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ЭтаКнига" defaultThemeVersion="166925"/>
  <mc:AlternateContent xmlns:mc="http://schemas.openxmlformats.org/markup-compatibility/2006">
    <mc:Choice Requires="x15">
      <x15ac:absPath xmlns:x15ac="http://schemas.microsoft.com/office/spreadsheetml/2010/11/ac" url="C:\Users\s.kvasko\Desktop\"/>
    </mc:Choice>
  </mc:AlternateContent>
  <xr:revisionPtr revIDLastSave="0" documentId="13_ncr:1_{00D38716-0C2A-42A3-B51C-84727DE30CAB}" xr6:coauthVersionLast="47" xr6:coauthVersionMax="47" xr10:uidLastSave="{00000000-0000-0000-0000-000000000000}"/>
  <bookViews>
    <workbookView xWindow="-120" yWindow="-120" windowWidth="24240" windowHeight="13140" xr2:uid="{278279F7-F34F-4412-93F7-5224B4B3C661}"/>
  </bookViews>
  <sheets>
    <sheet name="вставка" sheetId="5" r:id="rId1"/>
    <sheet name="добавлятор" sheetId="6" r:id="rId2"/>
    <sheet name="компилятор" sheetId="8" r:id="rId3"/>
    <sheet name="что получилось" sheetId="10" r:id="rId4"/>
  </sheets>
  <externalReferences>
    <externalReference r:id="rId5"/>
  </externalReferences>
  <definedNames>
    <definedName name="_xlnm._FilterDatabase" localSheetId="0" hidden="1">вставка!$A$1:$A$572</definedName>
    <definedName name="_ftn1" localSheetId="1">добавлятор!$A$717</definedName>
    <definedName name="_ftn2" localSheetId="1">добавлятор!$A$719</definedName>
    <definedName name="_ftn3" localSheetId="1">добавлятор!$A$720</definedName>
    <definedName name="_ftn4" localSheetId="1">добавлятор!$A$723</definedName>
    <definedName name="_ftn5" localSheetId="1">добавлятор!$A$724</definedName>
    <definedName name="_ftn6" localSheetId="1">добавлятор!$A$725</definedName>
    <definedName name="_ftn7" localSheetId="1">добавлятор!$A$729</definedName>
    <definedName name="_ftn8" localSheetId="1">добавлятор!$A$730</definedName>
    <definedName name="_ftnref1" localSheetId="1">добавлятор!$D$2</definedName>
    <definedName name="_ftnref2" localSheetId="1">добавлятор!$A$88</definedName>
    <definedName name="_ftnref3" localSheetId="1">добавлятор!$C$116</definedName>
    <definedName name="_ftnref4" localSheetId="1">добавлятор!$B$142</definedName>
    <definedName name="_ftnref5" localSheetId="1">добавлятор!$B$152</definedName>
    <definedName name="_ftnref6" localSheetId="1">добавлятор!$C$283</definedName>
    <definedName name="_ftnref7" localSheetId="1">добавлятор!$B$306</definedName>
    <definedName name="_ftnref8" localSheetId="1">добавлятор!$C$539</definedName>
    <definedName name="_Ref141966839" localSheetId="1">добавлятор!$B$142</definedName>
    <definedName name="_Ref141966882" localSheetId="1">добавлятор!$B$152</definedName>
    <definedName name="_Ref151894629" localSheetId="1">добавлятор!$A$88</definedName>
    <definedName name="_Toc153537865" localSheetId="1">добавлятор!$A$4</definedName>
    <definedName name="_Toc153537871" localSheetId="1">добавлятор!$A$61</definedName>
    <definedName name="_Toc153537882" localSheetId="1">добавлятор!$A$194</definedName>
    <definedName name="_Toc153537890" localSheetId="1">добавлятор!$A$322</definedName>
    <definedName name="_Toc153537897" localSheetId="1">добавлятор!$A$407</definedName>
    <definedName name="_Toc153537900" localSheetId="1">добавлятор!$A$425</definedName>
    <definedName name="_Toc153537904" localSheetId="1">добавлятор!$A$475</definedName>
    <definedName name="_Toc153537907" localSheetId="1">добавлятор!$A$490</definedName>
    <definedName name="_Toc153537911" localSheetId="1">добавлятор!$A$548</definedName>
    <definedName name="_Toc153537914" localSheetId="1">добавлятор!$A$604</definedName>
    <definedName name="_Toc153537918" localSheetId="1">добавлятор!$A$660</definedName>
    <definedName name="_Toc153537920" localSheetId="1">добавлятор!$A$672</definedName>
    <definedName name="B1_NAME" localSheetId="1">добавлятор!$A$6</definedName>
    <definedName name="B10_UID" localSheetId="1">добавлятор!$A$100</definedName>
    <definedName name="B11_TRADE" localSheetId="1">добавлятор!$A$108</definedName>
    <definedName name="B12_ACCOUNTAMT" localSheetId="1">добавлятор!$A$140</definedName>
    <definedName name="B13_COBORROWER" localSheetId="1">добавлятор!$A$156</definedName>
    <definedName name="B14_PAYMTCONDITION" localSheetId="1">добавлятор!$A$162</definedName>
    <definedName name="B15_AMENDMENT" localSheetId="1">добавлятор!$A$177</definedName>
    <definedName name="B16_FUNDDATE" localSheetId="1">добавлятор!$A$195</definedName>
    <definedName name="B17_ARREAR" localSheetId="1">добавлятор!$A$199</definedName>
    <definedName name="B18_DUEARREAR" localSheetId="1">добавлятор!$A$228</definedName>
    <definedName name="B19_PASTDUEARREAR" localSheetId="1">добавлятор!$A$252</definedName>
    <definedName name="B2_ADDR" localSheetId="1">добавлятор!$A$18</definedName>
    <definedName name="B20_PAYMT" localSheetId="1">добавлятор!$A$277</definedName>
    <definedName name="B21_SOURCENONMONETOBLIG" localSheetId="1">добавлятор!$A$298</definedName>
    <definedName name="B22_SUBJECTNONMONETOBLIG" localSheetId="1">добавлятор!$A$313</definedName>
    <definedName name="B23_COLLATERAL" localSheetId="1">добавлятор!$A$323</definedName>
    <definedName name="B24_GUARANTOR" localSheetId="1">добавлятор!$A$347</definedName>
    <definedName name="B25_INDEPGUARANTOR" localSheetId="1">добавлятор!$A$361</definedName>
    <definedName name="B26_COLLATINSURED" localSheetId="1">добавлятор!$A$374</definedName>
    <definedName name="B27_COLLATREPAY" localSheetId="1">добавлятор!$A$387</definedName>
    <definedName name="B28_GUARANTEEREPAY" localSheetId="1">добавлятор!$A$396</definedName>
    <definedName name="B29_OBLIGTERMINATION" localSheetId="1">добавлятор!$A$408</definedName>
    <definedName name="B3_REGNUM" localSheetId="1">добавлятор!$A$40</definedName>
    <definedName name="B30_LEGALRECORD" localSheetId="1">добавлятор!$A$412</definedName>
    <definedName name="B31_OBLIGSRCBANKRUPT" localSheetId="1">добавлятор!$A$426</definedName>
    <definedName name="B32_OBLIGSRCLIQUID" localSheetId="1">добавлятор!$A$441</definedName>
    <definedName name="B33_OTHERLEGAL" localSheetId="1">добавлятор!$A$456</definedName>
    <definedName name="B34_INQUIRY" localSheetId="1">добавлятор!$A$476</definedName>
    <definedName name="B35_SUBMITHOLD" localSheetId="1">добавлятор!$A$485</definedName>
    <definedName name="B36_SOURCELEGAL" localSheetId="1">добавлятор!$A$491</definedName>
    <definedName name="B37_SOURCEINDIVID" localSheetId="1">добавлятор!$A$512</definedName>
    <definedName name="B38_SOURCEBCOMM" localSheetId="1">добавлятор!$A$529</definedName>
    <definedName name="B39_USERLEGAL" localSheetId="1">добавлятор!$A$549</definedName>
    <definedName name="B4_TAXPAYERID" localSheetId="1">добавлятор!$A$45</definedName>
    <definedName name="B40_USERENTREP" localSheetId="1">добавлятор!$A$573</definedName>
    <definedName name="B41_ACQUIRERLEGAL" localSheetId="1">добавлятор!$A$605</definedName>
    <definedName name="B42_ACQUIRERINDIVID" localSheetId="1">добавлятор!$A$620</definedName>
    <definedName name="B43_SERVICECO" localSheetId="1">добавлятор!$A$641</definedName>
    <definedName name="B44_OBLIGACCOUNT" localSheetId="1">добавлятор!$A$661</definedName>
    <definedName name="B45_APPLICATION" localSheetId="1">добавлятор!$A$673</definedName>
    <definedName name="B46_OBLIGPARTTAKE" localSheetId="1">добавлятор!$A$696</definedName>
    <definedName name="B47_APPLREJECT" localSheetId="1">добавлятор!$A$711</definedName>
    <definedName name="B5_REORG" localSheetId="1">добавлятор!$A$50</definedName>
    <definedName name="B6_BANKRUPTCY" localSheetId="1">добавлятор!$A$62</definedName>
    <definedName name="B7_SETTLED" localSheetId="1">добавлятор!$A$81</definedName>
    <definedName name="B8_PREVCRED" localSheetId="1">добавлятор!$A$87</definedName>
    <definedName name="B9_SCORE" localSheetId="1">добавлятор!$A$94</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938" i="5" l="1"/>
  <c r="C938" i="5"/>
  <c r="B938" i="5"/>
  <c r="C410" i="5"/>
  <c r="AA410" i="5" s="1"/>
  <c r="C389" i="5"/>
  <c r="AA389" i="5" s="1"/>
  <c r="C179" i="5"/>
  <c r="AA179" i="5" s="1"/>
  <c r="D77" i="5"/>
  <c r="C77" i="5"/>
  <c r="B77" i="5"/>
  <c r="C32" i="5"/>
  <c r="AA32" i="5" s="1"/>
  <c r="AA2" i="5"/>
  <c r="AA3" i="5"/>
  <c r="AA4" i="5"/>
  <c r="AA5" i="5"/>
  <c r="AA6" i="5"/>
  <c r="AA7" i="5"/>
  <c r="AA8" i="5"/>
  <c r="AA9" i="5"/>
  <c r="AA10" i="5"/>
  <c r="AA11" i="5"/>
  <c r="AA12" i="5"/>
  <c r="AA13" i="5"/>
  <c r="AA14" i="5"/>
  <c r="AA15" i="5"/>
  <c r="AA16" i="5"/>
  <c r="AA17" i="5"/>
  <c r="AA18" i="5"/>
  <c r="AA19" i="5"/>
  <c r="AA20" i="5"/>
  <c r="AA21" i="5"/>
  <c r="AA22" i="5"/>
  <c r="AA23" i="5"/>
  <c r="AA24" i="5"/>
  <c r="AA25" i="5"/>
  <c r="AA26" i="5"/>
  <c r="AA27" i="5"/>
  <c r="AA28" i="5"/>
  <c r="AA29" i="5"/>
  <c r="AA30" i="5"/>
  <c r="AA31" i="5"/>
  <c r="AA33" i="5"/>
  <c r="AA34" i="5"/>
  <c r="AA35" i="5"/>
  <c r="AA36" i="5"/>
  <c r="AA37" i="5"/>
  <c r="AA38" i="5"/>
  <c r="AA39" i="5"/>
  <c r="AA40" i="5"/>
  <c r="AA41" i="5"/>
  <c r="AA42" i="5"/>
  <c r="AA43" i="5"/>
  <c r="AA44" i="5"/>
  <c r="AA45" i="5"/>
  <c r="AA46" i="5"/>
  <c r="AA47" i="5"/>
  <c r="AA48" i="5"/>
  <c r="AA49" i="5"/>
  <c r="AA50" i="5"/>
  <c r="AA51" i="5"/>
  <c r="AA52" i="5"/>
  <c r="AA53" i="5"/>
  <c r="AA54" i="5"/>
  <c r="AA55" i="5"/>
  <c r="AA56" i="5"/>
  <c r="AA57" i="5"/>
  <c r="AA58" i="5"/>
  <c r="AA59" i="5"/>
  <c r="AA60" i="5"/>
  <c r="AA61" i="5"/>
  <c r="AA62" i="5"/>
  <c r="AA63" i="5"/>
  <c r="AA64" i="5"/>
  <c r="AA65" i="5"/>
  <c r="AA66" i="5"/>
  <c r="AA67" i="5"/>
  <c r="AA68" i="5"/>
  <c r="AA69" i="5"/>
  <c r="AA70" i="5"/>
  <c r="AA71" i="5"/>
  <c r="AA72" i="5"/>
  <c r="AA73" i="5"/>
  <c r="AA74" i="5"/>
  <c r="AA75" i="5"/>
  <c r="AA76" i="5"/>
  <c r="AA78" i="5"/>
  <c r="AA79" i="5"/>
  <c r="AA80" i="5"/>
  <c r="AA81" i="5"/>
  <c r="AA82" i="5"/>
  <c r="AA83" i="5"/>
  <c r="AA84" i="5"/>
  <c r="AA85" i="5"/>
  <c r="AA86" i="5"/>
  <c r="AA87" i="5"/>
  <c r="AA88" i="5"/>
  <c r="AA89" i="5"/>
  <c r="AA90" i="5"/>
  <c r="AA91" i="5"/>
  <c r="AA92" i="5"/>
  <c r="AA93" i="5"/>
  <c r="AA94" i="5"/>
  <c r="AA95" i="5"/>
  <c r="AA96" i="5"/>
  <c r="AA97" i="5"/>
  <c r="AA98" i="5"/>
  <c r="AA99" i="5"/>
  <c r="AA100" i="5"/>
  <c r="AA101" i="5"/>
  <c r="AA102" i="5"/>
  <c r="AA103" i="5"/>
  <c r="AA104" i="5"/>
  <c r="AA105" i="5"/>
  <c r="AA106" i="5"/>
  <c r="AA107" i="5"/>
  <c r="AA108" i="5"/>
  <c r="AA109" i="5"/>
  <c r="AA110" i="5"/>
  <c r="AA111" i="5"/>
  <c r="AA112" i="5"/>
  <c r="AA113" i="5"/>
  <c r="AA114" i="5"/>
  <c r="AA115" i="5"/>
  <c r="AA116" i="5"/>
  <c r="AA117" i="5"/>
  <c r="AA118" i="5"/>
  <c r="AA119" i="5"/>
  <c r="AA120" i="5"/>
  <c r="AA121" i="5"/>
  <c r="AA122" i="5"/>
  <c r="AA123" i="5"/>
  <c r="AA124" i="5"/>
  <c r="AA125" i="5"/>
  <c r="AA126" i="5"/>
  <c r="AA127" i="5"/>
  <c r="AA128" i="5"/>
  <c r="AA129" i="5"/>
  <c r="AA130" i="5"/>
  <c r="AA131" i="5"/>
  <c r="AA132" i="5"/>
  <c r="AA133" i="5"/>
  <c r="AA134" i="5"/>
  <c r="AA135" i="5"/>
  <c r="AA136" i="5"/>
  <c r="AA137" i="5"/>
  <c r="AA138" i="5"/>
  <c r="AA139" i="5"/>
  <c r="AA140" i="5"/>
  <c r="AA141" i="5"/>
  <c r="AA142" i="5"/>
  <c r="AA143" i="5"/>
  <c r="AA144" i="5"/>
  <c r="AA145" i="5"/>
  <c r="AA146" i="5"/>
  <c r="AA147" i="5"/>
  <c r="AA148" i="5"/>
  <c r="AA149" i="5"/>
  <c r="AA150" i="5"/>
  <c r="AA151" i="5"/>
  <c r="AA152" i="5"/>
  <c r="AA153" i="5"/>
  <c r="AA154" i="5"/>
  <c r="AA155" i="5"/>
  <c r="AA156" i="5"/>
  <c r="AA157" i="5"/>
  <c r="AA158" i="5"/>
  <c r="AA159" i="5"/>
  <c r="AA160" i="5"/>
  <c r="AA161" i="5"/>
  <c r="AA162" i="5"/>
  <c r="AA163" i="5"/>
  <c r="AA164" i="5"/>
  <c r="AA165" i="5"/>
  <c r="AA166" i="5"/>
  <c r="AA167" i="5"/>
  <c r="AA168" i="5"/>
  <c r="AA169" i="5"/>
  <c r="AA170" i="5"/>
  <c r="AA171" i="5"/>
  <c r="AA172" i="5"/>
  <c r="AA173" i="5"/>
  <c r="AA174" i="5"/>
  <c r="AA175" i="5"/>
  <c r="AA176" i="5"/>
  <c r="AA177" i="5"/>
  <c r="AA178" i="5"/>
  <c r="AA180" i="5"/>
  <c r="AA181" i="5"/>
  <c r="AA182" i="5"/>
  <c r="AA183" i="5"/>
  <c r="AA184" i="5"/>
  <c r="AA185" i="5"/>
  <c r="AA186" i="5"/>
  <c r="AA187" i="5"/>
  <c r="AA188" i="5"/>
  <c r="AA189" i="5"/>
  <c r="AA190" i="5"/>
  <c r="AA191" i="5"/>
  <c r="AA192" i="5"/>
  <c r="AA193" i="5"/>
  <c r="AA194" i="5"/>
  <c r="AA195" i="5"/>
  <c r="AA196" i="5"/>
  <c r="AA197" i="5"/>
  <c r="AA198" i="5"/>
  <c r="AA199" i="5"/>
  <c r="AA200" i="5"/>
  <c r="AA201" i="5"/>
  <c r="AA202" i="5"/>
  <c r="AA203" i="5"/>
  <c r="AA204" i="5"/>
  <c r="AA205" i="5"/>
  <c r="AA206" i="5"/>
  <c r="AA207" i="5"/>
  <c r="AA208" i="5"/>
  <c r="AA209" i="5"/>
  <c r="AA210" i="5"/>
  <c r="AA211" i="5"/>
  <c r="AA212" i="5"/>
  <c r="AA213" i="5"/>
  <c r="AA214" i="5"/>
  <c r="AA215" i="5"/>
  <c r="AA216" i="5"/>
  <c r="AA217" i="5"/>
  <c r="AA218" i="5"/>
  <c r="AA219" i="5"/>
  <c r="AA220" i="5"/>
  <c r="AA221" i="5"/>
  <c r="AA222" i="5"/>
  <c r="AA223" i="5"/>
  <c r="AA224" i="5"/>
  <c r="AA225" i="5"/>
  <c r="AA226" i="5"/>
  <c r="AA227" i="5"/>
  <c r="AA228" i="5"/>
  <c r="AA229" i="5"/>
  <c r="AA230" i="5"/>
  <c r="AA231" i="5"/>
  <c r="AA232" i="5"/>
  <c r="AA233" i="5"/>
  <c r="AA234" i="5"/>
  <c r="AA235" i="5"/>
  <c r="AA236" i="5"/>
  <c r="AA237" i="5"/>
  <c r="AA238" i="5"/>
  <c r="AA239" i="5"/>
  <c r="AA240" i="5"/>
  <c r="AA241" i="5"/>
  <c r="AA242" i="5"/>
  <c r="AA243" i="5"/>
  <c r="AA244" i="5"/>
  <c r="AA245" i="5"/>
  <c r="AA246" i="5"/>
  <c r="AA247" i="5"/>
  <c r="AA248" i="5"/>
  <c r="AA249" i="5"/>
  <c r="AA250" i="5"/>
  <c r="AA251" i="5"/>
  <c r="AA252" i="5"/>
  <c r="AA253" i="5"/>
  <c r="AA254" i="5"/>
  <c r="AA255" i="5"/>
  <c r="AA256" i="5"/>
  <c r="AA257" i="5"/>
  <c r="AA258" i="5"/>
  <c r="AA259" i="5"/>
  <c r="AA260" i="5"/>
  <c r="AA261" i="5"/>
  <c r="AA262" i="5"/>
  <c r="AA263" i="5"/>
  <c r="AA264" i="5"/>
  <c r="AA265" i="5"/>
  <c r="AA266" i="5"/>
  <c r="AA267" i="5"/>
  <c r="AA268" i="5"/>
  <c r="AA269" i="5"/>
  <c r="AA270" i="5"/>
  <c r="AA271" i="5"/>
  <c r="AA272" i="5"/>
  <c r="AA273" i="5"/>
  <c r="AA274" i="5"/>
  <c r="AA275" i="5"/>
  <c r="AA276" i="5"/>
  <c r="AA277" i="5"/>
  <c r="AA278" i="5"/>
  <c r="AA279" i="5"/>
  <c r="AA280" i="5"/>
  <c r="AA281" i="5"/>
  <c r="AA282" i="5"/>
  <c r="AA283" i="5"/>
  <c r="AA284" i="5"/>
  <c r="AA285" i="5"/>
  <c r="AA286" i="5"/>
  <c r="AA287" i="5"/>
  <c r="AA288" i="5"/>
  <c r="AA289" i="5"/>
  <c r="AA290" i="5"/>
  <c r="AA291" i="5"/>
  <c r="AA292" i="5"/>
  <c r="AA293" i="5"/>
  <c r="AA294" i="5"/>
  <c r="AA295" i="5"/>
  <c r="AA296" i="5"/>
  <c r="AA297" i="5"/>
  <c r="AA298" i="5"/>
  <c r="AA299" i="5"/>
  <c r="AA300" i="5"/>
  <c r="AA301" i="5"/>
  <c r="AA302" i="5"/>
  <c r="AA303" i="5"/>
  <c r="AA304" i="5"/>
  <c r="AA305" i="5"/>
  <c r="AA306" i="5"/>
  <c r="AA307" i="5"/>
  <c r="AA308" i="5"/>
  <c r="AA309" i="5"/>
  <c r="AA310" i="5"/>
  <c r="AA311" i="5"/>
  <c r="AA312" i="5"/>
  <c r="AA313" i="5"/>
  <c r="AA314" i="5"/>
  <c r="AA315" i="5"/>
  <c r="AA316" i="5"/>
  <c r="AA317" i="5"/>
  <c r="AA318" i="5"/>
  <c r="AA319" i="5"/>
  <c r="AA320" i="5"/>
  <c r="AA321" i="5"/>
  <c r="AA322" i="5"/>
  <c r="AA323" i="5"/>
  <c r="AA324" i="5"/>
  <c r="AA325" i="5"/>
  <c r="AA326" i="5"/>
  <c r="AA327" i="5"/>
  <c r="AA328" i="5"/>
  <c r="AA329" i="5"/>
  <c r="AA330" i="5"/>
  <c r="AA331" i="5"/>
  <c r="AA332" i="5"/>
  <c r="AA333" i="5"/>
  <c r="AA334" i="5"/>
  <c r="AA335" i="5"/>
  <c r="AA336" i="5"/>
  <c r="AA337" i="5"/>
  <c r="AA338" i="5"/>
  <c r="AA339" i="5"/>
  <c r="AA340" i="5"/>
  <c r="AA341" i="5"/>
  <c r="AA342" i="5"/>
  <c r="AA343" i="5"/>
  <c r="AA344" i="5"/>
  <c r="AA345" i="5"/>
  <c r="AA346" i="5"/>
  <c r="AA347" i="5"/>
  <c r="AA348" i="5"/>
  <c r="AA349" i="5"/>
  <c r="AA350" i="5"/>
  <c r="AA351" i="5"/>
  <c r="AA352" i="5"/>
  <c r="AA353" i="5"/>
  <c r="AA354" i="5"/>
  <c r="AA355" i="5"/>
  <c r="AA356" i="5"/>
  <c r="AA357" i="5"/>
  <c r="AA358" i="5"/>
  <c r="AA359" i="5"/>
  <c r="AA360" i="5"/>
  <c r="AA361" i="5"/>
  <c r="AA362" i="5"/>
  <c r="AA363" i="5"/>
  <c r="AA364" i="5"/>
  <c r="AA365" i="5"/>
  <c r="AA366" i="5"/>
  <c r="AA367" i="5"/>
  <c r="AA368" i="5"/>
  <c r="AA369" i="5"/>
  <c r="AA370" i="5"/>
  <c r="AA371" i="5"/>
  <c r="AA372" i="5"/>
  <c r="AA373" i="5"/>
  <c r="AA374" i="5"/>
  <c r="AA375" i="5"/>
  <c r="AA376" i="5"/>
  <c r="AA377" i="5"/>
  <c r="AA378" i="5"/>
  <c r="AA379" i="5"/>
  <c r="AA380" i="5"/>
  <c r="AA381" i="5"/>
  <c r="AA382" i="5"/>
  <c r="AA383" i="5"/>
  <c r="AA384" i="5"/>
  <c r="AA385" i="5"/>
  <c r="AA386" i="5"/>
  <c r="AA387" i="5"/>
  <c r="AA388" i="5"/>
  <c r="AA390" i="5"/>
  <c r="AA391" i="5"/>
  <c r="AA392" i="5"/>
  <c r="AA393" i="5"/>
  <c r="AA394" i="5"/>
  <c r="AA395" i="5"/>
  <c r="AA396" i="5"/>
  <c r="AA397" i="5"/>
  <c r="AA398" i="5"/>
  <c r="AA399" i="5"/>
  <c r="AA400" i="5"/>
  <c r="AA401" i="5"/>
  <c r="AA402" i="5"/>
  <c r="AA403" i="5"/>
  <c r="AA404" i="5"/>
  <c r="AA405" i="5"/>
  <c r="AA406" i="5"/>
  <c r="AA407" i="5"/>
  <c r="AA408" i="5"/>
  <c r="AA409" i="5"/>
  <c r="AA411" i="5"/>
  <c r="AA412" i="5"/>
  <c r="AA413" i="5"/>
  <c r="AA414" i="5"/>
  <c r="AA415" i="5"/>
  <c r="AA416" i="5"/>
  <c r="AA417" i="5"/>
  <c r="AA418" i="5"/>
  <c r="AA419" i="5"/>
  <c r="AA420" i="5"/>
  <c r="AA421" i="5"/>
  <c r="AA422" i="5"/>
  <c r="AA423" i="5"/>
  <c r="AA424" i="5"/>
  <c r="AA425" i="5"/>
  <c r="AA426" i="5"/>
  <c r="AA427" i="5"/>
  <c r="AA428" i="5"/>
  <c r="AA429" i="5"/>
  <c r="AA430" i="5"/>
  <c r="AA431" i="5"/>
  <c r="AA432" i="5"/>
  <c r="AA433" i="5"/>
  <c r="AA434" i="5"/>
  <c r="AA435" i="5"/>
  <c r="AA436" i="5"/>
  <c r="AA437" i="5"/>
  <c r="AA438" i="5"/>
  <c r="AA439" i="5"/>
  <c r="AA440" i="5"/>
  <c r="AA441" i="5"/>
  <c r="AA442" i="5"/>
  <c r="AA443" i="5"/>
  <c r="AA444" i="5"/>
  <c r="AA445" i="5"/>
  <c r="AA446" i="5"/>
  <c r="AA447" i="5"/>
  <c r="AA448" i="5"/>
  <c r="AA449" i="5"/>
  <c r="AA450" i="5"/>
  <c r="AA451" i="5"/>
  <c r="AA452" i="5"/>
  <c r="AA453" i="5"/>
  <c r="AA454" i="5"/>
  <c r="AA455" i="5"/>
  <c r="AA456" i="5"/>
  <c r="AA457" i="5"/>
  <c r="AA458" i="5"/>
  <c r="AA459" i="5"/>
  <c r="AA460" i="5"/>
  <c r="AA461" i="5"/>
  <c r="AA462" i="5"/>
  <c r="AA463" i="5"/>
  <c r="AA464" i="5"/>
  <c r="AA465" i="5"/>
  <c r="AA466" i="5"/>
  <c r="AA467" i="5"/>
  <c r="AA468" i="5"/>
  <c r="AA469" i="5"/>
  <c r="AA470" i="5"/>
  <c r="AA471" i="5"/>
  <c r="AA472" i="5"/>
  <c r="AA473" i="5"/>
  <c r="AA474" i="5"/>
  <c r="AA475" i="5"/>
  <c r="AA476" i="5"/>
  <c r="AA477" i="5"/>
  <c r="AA478" i="5"/>
  <c r="AA479" i="5"/>
  <c r="AA480" i="5"/>
  <c r="AA481" i="5"/>
  <c r="AA482" i="5"/>
  <c r="AA483" i="5"/>
  <c r="AA484" i="5"/>
  <c r="AA485" i="5"/>
  <c r="AA486" i="5"/>
  <c r="AA487" i="5"/>
  <c r="AA488" i="5"/>
  <c r="AA489" i="5"/>
  <c r="AA490" i="5"/>
  <c r="AA491" i="5"/>
  <c r="AA492" i="5"/>
  <c r="AA493" i="5"/>
  <c r="AA494" i="5"/>
  <c r="AA495" i="5"/>
  <c r="AA496" i="5"/>
  <c r="AA497" i="5"/>
  <c r="AA498" i="5"/>
  <c r="AA499" i="5"/>
  <c r="AA500" i="5"/>
  <c r="AA501" i="5"/>
  <c r="AA502" i="5"/>
  <c r="AA503" i="5"/>
  <c r="AA504" i="5"/>
  <c r="AA505" i="5"/>
  <c r="AA506" i="5"/>
  <c r="AA507" i="5"/>
  <c r="AA508" i="5"/>
  <c r="AA509" i="5"/>
  <c r="AA510" i="5"/>
  <c r="AA511" i="5"/>
  <c r="AA512" i="5"/>
  <c r="AA513" i="5"/>
  <c r="AA514" i="5"/>
  <c r="AA515" i="5"/>
  <c r="AA516" i="5"/>
  <c r="AA517" i="5"/>
  <c r="AA518" i="5"/>
  <c r="AA519" i="5"/>
  <c r="AA520" i="5"/>
  <c r="AA521" i="5"/>
  <c r="AA522" i="5"/>
  <c r="AA523" i="5"/>
  <c r="AA524" i="5"/>
  <c r="AA525" i="5"/>
  <c r="AA526" i="5"/>
  <c r="AA527" i="5"/>
  <c r="AA528" i="5"/>
  <c r="AA529" i="5"/>
  <c r="AA530" i="5"/>
  <c r="AA531" i="5"/>
  <c r="AA532" i="5"/>
  <c r="AA533" i="5"/>
  <c r="AA534" i="5"/>
  <c r="AA535" i="5"/>
  <c r="AA536" i="5"/>
  <c r="AA537" i="5"/>
  <c r="AA538" i="5"/>
  <c r="AA539" i="5"/>
  <c r="AA540" i="5"/>
  <c r="AA541" i="5"/>
  <c r="AA542" i="5"/>
  <c r="AA543" i="5"/>
  <c r="AA544" i="5"/>
  <c r="AA545" i="5"/>
  <c r="AA546" i="5"/>
  <c r="AA547" i="5"/>
  <c r="AA548" i="5"/>
  <c r="AA549" i="5"/>
  <c r="AA550" i="5"/>
  <c r="AA551" i="5"/>
  <c r="AA552" i="5"/>
  <c r="AA553" i="5"/>
  <c r="AA554" i="5"/>
  <c r="AA555" i="5"/>
  <c r="AA556" i="5"/>
  <c r="AA557" i="5"/>
  <c r="AA558" i="5"/>
  <c r="AA559" i="5"/>
  <c r="AA560" i="5"/>
  <c r="AA561" i="5"/>
  <c r="AA562" i="5"/>
  <c r="AA563" i="5"/>
  <c r="AA564" i="5"/>
  <c r="AA565" i="5"/>
  <c r="AA566" i="5"/>
  <c r="AA567" i="5"/>
  <c r="AA568" i="5"/>
  <c r="AA569" i="5"/>
  <c r="AA570" i="5"/>
  <c r="AA571" i="5"/>
  <c r="AA572" i="5"/>
  <c r="AA573" i="5"/>
  <c r="AA574" i="5"/>
  <c r="AA575" i="5"/>
  <c r="AA576" i="5"/>
  <c r="AA577" i="5"/>
  <c r="AA578" i="5"/>
  <c r="AA579" i="5"/>
  <c r="AA580" i="5"/>
  <c r="AA581" i="5"/>
  <c r="AA582" i="5"/>
  <c r="AA583" i="5"/>
  <c r="AA584" i="5"/>
  <c r="AA585" i="5"/>
  <c r="AA586" i="5"/>
  <c r="AA587" i="5"/>
  <c r="AA588" i="5"/>
  <c r="AA589" i="5"/>
  <c r="AA590" i="5"/>
  <c r="AA591" i="5"/>
  <c r="AA592" i="5"/>
  <c r="AA593" i="5"/>
  <c r="AA594" i="5"/>
  <c r="AA595" i="5"/>
  <c r="AA596" i="5"/>
  <c r="AA597" i="5"/>
  <c r="AA598" i="5"/>
  <c r="AA599" i="5"/>
  <c r="AA600" i="5"/>
  <c r="AA601" i="5"/>
  <c r="AA602" i="5"/>
  <c r="AA603" i="5"/>
  <c r="AA604" i="5"/>
  <c r="AA605" i="5"/>
  <c r="AA606" i="5"/>
  <c r="AA607" i="5"/>
  <c r="AA608" i="5"/>
  <c r="AA609" i="5"/>
  <c r="AA610" i="5"/>
  <c r="AA611" i="5"/>
  <c r="AA612" i="5"/>
  <c r="AA613" i="5"/>
  <c r="AA614" i="5"/>
  <c r="AA615" i="5"/>
  <c r="AA616" i="5"/>
  <c r="AA617" i="5"/>
  <c r="AA618" i="5"/>
  <c r="AA619" i="5"/>
  <c r="AA620" i="5"/>
  <c r="AA621" i="5"/>
  <c r="AA622" i="5"/>
  <c r="AA623" i="5"/>
  <c r="AA624" i="5"/>
  <c r="AA625" i="5"/>
  <c r="AA626" i="5"/>
  <c r="AA627" i="5"/>
  <c r="AA628" i="5"/>
  <c r="AA629" i="5"/>
  <c r="AA630" i="5"/>
  <c r="AA631" i="5"/>
  <c r="AA632" i="5"/>
  <c r="AA633" i="5"/>
  <c r="AA634" i="5"/>
  <c r="AA635" i="5"/>
  <c r="AA636" i="5"/>
  <c r="AA637" i="5"/>
  <c r="AA638" i="5"/>
  <c r="AA639" i="5"/>
  <c r="AA640" i="5"/>
  <c r="AA641" i="5"/>
  <c r="AA642" i="5"/>
  <c r="AA643" i="5"/>
  <c r="AA644" i="5"/>
  <c r="AA645" i="5"/>
  <c r="AA646" i="5"/>
  <c r="AA647" i="5"/>
  <c r="AA648" i="5"/>
  <c r="AA649" i="5"/>
  <c r="AA650" i="5"/>
  <c r="AA651" i="5"/>
  <c r="AA652" i="5"/>
  <c r="AA653" i="5"/>
  <c r="AA654" i="5"/>
  <c r="AA655" i="5"/>
  <c r="AA656" i="5"/>
  <c r="AA657" i="5"/>
  <c r="AA658" i="5"/>
  <c r="AA659" i="5"/>
  <c r="AA660" i="5"/>
  <c r="AA661" i="5"/>
  <c r="AA662" i="5"/>
  <c r="AA663" i="5"/>
  <c r="AA664" i="5"/>
  <c r="AA665" i="5"/>
  <c r="AA666" i="5"/>
  <c r="AA667" i="5"/>
  <c r="AA668" i="5"/>
  <c r="AA669" i="5"/>
  <c r="AA670" i="5"/>
  <c r="AA671" i="5"/>
  <c r="AA672" i="5"/>
  <c r="AA673" i="5"/>
  <c r="AA674" i="5"/>
  <c r="AA675" i="5"/>
  <c r="AA676" i="5"/>
  <c r="AA677" i="5"/>
  <c r="AA678" i="5"/>
  <c r="AA679" i="5"/>
  <c r="AA680" i="5"/>
  <c r="AA681" i="5"/>
  <c r="AA682" i="5"/>
  <c r="AA683" i="5"/>
  <c r="AA684" i="5"/>
  <c r="AA685" i="5"/>
  <c r="AA686" i="5"/>
  <c r="AA687" i="5"/>
  <c r="AA688" i="5"/>
  <c r="AA689" i="5"/>
  <c r="AA690" i="5"/>
  <c r="AA691" i="5"/>
  <c r="AA692" i="5"/>
  <c r="AA693" i="5"/>
  <c r="AA694" i="5"/>
  <c r="AA695" i="5"/>
  <c r="AA696" i="5"/>
  <c r="AA697" i="5"/>
  <c r="AA698" i="5"/>
  <c r="AA699" i="5"/>
  <c r="AA700" i="5"/>
  <c r="AA701" i="5"/>
  <c r="AA702" i="5"/>
  <c r="AA703" i="5"/>
  <c r="AA704" i="5"/>
  <c r="AA705" i="5"/>
  <c r="AA706" i="5"/>
  <c r="AA707" i="5"/>
  <c r="AA708" i="5"/>
  <c r="AA709" i="5"/>
  <c r="AA710" i="5"/>
  <c r="AA711" i="5"/>
  <c r="AA712" i="5"/>
  <c r="AA713" i="5"/>
  <c r="AA714" i="5"/>
  <c r="AA715" i="5"/>
  <c r="AA716" i="5"/>
  <c r="AA717" i="5"/>
  <c r="AA718" i="5"/>
  <c r="AA719" i="5"/>
  <c r="AA720" i="5"/>
  <c r="AA721" i="5"/>
  <c r="AA722" i="5"/>
  <c r="AA723" i="5"/>
  <c r="AA724" i="5"/>
  <c r="AA725" i="5"/>
  <c r="AA726" i="5"/>
  <c r="AA727" i="5"/>
  <c r="AA728" i="5"/>
  <c r="AA729" i="5"/>
  <c r="AA730" i="5"/>
  <c r="AA731" i="5"/>
  <c r="AA732" i="5"/>
  <c r="AA733" i="5"/>
  <c r="AA734" i="5"/>
  <c r="AA735" i="5"/>
  <c r="AA736" i="5"/>
  <c r="AA737" i="5"/>
  <c r="AA738" i="5"/>
  <c r="AA739" i="5"/>
  <c r="AA740" i="5"/>
  <c r="AA741" i="5"/>
  <c r="AA742" i="5"/>
  <c r="AA743" i="5"/>
  <c r="AA744" i="5"/>
  <c r="AA745" i="5"/>
  <c r="AA746" i="5"/>
  <c r="AA747" i="5"/>
  <c r="AA748" i="5"/>
  <c r="AA749" i="5"/>
  <c r="AA750" i="5"/>
  <c r="AA751" i="5"/>
  <c r="AA752" i="5"/>
  <c r="AA753" i="5"/>
  <c r="AA754" i="5"/>
  <c r="AA755" i="5"/>
  <c r="AA756" i="5"/>
  <c r="AA757" i="5"/>
  <c r="AA758" i="5"/>
  <c r="AA759" i="5"/>
  <c r="AA760" i="5"/>
  <c r="AA761" i="5"/>
  <c r="AA762" i="5"/>
  <c r="AA763" i="5"/>
  <c r="AA764" i="5"/>
  <c r="AA765" i="5"/>
  <c r="AA766" i="5"/>
  <c r="AA767" i="5"/>
  <c r="AA768" i="5"/>
  <c r="AA769" i="5"/>
  <c r="AA770" i="5"/>
  <c r="AA771" i="5"/>
  <c r="AA772" i="5"/>
  <c r="AA773" i="5"/>
  <c r="AA774" i="5"/>
  <c r="AA775" i="5"/>
  <c r="AA776" i="5"/>
  <c r="AA777" i="5"/>
  <c r="AA778" i="5"/>
  <c r="AA779" i="5"/>
  <c r="AA780" i="5"/>
  <c r="AA781" i="5"/>
  <c r="AA782" i="5"/>
  <c r="AA783" i="5"/>
  <c r="AA784" i="5"/>
  <c r="AA785" i="5"/>
  <c r="AA786" i="5"/>
  <c r="AA787" i="5"/>
  <c r="AA788" i="5"/>
  <c r="AA789" i="5"/>
  <c r="AA790" i="5"/>
  <c r="AA791" i="5"/>
  <c r="AA792" i="5"/>
  <c r="AA793" i="5"/>
  <c r="AA794" i="5"/>
  <c r="AA795" i="5"/>
  <c r="AA796" i="5"/>
  <c r="AA797" i="5"/>
  <c r="AA798" i="5"/>
  <c r="AA799" i="5"/>
  <c r="AA800" i="5"/>
  <c r="AA801" i="5"/>
  <c r="AA802" i="5"/>
  <c r="AA803" i="5"/>
  <c r="AA804" i="5"/>
  <c r="AA805" i="5"/>
  <c r="AA806" i="5"/>
  <c r="AA807" i="5"/>
  <c r="AA808" i="5"/>
  <c r="AA809" i="5"/>
  <c r="AA810" i="5"/>
  <c r="AA811" i="5"/>
  <c r="AA812" i="5"/>
  <c r="AA813" i="5"/>
  <c r="AA814" i="5"/>
  <c r="AA815" i="5"/>
  <c r="AA816" i="5"/>
  <c r="AA817" i="5"/>
  <c r="AA818" i="5"/>
  <c r="AA819" i="5"/>
  <c r="AA820" i="5"/>
  <c r="AA821" i="5"/>
  <c r="AA822" i="5"/>
  <c r="AA823" i="5"/>
  <c r="AA824" i="5"/>
  <c r="AA825" i="5"/>
  <c r="AA826" i="5"/>
  <c r="AA827" i="5"/>
  <c r="AA828" i="5"/>
  <c r="AA829" i="5"/>
  <c r="AA830" i="5"/>
  <c r="AA831" i="5"/>
  <c r="AA832" i="5"/>
  <c r="AA833" i="5"/>
  <c r="AA834" i="5"/>
  <c r="AA835" i="5"/>
  <c r="AA836" i="5"/>
  <c r="AA837" i="5"/>
  <c r="AA838" i="5"/>
  <c r="AA839" i="5"/>
  <c r="AA840" i="5"/>
  <c r="AA841" i="5"/>
  <c r="AA842" i="5"/>
  <c r="AA843" i="5"/>
  <c r="AA844" i="5"/>
  <c r="AA845" i="5"/>
  <c r="AA846" i="5"/>
  <c r="AA847" i="5"/>
  <c r="AA848" i="5"/>
  <c r="AA849" i="5"/>
  <c r="AA850" i="5"/>
  <c r="AA851" i="5"/>
  <c r="AA852" i="5"/>
  <c r="AA853" i="5"/>
  <c r="AA854" i="5"/>
  <c r="AA855" i="5"/>
  <c r="AA856" i="5"/>
  <c r="AA857" i="5"/>
  <c r="AA858" i="5"/>
  <c r="AA859" i="5"/>
  <c r="AA860" i="5"/>
  <c r="AA861" i="5"/>
  <c r="AA862" i="5"/>
  <c r="AA863" i="5"/>
  <c r="AA864" i="5"/>
  <c r="AA865" i="5"/>
  <c r="AA866" i="5"/>
  <c r="AA867" i="5"/>
  <c r="AA868" i="5"/>
  <c r="AA869" i="5"/>
  <c r="AA870" i="5"/>
  <c r="AA871" i="5"/>
  <c r="AA872" i="5"/>
  <c r="AA873" i="5"/>
  <c r="AA874" i="5"/>
  <c r="AA875" i="5"/>
  <c r="AA876" i="5"/>
  <c r="AA877" i="5"/>
  <c r="AA878" i="5"/>
  <c r="AA879" i="5"/>
  <c r="AA880" i="5"/>
  <c r="AA881" i="5"/>
  <c r="AA882" i="5"/>
  <c r="AA883" i="5"/>
  <c r="AA884" i="5"/>
  <c r="AA885" i="5"/>
  <c r="AA886" i="5"/>
  <c r="AA887" i="5"/>
  <c r="AA888" i="5"/>
  <c r="AA889" i="5"/>
  <c r="AA890" i="5"/>
  <c r="AA891" i="5"/>
  <c r="AA892" i="5"/>
  <c r="AA893" i="5"/>
  <c r="AA894" i="5"/>
  <c r="AA895" i="5"/>
  <c r="AA896" i="5"/>
  <c r="AA897" i="5"/>
  <c r="AA898" i="5"/>
  <c r="AA899" i="5"/>
  <c r="AA900" i="5"/>
  <c r="AA901" i="5"/>
  <c r="AA902" i="5"/>
  <c r="AA903" i="5"/>
  <c r="AA904" i="5"/>
  <c r="AA905" i="5"/>
  <c r="AA906" i="5"/>
  <c r="AA907" i="5"/>
  <c r="AA908" i="5"/>
  <c r="AA909" i="5"/>
  <c r="AA910" i="5"/>
  <c r="AA911" i="5"/>
  <c r="AA912" i="5"/>
  <c r="AA913" i="5"/>
  <c r="AA914" i="5"/>
  <c r="AA915" i="5"/>
  <c r="AA916" i="5"/>
  <c r="AA917" i="5"/>
  <c r="AA918" i="5"/>
  <c r="AA919" i="5"/>
  <c r="AA920" i="5"/>
  <c r="AA921" i="5"/>
  <c r="AA922" i="5"/>
  <c r="AA923" i="5"/>
  <c r="AA924" i="5"/>
  <c r="AA925" i="5"/>
  <c r="AA926" i="5"/>
  <c r="AA927" i="5"/>
  <c r="AA928" i="5"/>
  <c r="AA929" i="5"/>
  <c r="AA930" i="5"/>
  <c r="AA931" i="5"/>
  <c r="AA932" i="5"/>
  <c r="AA933" i="5"/>
  <c r="AA934" i="5"/>
  <c r="AA935" i="5"/>
  <c r="AA936" i="5"/>
  <c r="AA937" i="5"/>
  <c r="AA939" i="5"/>
  <c r="AA940" i="5"/>
  <c r="AA941" i="5"/>
  <c r="AA942" i="5"/>
  <c r="AA943" i="5"/>
  <c r="AA944" i="5"/>
  <c r="AA945" i="5"/>
  <c r="AA946" i="5"/>
  <c r="AA947" i="5"/>
  <c r="AA948" i="5"/>
  <c r="AA949" i="5"/>
  <c r="AA950" i="5"/>
  <c r="AA951" i="5"/>
  <c r="AA952" i="5"/>
  <c r="AA953" i="5"/>
  <c r="AA954" i="5"/>
  <c r="AA955" i="5"/>
  <c r="AA956" i="5"/>
  <c r="AA957" i="5"/>
  <c r="AA958" i="5"/>
  <c r="AA959" i="5"/>
  <c r="AA960" i="5"/>
  <c r="AA961" i="5"/>
  <c r="AA962" i="5"/>
  <c r="AA963" i="5"/>
  <c r="AA964" i="5"/>
  <c r="AA965" i="5"/>
  <c r="AA966" i="5"/>
  <c r="AA967" i="5"/>
  <c r="AA968" i="5"/>
  <c r="AA969" i="5"/>
  <c r="AA970" i="5"/>
  <c r="AA971" i="5"/>
  <c r="AA972" i="5"/>
  <c r="AA973" i="5"/>
  <c r="AA974" i="5"/>
  <c r="AA975" i="5"/>
  <c r="AA976" i="5"/>
  <c r="AA977" i="5"/>
  <c r="AA978" i="5"/>
  <c r="AA979" i="5"/>
  <c r="AA980" i="5"/>
  <c r="AA981" i="5"/>
  <c r="AA982" i="5"/>
  <c r="AA983" i="5"/>
  <c r="AA984" i="5"/>
  <c r="AA985" i="5"/>
  <c r="AA986" i="5"/>
  <c r="AA987" i="5"/>
  <c r="AA988" i="5"/>
  <c r="AA989" i="5"/>
  <c r="AA990" i="5"/>
  <c r="AA991" i="5"/>
  <c r="AA992" i="5"/>
  <c r="AA993" i="5"/>
  <c r="AA994" i="5"/>
  <c r="AA995" i="5"/>
  <c r="AA996" i="5"/>
  <c r="AA997" i="5"/>
  <c r="AA998" i="5"/>
  <c r="AA999" i="5"/>
  <c r="AA1000" i="5"/>
  <c r="AA1001" i="5"/>
  <c r="AA1002" i="5"/>
  <c r="AA1003" i="5"/>
  <c r="AA1004" i="5"/>
  <c r="AA1005" i="5"/>
  <c r="AA1006" i="5"/>
  <c r="AA1007" i="5"/>
  <c r="AA1008" i="5"/>
  <c r="AA1009" i="5"/>
  <c r="AA1010" i="5"/>
  <c r="AA1011" i="5"/>
  <c r="AA1012" i="5"/>
  <c r="AA1013" i="5"/>
  <c r="AA1014" i="5"/>
  <c r="AA1015" i="5"/>
  <c r="AA1016" i="5"/>
  <c r="AA1017" i="5"/>
  <c r="AA1018" i="5"/>
  <c r="AA1019" i="5"/>
  <c r="AA1020" i="5"/>
  <c r="AA1021" i="5"/>
  <c r="AA1022" i="5"/>
  <c r="AA1023" i="5"/>
  <c r="AA1024" i="5"/>
  <c r="AA1025" i="5"/>
  <c r="AA1026" i="5"/>
  <c r="AA1027" i="5"/>
  <c r="AA1028" i="5"/>
  <c r="AA1029" i="5"/>
  <c r="AA1030" i="5"/>
  <c r="AA1031" i="5"/>
  <c r="AA1032" i="5"/>
  <c r="AA1033" i="5"/>
  <c r="AA1034" i="5"/>
  <c r="AA1035" i="5"/>
  <c r="AA1036" i="5"/>
  <c r="AA1037" i="5"/>
  <c r="AA1038" i="5"/>
  <c r="AA1039" i="5"/>
  <c r="AA1040" i="5"/>
  <c r="AA1041" i="5"/>
  <c r="AA1042" i="5"/>
  <c r="AA1043" i="5"/>
  <c r="AA1044" i="5"/>
  <c r="AA1045" i="5"/>
  <c r="AA1046" i="5"/>
  <c r="AA1047" i="5"/>
  <c r="AA1048" i="5"/>
  <c r="AA1" i="5"/>
  <c r="B2" i="8"/>
  <c r="B3" i="8"/>
  <c r="B4" i="8" s="1"/>
  <c r="B5" i="8" s="1"/>
  <c r="B6" i="8" s="1"/>
  <c r="B7" i="8" s="1"/>
  <c r="B8" i="8" s="1"/>
  <c r="B9" i="8" s="1"/>
  <c r="B10" i="8" s="1"/>
  <c r="B11" i="8" s="1"/>
  <c r="B12" i="8" s="1"/>
  <c r="B13" i="8" s="1"/>
  <c r="B14" i="8" s="1"/>
  <c r="B15" i="8" s="1"/>
  <c r="B16" i="8" s="1"/>
  <c r="B17" i="8" s="1"/>
  <c r="B18" i="8" s="1"/>
  <c r="B19"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B44" i="8" s="1"/>
  <c r="B45" i="8" s="1"/>
  <c r="B46" i="8" s="1"/>
  <c r="B47" i="8" s="1"/>
  <c r="C2"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1" i="8"/>
  <c r="B1" i="8"/>
  <c r="J7" i="6"/>
  <c r="J8" i="6"/>
  <c r="J9" i="6"/>
  <c r="J10" i="6"/>
  <c r="J11" i="6"/>
  <c r="J12" i="6"/>
  <c r="J13" i="6"/>
  <c r="J14" i="6"/>
  <c r="J15" i="6"/>
  <c r="J16" i="6"/>
  <c r="J17" i="6"/>
  <c r="J19" i="6"/>
  <c r="J20" i="6"/>
  <c r="J21" i="6"/>
  <c r="J22" i="6"/>
  <c r="J23" i="6"/>
  <c r="J24" i="6"/>
  <c r="J25" i="6"/>
  <c r="J26" i="6"/>
  <c r="J27" i="6"/>
  <c r="J28" i="6"/>
  <c r="J29" i="6"/>
  <c r="J30" i="6"/>
  <c r="J31" i="6"/>
  <c r="J32" i="6"/>
  <c r="J33" i="6"/>
  <c r="J34" i="6"/>
  <c r="J35" i="6"/>
  <c r="J36" i="6"/>
  <c r="J37" i="6"/>
  <c r="J38" i="6"/>
  <c r="J39" i="6"/>
  <c r="J41" i="6"/>
  <c r="J42" i="6"/>
  <c r="J43" i="6"/>
  <c r="J44" i="6"/>
  <c r="J46" i="6"/>
  <c r="J47" i="6"/>
  <c r="J48" i="6"/>
  <c r="J49" i="6"/>
  <c r="J51" i="6"/>
  <c r="J52" i="6"/>
  <c r="J53" i="6"/>
  <c r="J54" i="6"/>
  <c r="J55" i="6"/>
  <c r="J56" i="6"/>
  <c r="J57" i="6"/>
  <c r="J58" i="6"/>
  <c r="J59" i="6"/>
  <c r="J60" i="6"/>
  <c r="J61" i="6"/>
  <c r="J63" i="6"/>
  <c r="J64" i="6"/>
  <c r="J65" i="6"/>
  <c r="J66" i="6"/>
  <c r="J67" i="6"/>
  <c r="J68" i="6"/>
  <c r="J69" i="6"/>
  <c r="J70" i="6"/>
  <c r="J71" i="6"/>
  <c r="J72" i="6"/>
  <c r="J73" i="6"/>
  <c r="J74" i="6"/>
  <c r="J75" i="6"/>
  <c r="J76" i="6"/>
  <c r="J77" i="6"/>
  <c r="J78" i="6"/>
  <c r="J79" i="6"/>
  <c r="J80" i="6"/>
  <c r="J82" i="6"/>
  <c r="J83" i="6"/>
  <c r="J84" i="6"/>
  <c r="J85" i="6"/>
  <c r="J86" i="6"/>
  <c r="J88" i="6"/>
  <c r="J89" i="6"/>
  <c r="J90" i="6"/>
  <c r="J91" i="6"/>
  <c r="J92" i="6"/>
  <c r="J93" i="6"/>
  <c r="J95" i="6"/>
  <c r="J96" i="6"/>
  <c r="J97" i="6"/>
  <c r="J98" i="6"/>
  <c r="J99" i="6"/>
  <c r="J101" i="6"/>
  <c r="J102" i="6"/>
  <c r="J103" i="6"/>
  <c r="J104" i="6"/>
  <c r="J105" i="6"/>
  <c r="J106" i="6"/>
  <c r="J107" i="6"/>
  <c r="J109" i="6"/>
  <c r="J110" i="6"/>
  <c r="J111" i="6"/>
  <c r="J112" i="6"/>
  <c r="J113" i="6"/>
  <c r="J114" i="6"/>
  <c r="J115" i="6"/>
  <c r="J116" i="6"/>
  <c r="J117" i="6"/>
  <c r="J118" i="6"/>
  <c r="J119" i="6"/>
  <c r="J120" i="6"/>
  <c r="J121" i="6"/>
  <c r="J122" i="6"/>
  <c r="J123" i="6"/>
  <c r="J124" i="6"/>
  <c r="J125" i="6"/>
  <c r="J126" i="6"/>
  <c r="J127" i="6"/>
  <c r="J128" i="6"/>
  <c r="J129" i="6"/>
  <c r="J130" i="6"/>
  <c r="J131" i="6"/>
  <c r="J132" i="6"/>
  <c r="J133" i="6"/>
  <c r="J134" i="6"/>
  <c r="J135" i="6"/>
  <c r="J136" i="6"/>
  <c r="J137" i="6"/>
  <c r="J138" i="6"/>
  <c r="J139" i="6"/>
  <c r="J141" i="6"/>
  <c r="J142" i="6"/>
  <c r="J143" i="6"/>
  <c r="J144" i="6"/>
  <c r="J145" i="6"/>
  <c r="J146" i="6"/>
  <c r="J147" i="6"/>
  <c r="J148" i="6"/>
  <c r="J149" i="6"/>
  <c r="J150" i="6"/>
  <c r="J151" i="6"/>
  <c r="J152" i="6"/>
  <c r="J153" i="6"/>
  <c r="J154" i="6"/>
  <c r="J155" i="6"/>
  <c r="J157" i="6"/>
  <c r="J158" i="6"/>
  <c r="J159" i="6"/>
  <c r="J160" i="6"/>
  <c r="J161" i="6"/>
  <c r="J163" i="6"/>
  <c r="J164" i="6"/>
  <c r="J165" i="6"/>
  <c r="J166" i="6"/>
  <c r="J167" i="6"/>
  <c r="J168" i="6"/>
  <c r="J169" i="6"/>
  <c r="J170" i="6"/>
  <c r="J171" i="6"/>
  <c r="J172" i="6"/>
  <c r="J173" i="6"/>
  <c r="J174" i="6"/>
  <c r="J175" i="6"/>
  <c r="J176" i="6"/>
  <c r="J178" i="6"/>
  <c r="J179" i="6"/>
  <c r="J180" i="6"/>
  <c r="J181" i="6"/>
  <c r="J182" i="6"/>
  <c r="J183" i="6"/>
  <c r="J184" i="6"/>
  <c r="J185" i="6"/>
  <c r="J186" i="6"/>
  <c r="J187" i="6"/>
  <c r="J188" i="6"/>
  <c r="J189" i="6"/>
  <c r="J190" i="6"/>
  <c r="J191" i="6"/>
  <c r="J192" i="6"/>
  <c r="J193" i="6"/>
  <c r="J194" i="6"/>
  <c r="J196" i="6"/>
  <c r="J197" i="6"/>
  <c r="J198" i="6"/>
  <c r="J200" i="6"/>
  <c r="J201" i="6"/>
  <c r="J202" i="6"/>
  <c r="J203" i="6"/>
  <c r="J204" i="6"/>
  <c r="J205" i="6"/>
  <c r="J206" i="6"/>
  <c r="J207" i="6"/>
  <c r="J208" i="6"/>
  <c r="J209" i="6"/>
  <c r="J210" i="6"/>
  <c r="J211" i="6"/>
  <c r="J212" i="6"/>
  <c r="J213" i="6"/>
  <c r="J214" i="6"/>
  <c r="J215" i="6"/>
  <c r="J216" i="6"/>
  <c r="J217" i="6"/>
  <c r="J218" i="6"/>
  <c r="J219" i="6"/>
  <c r="J220" i="6"/>
  <c r="J221" i="6"/>
  <c r="J222" i="6"/>
  <c r="J223" i="6"/>
  <c r="J224" i="6"/>
  <c r="J225" i="6"/>
  <c r="J226" i="6"/>
  <c r="J227" i="6"/>
  <c r="J229" i="6"/>
  <c r="J230" i="6"/>
  <c r="J231" i="6"/>
  <c r="J232" i="6"/>
  <c r="J233" i="6"/>
  <c r="J234" i="6"/>
  <c r="J235" i="6"/>
  <c r="J236" i="6"/>
  <c r="J237" i="6"/>
  <c r="J238" i="6"/>
  <c r="J239" i="6"/>
  <c r="J240" i="6"/>
  <c r="J241" i="6"/>
  <c r="J242" i="6"/>
  <c r="J243" i="6"/>
  <c r="J244" i="6"/>
  <c r="J245" i="6"/>
  <c r="J246" i="6"/>
  <c r="J247" i="6"/>
  <c r="J248" i="6"/>
  <c r="J249" i="6"/>
  <c r="J250" i="6"/>
  <c r="J251" i="6"/>
  <c r="J253" i="6"/>
  <c r="J254" i="6"/>
  <c r="J255" i="6"/>
  <c r="J256" i="6"/>
  <c r="J257" i="6"/>
  <c r="J258" i="6"/>
  <c r="J259" i="6"/>
  <c r="J260" i="6"/>
  <c r="J261" i="6"/>
  <c r="J262" i="6"/>
  <c r="J263" i="6"/>
  <c r="J264" i="6"/>
  <c r="J265" i="6"/>
  <c r="J266" i="6"/>
  <c r="J267" i="6"/>
  <c r="J268" i="6"/>
  <c r="J269" i="6"/>
  <c r="J270" i="6"/>
  <c r="J271" i="6"/>
  <c r="J272" i="6"/>
  <c r="J273" i="6"/>
  <c r="J274" i="6"/>
  <c r="J275" i="6"/>
  <c r="J276" i="6"/>
  <c r="J278" i="6"/>
  <c r="J279" i="6"/>
  <c r="J280" i="6"/>
  <c r="J281" i="6"/>
  <c r="J282" i="6"/>
  <c r="J283" i="6"/>
  <c r="J284" i="6"/>
  <c r="J285" i="6"/>
  <c r="J286" i="6"/>
  <c r="J287" i="6"/>
  <c r="J288" i="6"/>
  <c r="J289" i="6"/>
  <c r="J290" i="6"/>
  <c r="J291" i="6"/>
  <c r="J292" i="6"/>
  <c r="J293" i="6"/>
  <c r="J294" i="6"/>
  <c r="J295" i="6"/>
  <c r="J296" i="6"/>
  <c r="J297" i="6"/>
  <c r="J299" i="6"/>
  <c r="J300" i="6"/>
  <c r="J301" i="6"/>
  <c r="J302" i="6"/>
  <c r="J303" i="6"/>
  <c r="J304" i="6"/>
  <c r="J305" i="6"/>
  <c r="J306" i="6"/>
  <c r="J307" i="6"/>
  <c r="J308" i="6"/>
  <c r="J309" i="6"/>
  <c r="J310" i="6"/>
  <c r="J311" i="6"/>
  <c r="J312" i="6"/>
  <c r="J314" i="6"/>
  <c r="J315" i="6"/>
  <c r="J316" i="6"/>
  <c r="J317" i="6"/>
  <c r="J318" i="6"/>
  <c r="J319" i="6"/>
  <c r="J320" i="6"/>
  <c r="J321" i="6"/>
  <c r="J322" i="6"/>
  <c r="J324" i="6"/>
  <c r="J325" i="6"/>
  <c r="J326" i="6"/>
  <c r="J327" i="6"/>
  <c r="J328" i="6"/>
  <c r="J329" i="6"/>
  <c r="J330" i="6"/>
  <c r="J331" i="6"/>
  <c r="J332" i="6"/>
  <c r="J333" i="6"/>
  <c r="J334" i="6"/>
  <c r="J335" i="6"/>
  <c r="J336" i="6"/>
  <c r="J337" i="6"/>
  <c r="J338" i="6"/>
  <c r="J339" i="6"/>
  <c r="J340" i="6"/>
  <c r="J341" i="6"/>
  <c r="J342" i="6"/>
  <c r="J343" i="6"/>
  <c r="J344" i="6"/>
  <c r="J345" i="6"/>
  <c r="J346" i="6"/>
  <c r="J348" i="6"/>
  <c r="J349" i="6"/>
  <c r="J350" i="6"/>
  <c r="J351" i="6"/>
  <c r="J352" i="6"/>
  <c r="J353" i="6"/>
  <c r="J354" i="6"/>
  <c r="J355" i="6"/>
  <c r="J356" i="6"/>
  <c r="J357" i="6"/>
  <c r="J358" i="6"/>
  <c r="J359" i="6"/>
  <c r="J360" i="6"/>
  <c r="J362" i="6"/>
  <c r="J363" i="6"/>
  <c r="J364" i="6"/>
  <c r="J365" i="6"/>
  <c r="J366" i="6"/>
  <c r="J367" i="6"/>
  <c r="J368" i="6"/>
  <c r="J369" i="6"/>
  <c r="J370" i="6"/>
  <c r="J371" i="6"/>
  <c r="J372" i="6"/>
  <c r="J373" i="6"/>
  <c r="J375" i="6"/>
  <c r="J376" i="6"/>
  <c r="J377" i="6"/>
  <c r="J378" i="6"/>
  <c r="J379" i="6"/>
  <c r="J380" i="6"/>
  <c r="J381" i="6"/>
  <c r="J382" i="6"/>
  <c r="J383" i="6"/>
  <c r="J384" i="6"/>
  <c r="J385" i="6"/>
  <c r="J386" i="6"/>
  <c r="J388" i="6"/>
  <c r="J389" i="6"/>
  <c r="J390" i="6"/>
  <c r="J391" i="6"/>
  <c r="J392" i="6"/>
  <c r="J393" i="6"/>
  <c r="J394" i="6"/>
  <c r="J395" i="6"/>
  <c r="J397" i="6"/>
  <c r="J398" i="6"/>
  <c r="J399" i="6"/>
  <c r="J400" i="6"/>
  <c r="J401" i="6"/>
  <c r="J402" i="6"/>
  <c r="J403" i="6"/>
  <c r="J404" i="6"/>
  <c r="J405" i="6"/>
  <c r="J406" i="6"/>
  <c r="J407" i="6"/>
  <c r="J409" i="6"/>
  <c r="J410" i="6"/>
  <c r="J411" i="6"/>
  <c r="J413" i="6"/>
  <c r="J414" i="6"/>
  <c r="J415" i="6"/>
  <c r="J416" i="6"/>
  <c r="J417" i="6"/>
  <c r="J418" i="6"/>
  <c r="J419" i="6"/>
  <c r="J420" i="6"/>
  <c r="J421" i="6"/>
  <c r="J422" i="6"/>
  <c r="J423" i="6"/>
  <c r="J424" i="6"/>
  <c r="J425" i="6"/>
  <c r="J427" i="6"/>
  <c r="J428" i="6"/>
  <c r="J429" i="6"/>
  <c r="J430" i="6"/>
  <c r="J431" i="6"/>
  <c r="J432" i="6"/>
  <c r="J433" i="6"/>
  <c r="J434" i="6"/>
  <c r="J435" i="6"/>
  <c r="J436" i="6"/>
  <c r="J437" i="6"/>
  <c r="J438" i="6"/>
  <c r="J439" i="6"/>
  <c r="J440" i="6"/>
  <c r="J442" i="6"/>
  <c r="J443" i="6"/>
  <c r="J444" i="6"/>
  <c r="J445" i="6"/>
  <c r="J446" i="6"/>
  <c r="J447" i="6"/>
  <c r="J448" i="6"/>
  <c r="J449" i="6"/>
  <c r="J450" i="6"/>
  <c r="J451" i="6"/>
  <c r="J452" i="6"/>
  <c r="J453" i="6"/>
  <c r="J454" i="6"/>
  <c r="J455" i="6"/>
  <c r="J457" i="6"/>
  <c r="J458" i="6"/>
  <c r="J459" i="6"/>
  <c r="J460" i="6"/>
  <c r="J461" i="6"/>
  <c r="J462" i="6"/>
  <c r="J463" i="6"/>
  <c r="J464" i="6"/>
  <c r="J465" i="6"/>
  <c r="J466" i="6"/>
  <c r="J467" i="6"/>
  <c r="J468" i="6"/>
  <c r="J469" i="6"/>
  <c r="J470" i="6"/>
  <c r="J471" i="6"/>
  <c r="J472" i="6"/>
  <c r="J473" i="6"/>
  <c r="J474" i="6"/>
  <c r="J475" i="6"/>
  <c r="J477" i="6"/>
  <c r="J478" i="6"/>
  <c r="J479" i="6"/>
  <c r="J480" i="6"/>
  <c r="J481" i="6"/>
  <c r="J482" i="6"/>
  <c r="J483" i="6"/>
  <c r="J484" i="6"/>
  <c r="J486" i="6"/>
  <c r="J487" i="6"/>
  <c r="J488" i="6"/>
  <c r="J489" i="6"/>
  <c r="J490" i="6"/>
  <c r="J492" i="6"/>
  <c r="J493" i="6"/>
  <c r="J494" i="6"/>
  <c r="J495" i="6"/>
  <c r="J496" i="6"/>
  <c r="J497" i="6"/>
  <c r="J498" i="6"/>
  <c r="J499" i="6"/>
  <c r="J500" i="6"/>
  <c r="J501" i="6"/>
  <c r="J502" i="6"/>
  <c r="J503" i="6"/>
  <c r="J504" i="6"/>
  <c r="J505" i="6"/>
  <c r="J506" i="6"/>
  <c r="J507" i="6"/>
  <c r="J508" i="6"/>
  <c r="J509" i="6"/>
  <c r="J510" i="6"/>
  <c r="J511" i="6"/>
  <c r="J513" i="6"/>
  <c r="J514" i="6"/>
  <c r="J515" i="6"/>
  <c r="J516" i="6"/>
  <c r="J517" i="6"/>
  <c r="J518" i="6"/>
  <c r="J519" i="6"/>
  <c r="J520" i="6"/>
  <c r="J521" i="6"/>
  <c r="J522" i="6"/>
  <c r="J523" i="6"/>
  <c r="J524" i="6"/>
  <c r="J525" i="6"/>
  <c r="J526" i="6"/>
  <c r="J527" i="6"/>
  <c r="J528" i="6"/>
  <c r="J530" i="6"/>
  <c r="J531" i="6"/>
  <c r="J532" i="6"/>
  <c r="J533" i="6"/>
  <c r="J534" i="6"/>
  <c r="J535" i="6"/>
  <c r="J536" i="6"/>
  <c r="J537" i="6"/>
  <c r="J538" i="6"/>
  <c r="J539" i="6"/>
  <c r="J540" i="6"/>
  <c r="J541" i="6"/>
  <c r="J542" i="6"/>
  <c r="J543" i="6"/>
  <c r="J544" i="6"/>
  <c r="J545" i="6"/>
  <c r="J546" i="6"/>
  <c r="J547" i="6"/>
  <c r="J548" i="6"/>
  <c r="J550" i="6"/>
  <c r="J551" i="6"/>
  <c r="J552" i="6"/>
  <c r="J553" i="6"/>
  <c r="J554" i="6"/>
  <c r="J555" i="6"/>
  <c r="J556" i="6"/>
  <c r="J557" i="6"/>
  <c r="J558" i="6"/>
  <c r="J559" i="6"/>
  <c r="J560" i="6"/>
  <c r="J561" i="6"/>
  <c r="J562" i="6"/>
  <c r="J563" i="6"/>
  <c r="J564" i="6"/>
  <c r="J565" i="6"/>
  <c r="J566" i="6"/>
  <c r="J567" i="6"/>
  <c r="J568" i="6"/>
  <c r="J569" i="6"/>
  <c r="J570" i="6"/>
  <c r="J571" i="6"/>
  <c r="J572" i="6"/>
  <c r="J574" i="6"/>
  <c r="J575" i="6"/>
  <c r="J576" i="6"/>
  <c r="J577" i="6"/>
  <c r="J578" i="6"/>
  <c r="J579" i="6"/>
  <c r="J580" i="6"/>
  <c r="J581" i="6"/>
  <c r="J582" i="6"/>
  <c r="J583" i="6"/>
  <c r="J584" i="6"/>
  <c r="J585" i="6"/>
  <c r="J586" i="6"/>
  <c r="J587" i="6"/>
  <c r="J588" i="6"/>
  <c r="J589" i="6"/>
  <c r="J590" i="6"/>
  <c r="J591" i="6"/>
  <c r="J592" i="6"/>
  <c r="J593" i="6"/>
  <c r="J594" i="6"/>
  <c r="J595" i="6"/>
  <c r="J596" i="6"/>
  <c r="J597" i="6"/>
  <c r="J598" i="6"/>
  <c r="J599" i="6"/>
  <c r="J600" i="6"/>
  <c r="J601" i="6"/>
  <c r="J602" i="6"/>
  <c r="J603" i="6"/>
  <c r="J604" i="6"/>
  <c r="J606" i="6"/>
  <c r="J607" i="6"/>
  <c r="J608" i="6"/>
  <c r="J609" i="6"/>
  <c r="J610" i="6"/>
  <c r="J611" i="6"/>
  <c r="J612" i="6"/>
  <c r="J613" i="6"/>
  <c r="J614" i="6"/>
  <c r="J615" i="6"/>
  <c r="J616" i="6"/>
  <c r="J617" i="6"/>
  <c r="J618" i="6"/>
  <c r="J619" i="6"/>
  <c r="J621" i="6"/>
  <c r="J622" i="6"/>
  <c r="J623" i="6"/>
  <c r="J624" i="6"/>
  <c r="J625" i="6"/>
  <c r="J626" i="6"/>
  <c r="J627" i="6"/>
  <c r="J628" i="6"/>
  <c r="J629" i="6"/>
  <c r="J630" i="6"/>
  <c r="J631" i="6"/>
  <c r="J632" i="6"/>
  <c r="J633" i="6"/>
  <c r="J634" i="6"/>
  <c r="J635" i="6"/>
  <c r="J636" i="6"/>
  <c r="J637" i="6"/>
  <c r="J638" i="6"/>
  <c r="J639" i="6"/>
  <c r="J640" i="6"/>
  <c r="J642" i="6"/>
  <c r="J643" i="6"/>
  <c r="J644" i="6"/>
  <c r="J645" i="6"/>
  <c r="J646" i="6"/>
  <c r="J647" i="6"/>
  <c r="J648" i="6"/>
  <c r="J649" i="6"/>
  <c r="J650" i="6"/>
  <c r="J651" i="6"/>
  <c r="J652" i="6"/>
  <c r="J653" i="6"/>
  <c r="J654" i="6"/>
  <c r="J655" i="6"/>
  <c r="J656" i="6"/>
  <c r="J657" i="6"/>
  <c r="J658" i="6"/>
  <c r="J659" i="6"/>
  <c r="J660" i="6"/>
  <c r="J662" i="6"/>
  <c r="J663" i="6"/>
  <c r="J664" i="6"/>
  <c r="J665" i="6"/>
  <c r="J666" i="6"/>
  <c r="J667" i="6"/>
  <c r="J668" i="6"/>
  <c r="J669" i="6"/>
  <c r="J670" i="6"/>
  <c r="J671" i="6"/>
  <c r="J672" i="6"/>
  <c r="J674" i="6"/>
  <c r="J675" i="6"/>
  <c r="J676" i="6"/>
  <c r="J677" i="6"/>
  <c r="J678" i="6"/>
  <c r="J679" i="6"/>
  <c r="J680" i="6"/>
  <c r="J681" i="6"/>
  <c r="J682" i="6"/>
  <c r="J683" i="6"/>
  <c r="J684" i="6"/>
  <c r="J685" i="6"/>
  <c r="J686" i="6"/>
  <c r="J687" i="6"/>
  <c r="J688" i="6"/>
  <c r="J689" i="6"/>
  <c r="J690" i="6"/>
  <c r="J691" i="6"/>
  <c r="J692" i="6"/>
  <c r="J693" i="6"/>
  <c r="J694" i="6"/>
  <c r="J695" i="6"/>
  <c r="J697" i="6"/>
  <c r="J698" i="6"/>
  <c r="J699" i="6"/>
  <c r="J700" i="6"/>
  <c r="J701" i="6"/>
  <c r="J702" i="6"/>
  <c r="J703" i="6"/>
  <c r="J704" i="6"/>
  <c r="J705" i="6"/>
  <c r="J706" i="6"/>
  <c r="J707" i="6"/>
  <c r="J708" i="6"/>
  <c r="J709" i="6"/>
  <c r="J710" i="6"/>
  <c r="J712" i="6"/>
  <c r="J713" i="6"/>
  <c r="J714" i="6"/>
  <c r="M6" i="6"/>
  <c r="L6" i="6"/>
  <c r="H6" i="6"/>
  <c r="H7" i="6"/>
  <c r="I7" i="6" s="1"/>
  <c r="H8" i="6"/>
  <c r="I8" i="6" s="1"/>
  <c r="H9" i="6"/>
  <c r="I9" i="6" s="1"/>
  <c r="H10" i="6"/>
  <c r="I10" i="6" s="1"/>
  <c r="H11" i="6"/>
  <c r="I11" i="6" s="1"/>
  <c r="H12" i="6"/>
  <c r="I12" i="6" s="1"/>
  <c r="H13" i="6"/>
  <c r="I13" i="6" s="1"/>
  <c r="H14" i="6"/>
  <c r="I14" i="6" s="1"/>
  <c r="H15" i="6"/>
  <c r="I15" i="6" s="1"/>
  <c r="H16" i="6"/>
  <c r="I16" i="6" s="1"/>
  <c r="H17" i="6"/>
  <c r="I17" i="6" s="1"/>
  <c r="H18" i="6"/>
  <c r="H19" i="6"/>
  <c r="I19" i="6" s="1"/>
  <c r="H20" i="6"/>
  <c r="I20" i="6" s="1"/>
  <c r="H21" i="6"/>
  <c r="I21" i="6" s="1"/>
  <c r="H22" i="6"/>
  <c r="I22" i="6" s="1"/>
  <c r="H23" i="6"/>
  <c r="I23" i="6" s="1"/>
  <c r="H24" i="6"/>
  <c r="I24" i="6" s="1"/>
  <c r="H25" i="6"/>
  <c r="I25" i="6" s="1"/>
  <c r="H26" i="6"/>
  <c r="I26" i="6" s="1"/>
  <c r="H27" i="6"/>
  <c r="I27" i="6" s="1"/>
  <c r="H28" i="6"/>
  <c r="I28" i="6" s="1"/>
  <c r="H29" i="6"/>
  <c r="I29" i="6" s="1"/>
  <c r="H30" i="6"/>
  <c r="I30" i="6" s="1"/>
  <c r="H31" i="6"/>
  <c r="I31" i="6" s="1"/>
  <c r="H32" i="6"/>
  <c r="I32" i="6" s="1"/>
  <c r="H33" i="6"/>
  <c r="I33" i="6" s="1"/>
  <c r="H34" i="6"/>
  <c r="I34" i="6" s="1"/>
  <c r="H35" i="6"/>
  <c r="I35" i="6" s="1"/>
  <c r="H36" i="6"/>
  <c r="I36" i="6" s="1"/>
  <c r="H37" i="6"/>
  <c r="I37" i="6" s="1"/>
  <c r="H38" i="6"/>
  <c r="I38" i="6" s="1"/>
  <c r="H39" i="6"/>
  <c r="I39" i="6" s="1"/>
  <c r="H40" i="6"/>
  <c r="H41" i="6"/>
  <c r="I41" i="6" s="1"/>
  <c r="H42" i="6"/>
  <c r="I42" i="6" s="1"/>
  <c r="H43" i="6"/>
  <c r="I43" i="6" s="1"/>
  <c r="H44" i="6"/>
  <c r="I44" i="6" s="1"/>
  <c r="H45" i="6"/>
  <c r="H46" i="6"/>
  <c r="I46" i="6" s="1"/>
  <c r="H47" i="6"/>
  <c r="I47" i="6" s="1"/>
  <c r="H48" i="6"/>
  <c r="I48" i="6" s="1"/>
  <c r="H49" i="6"/>
  <c r="I49" i="6" s="1"/>
  <c r="H50" i="6"/>
  <c r="H51" i="6"/>
  <c r="I51" i="6" s="1"/>
  <c r="H52" i="6"/>
  <c r="I52" i="6" s="1"/>
  <c r="H53" i="6"/>
  <c r="I53" i="6" s="1"/>
  <c r="H54" i="6"/>
  <c r="I54" i="6" s="1"/>
  <c r="H55" i="6"/>
  <c r="I55" i="6" s="1"/>
  <c r="H56" i="6"/>
  <c r="I56" i="6" s="1"/>
  <c r="H57" i="6"/>
  <c r="I57" i="6" s="1"/>
  <c r="H58" i="6"/>
  <c r="I58" i="6" s="1"/>
  <c r="H59" i="6"/>
  <c r="I59" i="6" s="1"/>
  <c r="H60" i="6"/>
  <c r="I60" i="6" s="1"/>
  <c r="H61" i="6"/>
  <c r="I61" i="6" s="1"/>
  <c r="H62" i="6"/>
  <c r="H63" i="6"/>
  <c r="I63" i="6" s="1"/>
  <c r="H64" i="6"/>
  <c r="I64" i="6" s="1"/>
  <c r="H65" i="6"/>
  <c r="I65" i="6" s="1"/>
  <c r="H66" i="6"/>
  <c r="I66" i="6" s="1"/>
  <c r="H67" i="6"/>
  <c r="I67" i="6" s="1"/>
  <c r="H68" i="6"/>
  <c r="I68" i="6" s="1"/>
  <c r="H69" i="6"/>
  <c r="I69" i="6" s="1"/>
  <c r="H70" i="6"/>
  <c r="I70" i="6" s="1"/>
  <c r="H71" i="6"/>
  <c r="I71" i="6" s="1"/>
  <c r="H72" i="6"/>
  <c r="I72" i="6" s="1"/>
  <c r="H73" i="6"/>
  <c r="I73" i="6" s="1"/>
  <c r="H74" i="6"/>
  <c r="I74" i="6" s="1"/>
  <c r="H75" i="6"/>
  <c r="I75" i="6" s="1"/>
  <c r="H76" i="6"/>
  <c r="I76" i="6" s="1"/>
  <c r="H77" i="6"/>
  <c r="I77" i="6" s="1"/>
  <c r="H78" i="6"/>
  <c r="I78" i="6" s="1"/>
  <c r="H79" i="6"/>
  <c r="I79" i="6" s="1"/>
  <c r="H80" i="6"/>
  <c r="I80" i="6" s="1"/>
  <c r="H81" i="6"/>
  <c r="H82" i="6"/>
  <c r="I82" i="6" s="1"/>
  <c r="H83" i="6"/>
  <c r="I83" i="6" s="1"/>
  <c r="H84" i="6"/>
  <c r="I84" i="6" s="1"/>
  <c r="H85" i="6"/>
  <c r="I85" i="6" s="1"/>
  <c r="H86" i="6"/>
  <c r="I86" i="6" s="1"/>
  <c r="H87" i="6"/>
  <c r="H88" i="6"/>
  <c r="I88" i="6" s="1"/>
  <c r="H89" i="6"/>
  <c r="I89" i="6" s="1"/>
  <c r="H90" i="6"/>
  <c r="I90" i="6" s="1"/>
  <c r="H91" i="6"/>
  <c r="I91" i="6" s="1"/>
  <c r="H92" i="6"/>
  <c r="I92" i="6" s="1"/>
  <c r="H93" i="6"/>
  <c r="I93" i="6" s="1"/>
  <c r="H94" i="6"/>
  <c r="H95" i="6"/>
  <c r="I95" i="6" s="1"/>
  <c r="H96" i="6"/>
  <c r="I96" i="6" s="1"/>
  <c r="H97" i="6"/>
  <c r="I97" i="6" s="1"/>
  <c r="H98" i="6"/>
  <c r="I98" i="6" s="1"/>
  <c r="H99" i="6"/>
  <c r="I99" i="6" s="1"/>
  <c r="H100" i="6"/>
  <c r="H101" i="6"/>
  <c r="I101" i="6" s="1"/>
  <c r="H102" i="6"/>
  <c r="I102" i="6" s="1"/>
  <c r="H103" i="6"/>
  <c r="I103" i="6" s="1"/>
  <c r="H104" i="6"/>
  <c r="I104" i="6" s="1"/>
  <c r="H105" i="6"/>
  <c r="I105" i="6" s="1"/>
  <c r="H106" i="6"/>
  <c r="I106" i="6" s="1"/>
  <c r="H107" i="6"/>
  <c r="I107" i="6" s="1"/>
  <c r="H108" i="6"/>
  <c r="H109" i="6"/>
  <c r="I109" i="6" s="1"/>
  <c r="H110" i="6"/>
  <c r="I110" i="6" s="1"/>
  <c r="H111" i="6"/>
  <c r="I111" i="6" s="1"/>
  <c r="H112" i="6"/>
  <c r="I112" i="6" s="1"/>
  <c r="H113" i="6"/>
  <c r="I113" i="6" s="1"/>
  <c r="H114" i="6"/>
  <c r="I114" i="6" s="1"/>
  <c r="H115" i="6"/>
  <c r="I115" i="6" s="1"/>
  <c r="H116" i="6"/>
  <c r="I116" i="6" s="1"/>
  <c r="H117" i="6"/>
  <c r="I117" i="6" s="1"/>
  <c r="H118" i="6"/>
  <c r="I118" i="6" s="1"/>
  <c r="H119" i="6"/>
  <c r="I119" i="6" s="1"/>
  <c r="H120" i="6"/>
  <c r="I120" i="6" s="1"/>
  <c r="H121" i="6"/>
  <c r="I121" i="6" s="1"/>
  <c r="H122" i="6"/>
  <c r="I122" i="6" s="1"/>
  <c r="H123" i="6"/>
  <c r="I123" i="6" s="1"/>
  <c r="H124" i="6"/>
  <c r="I124" i="6" s="1"/>
  <c r="H125" i="6"/>
  <c r="I125" i="6" s="1"/>
  <c r="H126" i="6"/>
  <c r="I126" i="6" s="1"/>
  <c r="H127" i="6"/>
  <c r="I127" i="6" s="1"/>
  <c r="H128" i="6"/>
  <c r="I128" i="6" s="1"/>
  <c r="H129" i="6"/>
  <c r="I129" i="6" s="1"/>
  <c r="H130" i="6"/>
  <c r="I130" i="6" s="1"/>
  <c r="H131" i="6"/>
  <c r="I131" i="6" s="1"/>
  <c r="H132" i="6"/>
  <c r="I132" i="6" s="1"/>
  <c r="H133" i="6"/>
  <c r="I133" i="6" s="1"/>
  <c r="H134" i="6"/>
  <c r="I134" i="6" s="1"/>
  <c r="H135" i="6"/>
  <c r="I135" i="6" s="1"/>
  <c r="H136" i="6"/>
  <c r="I136" i="6" s="1"/>
  <c r="H137" i="6"/>
  <c r="I137" i="6" s="1"/>
  <c r="H138" i="6"/>
  <c r="I138" i="6" s="1"/>
  <c r="H139" i="6"/>
  <c r="I139" i="6" s="1"/>
  <c r="H140" i="6"/>
  <c r="H141" i="6"/>
  <c r="I141" i="6" s="1"/>
  <c r="H142" i="6"/>
  <c r="I142" i="6" s="1"/>
  <c r="H143" i="6"/>
  <c r="I143" i="6" s="1"/>
  <c r="H144" i="6"/>
  <c r="I144" i="6" s="1"/>
  <c r="H145" i="6"/>
  <c r="I145" i="6" s="1"/>
  <c r="H146" i="6"/>
  <c r="I146" i="6" s="1"/>
  <c r="H147" i="6"/>
  <c r="I147" i="6" s="1"/>
  <c r="H148" i="6"/>
  <c r="I148" i="6" s="1"/>
  <c r="H149" i="6"/>
  <c r="I149" i="6" s="1"/>
  <c r="H150" i="6"/>
  <c r="I150" i="6" s="1"/>
  <c r="H151" i="6"/>
  <c r="I151" i="6" s="1"/>
  <c r="H152" i="6"/>
  <c r="I152" i="6" s="1"/>
  <c r="H153" i="6"/>
  <c r="I153" i="6" s="1"/>
  <c r="H154" i="6"/>
  <c r="I154" i="6" s="1"/>
  <c r="H155" i="6"/>
  <c r="I155" i="6" s="1"/>
  <c r="H156" i="6"/>
  <c r="H157" i="6"/>
  <c r="I157" i="6" s="1"/>
  <c r="H158" i="6"/>
  <c r="I158" i="6" s="1"/>
  <c r="H159" i="6"/>
  <c r="I159" i="6" s="1"/>
  <c r="H160" i="6"/>
  <c r="I160" i="6" s="1"/>
  <c r="H161" i="6"/>
  <c r="I161" i="6" s="1"/>
  <c r="H162" i="6"/>
  <c r="H163" i="6"/>
  <c r="I163" i="6" s="1"/>
  <c r="H164" i="6"/>
  <c r="I164" i="6" s="1"/>
  <c r="H165" i="6"/>
  <c r="I165" i="6" s="1"/>
  <c r="H166" i="6"/>
  <c r="I166" i="6" s="1"/>
  <c r="H167" i="6"/>
  <c r="I167" i="6" s="1"/>
  <c r="H168" i="6"/>
  <c r="I168" i="6" s="1"/>
  <c r="H169" i="6"/>
  <c r="I169" i="6" s="1"/>
  <c r="H170" i="6"/>
  <c r="I170" i="6" s="1"/>
  <c r="H171" i="6"/>
  <c r="I171" i="6" s="1"/>
  <c r="H172" i="6"/>
  <c r="I172" i="6" s="1"/>
  <c r="H173" i="6"/>
  <c r="I173" i="6" s="1"/>
  <c r="H174" i="6"/>
  <c r="I174" i="6" s="1"/>
  <c r="H175" i="6"/>
  <c r="I175" i="6" s="1"/>
  <c r="H176" i="6"/>
  <c r="I176" i="6" s="1"/>
  <c r="H177" i="6"/>
  <c r="H178" i="6"/>
  <c r="I178" i="6" s="1"/>
  <c r="H179" i="6"/>
  <c r="I179" i="6" s="1"/>
  <c r="H180" i="6"/>
  <c r="I180" i="6" s="1"/>
  <c r="H181" i="6"/>
  <c r="I181" i="6" s="1"/>
  <c r="H182" i="6"/>
  <c r="I182" i="6" s="1"/>
  <c r="H183" i="6"/>
  <c r="I183" i="6" s="1"/>
  <c r="H184" i="6"/>
  <c r="I184" i="6" s="1"/>
  <c r="H185" i="6"/>
  <c r="I185" i="6" s="1"/>
  <c r="H186" i="6"/>
  <c r="I186" i="6" s="1"/>
  <c r="H187" i="6"/>
  <c r="I187" i="6" s="1"/>
  <c r="H188" i="6"/>
  <c r="I188" i="6" s="1"/>
  <c r="H189" i="6"/>
  <c r="I189" i="6" s="1"/>
  <c r="H190" i="6"/>
  <c r="I190" i="6" s="1"/>
  <c r="H191" i="6"/>
  <c r="I191" i="6" s="1"/>
  <c r="H192" i="6"/>
  <c r="I192" i="6" s="1"/>
  <c r="H193" i="6"/>
  <c r="I193" i="6" s="1"/>
  <c r="H194" i="6"/>
  <c r="I194" i="6" s="1"/>
  <c r="H195" i="6"/>
  <c r="H196" i="6"/>
  <c r="I196" i="6" s="1"/>
  <c r="H197" i="6"/>
  <c r="I197" i="6" s="1"/>
  <c r="H198" i="6"/>
  <c r="I198" i="6" s="1"/>
  <c r="H199" i="6"/>
  <c r="H200" i="6"/>
  <c r="I200" i="6" s="1"/>
  <c r="H201" i="6"/>
  <c r="I201" i="6" s="1"/>
  <c r="H202" i="6"/>
  <c r="I202" i="6" s="1"/>
  <c r="H203" i="6"/>
  <c r="I203" i="6" s="1"/>
  <c r="H204" i="6"/>
  <c r="I204" i="6" s="1"/>
  <c r="H205" i="6"/>
  <c r="I205" i="6" s="1"/>
  <c r="H206" i="6"/>
  <c r="I206" i="6" s="1"/>
  <c r="H207" i="6"/>
  <c r="I207" i="6" s="1"/>
  <c r="H208" i="6"/>
  <c r="I208" i="6" s="1"/>
  <c r="H209" i="6"/>
  <c r="I209" i="6" s="1"/>
  <c r="H210" i="6"/>
  <c r="I210" i="6" s="1"/>
  <c r="H211" i="6"/>
  <c r="I211" i="6" s="1"/>
  <c r="H212" i="6"/>
  <c r="I212" i="6" s="1"/>
  <c r="H213" i="6"/>
  <c r="I213" i="6" s="1"/>
  <c r="H214" i="6"/>
  <c r="I214" i="6" s="1"/>
  <c r="H215" i="6"/>
  <c r="I215" i="6" s="1"/>
  <c r="H216" i="6"/>
  <c r="I216" i="6" s="1"/>
  <c r="H217" i="6"/>
  <c r="I217" i="6" s="1"/>
  <c r="H218" i="6"/>
  <c r="I218" i="6" s="1"/>
  <c r="H219" i="6"/>
  <c r="I219" i="6" s="1"/>
  <c r="H220" i="6"/>
  <c r="I220" i="6" s="1"/>
  <c r="H221" i="6"/>
  <c r="I221" i="6" s="1"/>
  <c r="H222" i="6"/>
  <c r="I222" i="6" s="1"/>
  <c r="H223" i="6"/>
  <c r="I223" i="6" s="1"/>
  <c r="H224" i="6"/>
  <c r="I224" i="6" s="1"/>
  <c r="H225" i="6"/>
  <c r="I225" i="6" s="1"/>
  <c r="H226" i="6"/>
  <c r="I226" i="6" s="1"/>
  <c r="H227" i="6"/>
  <c r="I227" i="6" s="1"/>
  <c r="H228" i="6"/>
  <c r="H229" i="6"/>
  <c r="I229" i="6" s="1"/>
  <c r="H230" i="6"/>
  <c r="I230" i="6" s="1"/>
  <c r="H231" i="6"/>
  <c r="I231" i="6" s="1"/>
  <c r="H232" i="6"/>
  <c r="I232" i="6" s="1"/>
  <c r="H233" i="6"/>
  <c r="I233" i="6" s="1"/>
  <c r="H234" i="6"/>
  <c r="I234" i="6" s="1"/>
  <c r="H235" i="6"/>
  <c r="I235" i="6" s="1"/>
  <c r="H236" i="6"/>
  <c r="I236" i="6" s="1"/>
  <c r="H237" i="6"/>
  <c r="I237" i="6" s="1"/>
  <c r="H238" i="6"/>
  <c r="I238" i="6" s="1"/>
  <c r="H239" i="6"/>
  <c r="I239" i="6" s="1"/>
  <c r="H240" i="6"/>
  <c r="I240" i="6" s="1"/>
  <c r="H241" i="6"/>
  <c r="I241" i="6" s="1"/>
  <c r="H242" i="6"/>
  <c r="I242" i="6" s="1"/>
  <c r="H243" i="6"/>
  <c r="I243" i="6" s="1"/>
  <c r="H244" i="6"/>
  <c r="I244" i="6" s="1"/>
  <c r="H245" i="6"/>
  <c r="I245" i="6" s="1"/>
  <c r="H246" i="6"/>
  <c r="I246" i="6" s="1"/>
  <c r="H247" i="6"/>
  <c r="I247" i="6" s="1"/>
  <c r="H248" i="6"/>
  <c r="I248" i="6" s="1"/>
  <c r="H249" i="6"/>
  <c r="I249" i="6" s="1"/>
  <c r="H250" i="6"/>
  <c r="I250" i="6" s="1"/>
  <c r="H251" i="6"/>
  <c r="I251" i="6" s="1"/>
  <c r="H252" i="6"/>
  <c r="H253" i="6"/>
  <c r="I253" i="6" s="1"/>
  <c r="H254" i="6"/>
  <c r="I254" i="6" s="1"/>
  <c r="H255" i="6"/>
  <c r="I255" i="6" s="1"/>
  <c r="H256" i="6"/>
  <c r="I256" i="6" s="1"/>
  <c r="H257" i="6"/>
  <c r="I257" i="6" s="1"/>
  <c r="H258" i="6"/>
  <c r="I258" i="6" s="1"/>
  <c r="H259" i="6"/>
  <c r="I259" i="6" s="1"/>
  <c r="H260" i="6"/>
  <c r="I260" i="6" s="1"/>
  <c r="H261" i="6"/>
  <c r="I261" i="6" s="1"/>
  <c r="H262" i="6"/>
  <c r="I262" i="6" s="1"/>
  <c r="H263" i="6"/>
  <c r="I263" i="6" s="1"/>
  <c r="H264" i="6"/>
  <c r="I264" i="6" s="1"/>
  <c r="H265" i="6"/>
  <c r="I265" i="6" s="1"/>
  <c r="H266" i="6"/>
  <c r="I266" i="6" s="1"/>
  <c r="H267" i="6"/>
  <c r="I267" i="6" s="1"/>
  <c r="H268" i="6"/>
  <c r="I268" i="6" s="1"/>
  <c r="H269" i="6"/>
  <c r="I269" i="6" s="1"/>
  <c r="H270" i="6"/>
  <c r="I270" i="6" s="1"/>
  <c r="H271" i="6"/>
  <c r="I271" i="6" s="1"/>
  <c r="H272" i="6"/>
  <c r="I272" i="6" s="1"/>
  <c r="H273" i="6"/>
  <c r="I273" i="6" s="1"/>
  <c r="H274" i="6"/>
  <c r="I274" i="6" s="1"/>
  <c r="H275" i="6"/>
  <c r="I275" i="6" s="1"/>
  <c r="H276" i="6"/>
  <c r="I276" i="6" s="1"/>
  <c r="H277" i="6"/>
  <c r="H278" i="6"/>
  <c r="I278" i="6" s="1"/>
  <c r="H279" i="6"/>
  <c r="I279" i="6" s="1"/>
  <c r="H280" i="6"/>
  <c r="I280" i="6" s="1"/>
  <c r="H281" i="6"/>
  <c r="I281" i="6" s="1"/>
  <c r="H282" i="6"/>
  <c r="I282" i="6" s="1"/>
  <c r="H283" i="6"/>
  <c r="I283" i="6" s="1"/>
  <c r="H284" i="6"/>
  <c r="I284" i="6" s="1"/>
  <c r="H285" i="6"/>
  <c r="I285" i="6" s="1"/>
  <c r="H286" i="6"/>
  <c r="I286" i="6" s="1"/>
  <c r="H287" i="6"/>
  <c r="I287" i="6" s="1"/>
  <c r="H288" i="6"/>
  <c r="I288" i="6" s="1"/>
  <c r="H289" i="6"/>
  <c r="I289" i="6" s="1"/>
  <c r="H290" i="6"/>
  <c r="I290" i="6" s="1"/>
  <c r="H291" i="6"/>
  <c r="I291" i="6" s="1"/>
  <c r="H292" i="6"/>
  <c r="I292" i="6" s="1"/>
  <c r="H293" i="6"/>
  <c r="I293" i="6" s="1"/>
  <c r="H294" i="6"/>
  <c r="I294" i="6" s="1"/>
  <c r="H295" i="6"/>
  <c r="I295" i="6" s="1"/>
  <c r="H296" i="6"/>
  <c r="I296" i="6" s="1"/>
  <c r="H297" i="6"/>
  <c r="I297" i="6" s="1"/>
  <c r="H298" i="6"/>
  <c r="H299" i="6"/>
  <c r="I299" i="6" s="1"/>
  <c r="H300" i="6"/>
  <c r="I300" i="6" s="1"/>
  <c r="H301" i="6"/>
  <c r="I301" i="6" s="1"/>
  <c r="H302" i="6"/>
  <c r="I302" i="6" s="1"/>
  <c r="H303" i="6"/>
  <c r="I303" i="6" s="1"/>
  <c r="H304" i="6"/>
  <c r="I304" i="6" s="1"/>
  <c r="H305" i="6"/>
  <c r="I305" i="6" s="1"/>
  <c r="H306" i="6"/>
  <c r="I306" i="6" s="1"/>
  <c r="H307" i="6"/>
  <c r="I307" i="6" s="1"/>
  <c r="H308" i="6"/>
  <c r="I308" i="6" s="1"/>
  <c r="H309" i="6"/>
  <c r="I309" i="6" s="1"/>
  <c r="H310" i="6"/>
  <c r="I310" i="6" s="1"/>
  <c r="H311" i="6"/>
  <c r="I311" i="6" s="1"/>
  <c r="H312" i="6"/>
  <c r="I312" i="6" s="1"/>
  <c r="H313" i="6"/>
  <c r="H314" i="6"/>
  <c r="I314" i="6" s="1"/>
  <c r="H315" i="6"/>
  <c r="I315" i="6" s="1"/>
  <c r="H316" i="6"/>
  <c r="I316" i="6" s="1"/>
  <c r="H317" i="6"/>
  <c r="I317" i="6" s="1"/>
  <c r="H318" i="6"/>
  <c r="I318" i="6" s="1"/>
  <c r="H319" i="6"/>
  <c r="I319" i="6" s="1"/>
  <c r="H320" i="6"/>
  <c r="I320" i="6" s="1"/>
  <c r="H321" i="6"/>
  <c r="I321" i="6" s="1"/>
  <c r="H322" i="6"/>
  <c r="I322" i="6" s="1"/>
  <c r="H323" i="6"/>
  <c r="H324" i="6"/>
  <c r="I324" i="6" s="1"/>
  <c r="H325" i="6"/>
  <c r="I325" i="6" s="1"/>
  <c r="H326" i="6"/>
  <c r="I326" i="6" s="1"/>
  <c r="H327" i="6"/>
  <c r="I327" i="6" s="1"/>
  <c r="H328" i="6"/>
  <c r="I328" i="6" s="1"/>
  <c r="H329" i="6"/>
  <c r="I329" i="6" s="1"/>
  <c r="H330" i="6"/>
  <c r="I330" i="6" s="1"/>
  <c r="H331" i="6"/>
  <c r="I331" i="6" s="1"/>
  <c r="H332" i="6"/>
  <c r="I332" i="6" s="1"/>
  <c r="H333" i="6"/>
  <c r="I333" i="6" s="1"/>
  <c r="H334" i="6"/>
  <c r="I334" i="6" s="1"/>
  <c r="H335" i="6"/>
  <c r="I335" i="6" s="1"/>
  <c r="H336" i="6"/>
  <c r="I336" i="6" s="1"/>
  <c r="H337" i="6"/>
  <c r="I337" i="6" s="1"/>
  <c r="H338" i="6"/>
  <c r="I338" i="6" s="1"/>
  <c r="H339" i="6"/>
  <c r="I339" i="6" s="1"/>
  <c r="H340" i="6"/>
  <c r="I340" i="6" s="1"/>
  <c r="H341" i="6"/>
  <c r="I341" i="6" s="1"/>
  <c r="H342" i="6"/>
  <c r="I342" i="6" s="1"/>
  <c r="H343" i="6"/>
  <c r="I343" i="6" s="1"/>
  <c r="H344" i="6"/>
  <c r="I344" i="6" s="1"/>
  <c r="H345" i="6"/>
  <c r="I345" i="6" s="1"/>
  <c r="H346" i="6"/>
  <c r="I346" i="6" s="1"/>
  <c r="H347" i="6"/>
  <c r="H348" i="6"/>
  <c r="I348" i="6" s="1"/>
  <c r="H349" i="6"/>
  <c r="I349" i="6" s="1"/>
  <c r="H350" i="6"/>
  <c r="I350" i="6" s="1"/>
  <c r="H351" i="6"/>
  <c r="I351" i="6" s="1"/>
  <c r="H352" i="6"/>
  <c r="I352" i="6" s="1"/>
  <c r="H353" i="6"/>
  <c r="I353" i="6" s="1"/>
  <c r="H354" i="6"/>
  <c r="I354" i="6" s="1"/>
  <c r="H355" i="6"/>
  <c r="I355" i="6" s="1"/>
  <c r="H356" i="6"/>
  <c r="I356" i="6" s="1"/>
  <c r="H357" i="6"/>
  <c r="I357" i="6" s="1"/>
  <c r="H358" i="6"/>
  <c r="I358" i="6" s="1"/>
  <c r="H359" i="6"/>
  <c r="I359" i="6" s="1"/>
  <c r="H360" i="6"/>
  <c r="I360" i="6" s="1"/>
  <c r="H361" i="6"/>
  <c r="H362" i="6"/>
  <c r="I362" i="6" s="1"/>
  <c r="H363" i="6"/>
  <c r="I363" i="6" s="1"/>
  <c r="H364" i="6"/>
  <c r="I364" i="6" s="1"/>
  <c r="H365" i="6"/>
  <c r="I365" i="6" s="1"/>
  <c r="H366" i="6"/>
  <c r="I366" i="6" s="1"/>
  <c r="H367" i="6"/>
  <c r="I367" i="6" s="1"/>
  <c r="H368" i="6"/>
  <c r="I368" i="6" s="1"/>
  <c r="H369" i="6"/>
  <c r="I369" i="6" s="1"/>
  <c r="H370" i="6"/>
  <c r="I370" i="6" s="1"/>
  <c r="H371" i="6"/>
  <c r="I371" i="6" s="1"/>
  <c r="H372" i="6"/>
  <c r="I372" i="6" s="1"/>
  <c r="H373" i="6"/>
  <c r="I373" i="6" s="1"/>
  <c r="H374" i="6"/>
  <c r="H375" i="6"/>
  <c r="I375" i="6" s="1"/>
  <c r="H376" i="6"/>
  <c r="I376" i="6" s="1"/>
  <c r="H377" i="6"/>
  <c r="I377" i="6" s="1"/>
  <c r="H378" i="6"/>
  <c r="I378" i="6" s="1"/>
  <c r="H379" i="6"/>
  <c r="I379" i="6" s="1"/>
  <c r="H380" i="6"/>
  <c r="I380" i="6" s="1"/>
  <c r="H381" i="6"/>
  <c r="I381" i="6" s="1"/>
  <c r="H382" i="6"/>
  <c r="I382" i="6" s="1"/>
  <c r="H383" i="6"/>
  <c r="I383" i="6" s="1"/>
  <c r="H384" i="6"/>
  <c r="I384" i="6" s="1"/>
  <c r="H385" i="6"/>
  <c r="I385" i="6" s="1"/>
  <c r="H386" i="6"/>
  <c r="I386" i="6" s="1"/>
  <c r="H387" i="6"/>
  <c r="H388" i="6"/>
  <c r="I388" i="6" s="1"/>
  <c r="H389" i="6"/>
  <c r="I389" i="6" s="1"/>
  <c r="H390" i="6"/>
  <c r="I390" i="6" s="1"/>
  <c r="H391" i="6"/>
  <c r="I391" i="6" s="1"/>
  <c r="H392" i="6"/>
  <c r="I392" i="6" s="1"/>
  <c r="H393" i="6"/>
  <c r="I393" i="6" s="1"/>
  <c r="H394" i="6"/>
  <c r="I394" i="6" s="1"/>
  <c r="H395" i="6"/>
  <c r="I395" i="6" s="1"/>
  <c r="H396" i="6"/>
  <c r="H397" i="6"/>
  <c r="I397" i="6" s="1"/>
  <c r="H398" i="6"/>
  <c r="I398" i="6" s="1"/>
  <c r="H399" i="6"/>
  <c r="I399" i="6" s="1"/>
  <c r="H400" i="6"/>
  <c r="I400" i="6" s="1"/>
  <c r="H401" i="6"/>
  <c r="I401" i="6" s="1"/>
  <c r="H402" i="6"/>
  <c r="I402" i="6" s="1"/>
  <c r="H403" i="6"/>
  <c r="I403" i="6" s="1"/>
  <c r="H404" i="6"/>
  <c r="I404" i="6" s="1"/>
  <c r="H405" i="6"/>
  <c r="I405" i="6" s="1"/>
  <c r="H406" i="6"/>
  <c r="I406" i="6" s="1"/>
  <c r="H407" i="6"/>
  <c r="I407" i="6" s="1"/>
  <c r="H408" i="6"/>
  <c r="H409" i="6"/>
  <c r="I409" i="6" s="1"/>
  <c r="H410" i="6"/>
  <c r="I410" i="6" s="1"/>
  <c r="H411" i="6"/>
  <c r="I411" i="6" s="1"/>
  <c r="H412" i="6"/>
  <c r="H413" i="6"/>
  <c r="I413" i="6" s="1"/>
  <c r="H414" i="6"/>
  <c r="I414" i="6" s="1"/>
  <c r="H415" i="6"/>
  <c r="I415" i="6" s="1"/>
  <c r="H416" i="6"/>
  <c r="I416" i="6" s="1"/>
  <c r="H417" i="6"/>
  <c r="I417" i="6" s="1"/>
  <c r="H418" i="6"/>
  <c r="I418" i="6" s="1"/>
  <c r="H419" i="6"/>
  <c r="I419" i="6" s="1"/>
  <c r="H420" i="6"/>
  <c r="I420" i="6" s="1"/>
  <c r="H421" i="6"/>
  <c r="I421" i="6" s="1"/>
  <c r="H422" i="6"/>
  <c r="I422" i="6" s="1"/>
  <c r="H423" i="6"/>
  <c r="I423" i="6" s="1"/>
  <c r="H424" i="6"/>
  <c r="I424" i="6" s="1"/>
  <c r="H425" i="6"/>
  <c r="I425" i="6" s="1"/>
  <c r="H426" i="6"/>
  <c r="H427" i="6"/>
  <c r="I427" i="6" s="1"/>
  <c r="H428" i="6"/>
  <c r="I428" i="6" s="1"/>
  <c r="H429" i="6"/>
  <c r="I429" i="6" s="1"/>
  <c r="H430" i="6"/>
  <c r="I430" i="6" s="1"/>
  <c r="H431" i="6"/>
  <c r="I431" i="6" s="1"/>
  <c r="H432" i="6"/>
  <c r="I432" i="6" s="1"/>
  <c r="H433" i="6"/>
  <c r="I433" i="6" s="1"/>
  <c r="H434" i="6"/>
  <c r="I434" i="6" s="1"/>
  <c r="H435" i="6"/>
  <c r="I435" i="6" s="1"/>
  <c r="H436" i="6"/>
  <c r="I436" i="6" s="1"/>
  <c r="H437" i="6"/>
  <c r="I437" i="6" s="1"/>
  <c r="H438" i="6"/>
  <c r="I438" i="6" s="1"/>
  <c r="H439" i="6"/>
  <c r="I439" i="6" s="1"/>
  <c r="H440" i="6"/>
  <c r="I440" i="6" s="1"/>
  <c r="H441" i="6"/>
  <c r="H442" i="6"/>
  <c r="I442" i="6" s="1"/>
  <c r="H443" i="6"/>
  <c r="I443" i="6" s="1"/>
  <c r="H444" i="6"/>
  <c r="I444" i="6" s="1"/>
  <c r="H445" i="6"/>
  <c r="I445" i="6" s="1"/>
  <c r="H446" i="6"/>
  <c r="I446" i="6" s="1"/>
  <c r="H447" i="6"/>
  <c r="I447" i="6" s="1"/>
  <c r="H448" i="6"/>
  <c r="I448" i="6" s="1"/>
  <c r="H449" i="6"/>
  <c r="I449" i="6" s="1"/>
  <c r="H450" i="6"/>
  <c r="I450" i="6" s="1"/>
  <c r="H451" i="6"/>
  <c r="I451" i="6" s="1"/>
  <c r="H452" i="6"/>
  <c r="I452" i="6" s="1"/>
  <c r="H453" i="6"/>
  <c r="I453" i="6" s="1"/>
  <c r="H454" i="6"/>
  <c r="I454" i="6" s="1"/>
  <c r="H455" i="6"/>
  <c r="I455" i="6" s="1"/>
  <c r="H456" i="6"/>
  <c r="H457" i="6"/>
  <c r="I457" i="6" s="1"/>
  <c r="H458" i="6"/>
  <c r="I458" i="6" s="1"/>
  <c r="H459" i="6"/>
  <c r="I459" i="6" s="1"/>
  <c r="H460" i="6"/>
  <c r="I460" i="6" s="1"/>
  <c r="H461" i="6"/>
  <c r="I461" i="6" s="1"/>
  <c r="H462" i="6"/>
  <c r="I462" i="6" s="1"/>
  <c r="H463" i="6"/>
  <c r="I463" i="6" s="1"/>
  <c r="H464" i="6"/>
  <c r="I464" i="6" s="1"/>
  <c r="H465" i="6"/>
  <c r="I465" i="6" s="1"/>
  <c r="H466" i="6"/>
  <c r="I466" i="6" s="1"/>
  <c r="H467" i="6"/>
  <c r="I467" i="6" s="1"/>
  <c r="H468" i="6"/>
  <c r="I468" i="6" s="1"/>
  <c r="H469" i="6"/>
  <c r="I469" i="6" s="1"/>
  <c r="H470" i="6"/>
  <c r="I470" i="6" s="1"/>
  <c r="H471" i="6"/>
  <c r="I471" i="6" s="1"/>
  <c r="H472" i="6"/>
  <c r="I472" i="6" s="1"/>
  <c r="H473" i="6"/>
  <c r="I473" i="6" s="1"/>
  <c r="H474" i="6"/>
  <c r="I474" i="6" s="1"/>
  <c r="H475" i="6"/>
  <c r="I475" i="6" s="1"/>
  <c r="H476" i="6"/>
  <c r="H477" i="6"/>
  <c r="I477" i="6" s="1"/>
  <c r="H478" i="6"/>
  <c r="I478" i="6" s="1"/>
  <c r="H479" i="6"/>
  <c r="I479" i="6" s="1"/>
  <c r="H480" i="6"/>
  <c r="I480" i="6" s="1"/>
  <c r="H481" i="6"/>
  <c r="I481" i="6" s="1"/>
  <c r="H482" i="6"/>
  <c r="I482" i="6" s="1"/>
  <c r="H483" i="6"/>
  <c r="I483" i="6" s="1"/>
  <c r="H484" i="6"/>
  <c r="I484" i="6" s="1"/>
  <c r="H485" i="6"/>
  <c r="H486" i="6"/>
  <c r="I486" i="6" s="1"/>
  <c r="H487" i="6"/>
  <c r="I487" i="6" s="1"/>
  <c r="H488" i="6"/>
  <c r="I488" i="6" s="1"/>
  <c r="H489" i="6"/>
  <c r="I489" i="6" s="1"/>
  <c r="H490" i="6"/>
  <c r="I490" i="6" s="1"/>
  <c r="H491" i="6"/>
  <c r="H492" i="6"/>
  <c r="I492" i="6" s="1"/>
  <c r="H493" i="6"/>
  <c r="I493" i="6" s="1"/>
  <c r="H494" i="6"/>
  <c r="I494" i="6" s="1"/>
  <c r="H495" i="6"/>
  <c r="I495" i="6" s="1"/>
  <c r="H496" i="6"/>
  <c r="I496" i="6" s="1"/>
  <c r="H497" i="6"/>
  <c r="I497" i="6" s="1"/>
  <c r="H498" i="6"/>
  <c r="I498" i="6" s="1"/>
  <c r="H499" i="6"/>
  <c r="I499" i="6" s="1"/>
  <c r="H500" i="6"/>
  <c r="I500" i="6" s="1"/>
  <c r="H501" i="6"/>
  <c r="I501" i="6" s="1"/>
  <c r="H502" i="6"/>
  <c r="I502" i="6" s="1"/>
  <c r="H503" i="6"/>
  <c r="I503" i="6" s="1"/>
  <c r="H504" i="6"/>
  <c r="I504" i="6" s="1"/>
  <c r="H505" i="6"/>
  <c r="I505" i="6" s="1"/>
  <c r="H506" i="6"/>
  <c r="I506" i="6" s="1"/>
  <c r="H507" i="6"/>
  <c r="I507" i="6" s="1"/>
  <c r="H508" i="6"/>
  <c r="I508" i="6" s="1"/>
  <c r="H509" i="6"/>
  <c r="I509" i="6" s="1"/>
  <c r="H510" i="6"/>
  <c r="I510" i="6" s="1"/>
  <c r="H511" i="6"/>
  <c r="I511" i="6" s="1"/>
  <c r="H512" i="6"/>
  <c r="H513" i="6"/>
  <c r="I513" i="6" s="1"/>
  <c r="H514" i="6"/>
  <c r="I514" i="6" s="1"/>
  <c r="H515" i="6"/>
  <c r="I515" i="6" s="1"/>
  <c r="H516" i="6"/>
  <c r="I516" i="6" s="1"/>
  <c r="H517" i="6"/>
  <c r="I517" i="6" s="1"/>
  <c r="H518" i="6"/>
  <c r="I518" i="6" s="1"/>
  <c r="H519" i="6"/>
  <c r="I519" i="6" s="1"/>
  <c r="H520" i="6"/>
  <c r="I520" i="6" s="1"/>
  <c r="H521" i="6"/>
  <c r="I521" i="6" s="1"/>
  <c r="H522" i="6"/>
  <c r="I522" i="6" s="1"/>
  <c r="H523" i="6"/>
  <c r="I523" i="6" s="1"/>
  <c r="H524" i="6"/>
  <c r="I524" i="6" s="1"/>
  <c r="H525" i="6"/>
  <c r="I525" i="6" s="1"/>
  <c r="H526" i="6"/>
  <c r="I526" i="6" s="1"/>
  <c r="H527" i="6"/>
  <c r="I527" i="6" s="1"/>
  <c r="H528" i="6"/>
  <c r="I528" i="6" s="1"/>
  <c r="H529" i="6"/>
  <c r="H530" i="6"/>
  <c r="I530" i="6" s="1"/>
  <c r="H531" i="6"/>
  <c r="I531" i="6" s="1"/>
  <c r="H532" i="6"/>
  <c r="I532" i="6" s="1"/>
  <c r="H533" i="6"/>
  <c r="I533" i="6" s="1"/>
  <c r="H534" i="6"/>
  <c r="I534" i="6" s="1"/>
  <c r="H535" i="6"/>
  <c r="I535" i="6" s="1"/>
  <c r="H536" i="6"/>
  <c r="I536" i="6" s="1"/>
  <c r="H537" i="6"/>
  <c r="I537" i="6" s="1"/>
  <c r="H538" i="6"/>
  <c r="I538" i="6" s="1"/>
  <c r="H539" i="6"/>
  <c r="I539" i="6" s="1"/>
  <c r="H540" i="6"/>
  <c r="I540" i="6" s="1"/>
  <c r="H541" i="6"/>
  <c r="I541" i="6" s="1"/>
  <c r="H542" i="6"/>
  <c r="I542" i="6" s="1"/>
  <c r="H543" i="6"/>
  <c r="I543" i="6" s="1"/>
  <c r="H544" i="6"/>
  <c r="I544" i="6" s="1"/>
  <c r="H545" i="6"/>
  <c r="I545" i="6" s="1"/>
  <c r="H546" i="6"/>
  <c r="I546" i="6" s="1"/>
  <c r="H547" i="6"/>
  <c r="I547" i="6" s="1"/>
  <c r="H548" i="6"/>
  <c r="I548" i="6" s="1"/>
  <c r="H549" i="6"/>
  <c r="H550" i="6"/>
  <c r="I550" i="6" s="1"/>
  <c r="H551" i="6"/>
  <c r="I551" i="6" s="1"/>
  <c r="H552" i="6"/>
  <c r="I552" i="6" s="1"/>
  <c r="H553" i="6"/>
  <c r="I553" i="6" s="1"/>
  <c r="H554" i="6"/>
  <c r="I554" i="6" s="1"/>
  <c r="H555" i="6"/>
  <c r="I555" i="6" s="1"/>
  <c r="H556" i="6"/>
  <c r="I556" i="6" s="1"/>
  <c r="H557" i="6"/>
  <c r="I557" i="6" s="1"/>
  <c r="H558" i="6"/>
  <c r="I558" i="6" s="1"/>
  <c r="H559" i="6"/>
  <c r="I559" i="6" s="1"/>
  <c r="H560" i="6"/>
  <c r="I560" i="6" s="1"/>
  <c r="H561" i="6"/>
  <c r="I561" i="6" s="1"/>
  <c r="H562" i="6"/>
  <c r="I562" i="6" s="1"/>
  <c r="H563" i="6"/>
  <c r="I563" i="6" s="1"/>
  <c r="H564" i="6"/>
  <c r="I564" i="6" s="1"/>
  <c r="H565" i="6"/>
  <c r="I565" i="6" s="1"/>
  <c r="H566" i="6"/>
  <c r="I566" i="6" s="1"/>
  <c r="H567" i="6"/>
  <c r="I567" i="6" s="1"/>
  <c r="H568" i="6"/>
  <c r="I568" i="6" s="1"/>
  <c r="H569" i="6"/>
  <c r="I569" i="6" s="1"/>
  <c r="H570" i="6"/>
  <c r="I570" i="6" s="1"/>
  <c r="H571" i="6"/>
  <c r="I571" i="6" s="1"/>
  <c r="H572" i="6"/>
  <c r="I572" i="6" s="1"/>
  <c r="H573" i="6"/>
  <c r="H574" i="6"/>
  <c r="I574" i="6" s="1"/>
  <c r="H575" i="6"/>
  <c r="I575" i="6" s="1"/>
  <c r="H576" i="6"/>
  <c r="I576" i="6" s="1"/>
  <c r="H577" i="6"/>
  <c r="I577" i="6" s="1"/>
  <c r="H578" i="6"/>
  <c r="I578" i="6" s="1"/>
  <c r="H579" i="6"/>
  <c r="I579" i="6" s="1"/>
  <c r="H580" i="6"/>
  <c r="I580" i="6" s="1"/>
  <c r="H581" i="6"/>
  <c r="I581" i="6" s="1"/>
  <c r="H582" i="6"/>
  <c r="I582" i="6" s="1"/>
  <c r="H583" i="6"/>
  <c r="I583" i="6" s="1"/>
  <c r="H584" i="6"/>
  <c r="I584" i="6" s="1"/>
  <c r="H585" i="6"/>
  <c r="I585" i="6" s="1"/>
  <c r="H586" i="6"/>
  <c r="I586" i="6" s="1"/>
  <c r="H587" i="6"/>
  <c r="I587" i="6" s="1"/>
  <c r="H588" i="6"/>
  <c r="I588" i="6" s="1"/>
  <c r="H589" i="6"/>
  <c r="I589" i="6" s="1"/>
  <c r="H590" i="6"/>
  <c r="I590" i="6" s="1"/>
  <c r="H591" i="6"/>
  <c r="I591" i="6" s="1"/>
  <c r="H592" i="6"/>
  <c r="I592" i="6" s="1"/>
  <c r="H593" i="6"/>
  <c r="I593" i="6" s="1"/>
  <c r="H594" i="6"/>
  <c r="I594" i="6" s="1"/>
  <c r="H595" i="6"/>
  <c r="I595" i="6" s="1"/>
  <c r="H596" i="6"/>
  <c r="I596" i="6" s="1"/>
  <c r="H597" i="6"/>
  <c r="I597" i="6" s="1"/>
  <c r="H598" i="6"/>
  <c r="I598" i="6" s="1"/>
  <c r="H599" i="6"/>
  <c r="I599" i="6" s="1"/>
  <c r="H600" i="6"/>
  <c r="I600" i="6" s="1"/>
  <c r="H601" i="6"/>
  <c r="I601" i="6" s="1"/>
  <c r="H602" i="6"/>
  <c r="I602" i="6" s="1"/>
  <c r="H603" i="6"/>
  <c r="I603" i="6" s="1"/>
  <c r="H604" i="6"/>
  <c r="I604" i="6" s="1"/>
  <c r="H605" i="6"/>
  <c r="H606" i="6"/>
  <c r="I606" i="6" s="1"/>
  <c r="H607" i="6"/>
  <c r="I607" i="6" s="1"/>
  <c r="H608" i="6"/>
  <c r="I608" i="6" s="1"/>
  <c r="H609" i="6"/>
  <c r="I609" i="6" s="1"/>
  <c r="H610" i="6"/>
  <c r="I610" i="6" s="1"/>
  <c r="H611" i="6"/>
  <c r="I611" i="6" s="1"/>
  <c r="H612" i="6"/>
  <c r="I612" i="6" s="1"/>
  <c r="H613" i="6"/>
  <c r="I613" i="6" s="1"/>
  <c r="H614" i="6"/>
  <c r="I614" i="6" s="1"/>
  <c r="H615" i="6"/>
  <c r="I615" i="6" s="1"/>
  <c r="H616" i="6"/>
  <c r="I616" i="6" s="1"/>
  <c r="H617" i="6"/>
  <c r="I617" i="6" s="1"/>
  <c r="H618" i="6"/>
  <c r="I618" i="6" s="1"/>
  <c r="H619" i="6"/>
  <c r="I619" i="6" s="1"/>
  <c r="H620" i="6"/>
  <c r="H621" i="6"/>
  <c r="I621" i="6" s="1"/>
  <c r="H622" i="6"/>
  <c r="I622" i="6" s="1"/>
  <c r="H623" i="6"/>
  <c r="I623" i="6" s="1"/>
  <c r="H624" i="6"/>
  <c r="I624" i="6" s="1"/>
  <c r="H625" i="6"/>
  <c r="I625" i="6" s="1"/>
  <c r="H626" i="6"/>
  <c r="I626" i="6" s="1"/>
  <c r="H627" i="6"/>
  <c r="I627" i="6" s="1"/>
  <c r="H628" i="6"/>
  <c r="I628" i="6" s="1"/>
  <c r="H629" i="6"/>
  <c r="I629" i="6" s="1"/>
  <c r="H630" i="6"/>
  <c r="I630" i="6" s="1"/>
  <c r="H631" i="6"/>
  <c r="I631" i="6" s="1"/>
  <c r="H632" i="6"/>
  <c r="I632" i="6" s="1"/>
  <c r="H633" i="6"/>
  <c r="I633" i="6" s="1"/>
  <c r="H634" i="6"/>
  <c r="I634" i="6" s="1"/>
  <c r="H635" i="6"/>
  <c r="I635" i="6" s="1"/>
  <c r="H636" i="6"/>
  <c r="I636" i="6" s="1"/>
  <c r="H637" i="6"/>
  <c r="I637" i="6" s="1"/>
  <c r="H638" i="6"/>
  <c r="I638" i="6" s="1"/>
  <c r="H639" i="6"/>
  <c r="I639" i="6" s="1"/>
  <c r="H640" i="6"/>
  <c r="I640" i="6" s="1"/>
  <c r="H641" i="6"/>
  <c r="H642" i="6"/>
  <c r="I642" i="6" s="1"/>
  <c r="H643" i="6"/>
  <c r="I643" i="6" s="1"/>
  <c r="H644" i="6"/>
  <c r="I644" i="6" s="1"/>
  <c r="H645" i="6"/>
  <c r="I645" i="6" s="1"/>
  <c r="H646" i="6"/>
  <c r="I646" i="6" s="1"/>
  <c r="H647" i="6"/>
  <c r="I647" i="6" s="1"/>
  <c r="H648" i="6"/>
  <c r="I648" i="6" s="1"/>
  <c r="H649" i="6"/>
  <c r="I649" i="6" s="1"/>
  <c r="H650" i="6"/>
  <c r="I650" i="6" s="1"/>
  <c r="H651" i="6"/>
  <c r="I651" i="6" s="1"/>
  <c r="H652" i="6"/>
  <c r="I652" i="6" s="1"/>
  <c r="H653" i="6"/>
  <c r="I653" i="6" s="1"/>
  <c r="H654" i="6"/>
  <c r="I654" i="6" s="1"/>
  <c r="H655" i="6"/>
  <c r="I655" i="6" s="1"/>
  <c r="H656" i="6"/>
  <c r="I656" i="6" s="1"/>
  <c r="H657" i="6"/>
  <c r="I657" i="6" s="1"/>
  <c r="H658" i="6"/>
  <c r="I658" i="6" s="1"/>
  <c r="H659" i="6"/>
  <c r="I659" i="6" s="1"/>
  <c r="H660" i="6"/>
  <c r="I660" i="6" s="1"/>
  <c r="H661" i="6"/>
  <c r="H662" i="6"/>
  <c r="I662" i="6" s="1"/>
  <c r="H663" i="6"/>
  <c r="I663" i="6" s="1"/>
  <c r="H664" i="6"/>
  <c r="I664" i="6" s="1"/>
  <c r="H665" i="6"/>
  <c r="I665" i="6" s="1"/>
  <c r="H666" i="6"/>
  <c r="I666" i="6" s="1"/>
  <c r="H667" i="6"/>
  <c r="I667" i="6" s="1"/>
  <c r="H668" i="6"/>
  <c r="I668" i="6" s="1"/>
  <c r="H669" i="6"/>
  <c r="I669" i="6" s="1"/>
  <c r="H670" i="6"/>
  <c r="I670" i="6" s="1"/>
  <c r="H671" i="6"/>
  <c r="I671" i="6" s="1"/>
  <c r="H672" i="6"/>
  <c r="I672" i="6" s="1"/>
  <c r="H673" i="6"/>
  <c r="H674" i="6"/>
  <c r="I674" i="6" s="1"/>
  <c r="H675" i="6"/>
  <c r="I675" i="6" s="1"/>
  <c r="H676" i="6"/>
  <c r="I676" i="6" s="1"/>
  <c r="H677" i="6"/>
  <c r="I677" i="6" s="1"/>
  <c r="H678" i="6"/>
  <c r="I678" i="6" s="1"/>
  <c r="H679" i="6"/>
  <c r="I679" i="6" s="1"/>
  <c r="H680" i="6"/>
  <c r="I680" i="6" s="1"/>
  <c r="H681" i="6"/>
  <c r="I681" i="6" s="1"/>
  <c r="H682" i="6"/>
  <c r="I682" i="6" s="1"/>
  <c r="H683" i="6"/>
  <c r="I683" i="6" s="1"/>
  <c r="H684" i="6"/>
  <c r="I684" i="6" s="1"/>
  <c r="H685" i="6"/>
  <c r="I685" i="6" s="1"/>
  <c r="H686" i="6"/>
  <c r="I686" i="6" s="1"/>
  <c r="H687" i="6"/>
  <c r="I687" i="6" s="1"/>
  <c r="H688" i="6"/>
  <c r="I688" i="6" s="1"/>
  <c r="H689" i="6"/>
  <c r="I689" i="6" s="1"/>
  <c r="H690" i="6"/>
  <c r="I690" i="6" s="1"/>
  <c r="H691" i="6"/>
  <c r="I691" i="6" s="1"/>
  <c r="H692" i="6"/>
  <c r="I692" i="6" s="1"/>
  <c r="H693" i="6"/>
  <c r="I693" i="6" s="1"/>
  <c r="H694" i="6"/>
  <c r="I694" i="6" s="1"/>
  <c r="H695" i="6"/>
  <c r="I695" i="6" s="1"/>
  <c r="H696" i="6"/>
  <c r="I696" i="6" s="1"/>
  <c r="J696" i="6" s="1"/>
  <c r="H697" i="6"/>
  <c r="I697" i="6" s="1"/>
  <c r="H698" i="6"/>
  <c r="I698" i="6" s="1"/>
  <c r="H699" i="6"/>
  <c r="I699" i="6" s="1"/>
  <c r="H700" i="6"/>
  <c r="I700" i="6" s="1"/>
  <c r="H701" i="6"/>
  <c r="I701" i="6" s="1"/>
  <c r="H702" i="6"/>
  <c r="I702" i="6" s="1"/>
  <c r="H703" i="6"/>
  <c r="I703" i="6" s="1"/>
  <c r="H704" i="6"/>
  <c r="I704" i="6" s="1"/>
  <c r="H705" i="6"/>
  <c r="I705" i="6" s="1"/>
  <c r="H706" i="6"/>
  <c r="I706" i="6" s="1"/>
  <c r="H707" i="6"/>
  <c r="I707" i="6" s="1"/>
  <c r="H708" i="6"/>
  <c r="I708" i="6" s="1"/>
  <c r="H709" i="6"/>
  <c r="I709" i="6" s="1"/>
  <c r="H710" i="6"/>
  <c r="I710" i="6" s="1"/>
  <c r="H711" i="6"/>
  <c r="H712" i="6"/>
  <c r="I712" i="6" s="1"/>
  <c r="H713" i="6"/>
  <c r="I713" i="6" s="1"/>
  <c r="H714" i="6"/>
  <c r="I714" i="6" s="1"/>
  <c r="M2" i="6"/>
  <c r="M3" i="6"/>
  <c r="M4" i="6"/>
  <c r="M5"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456" i="6"/>
  <c r="M457" i="6"/>
  <c r="M458" i="6"/>
  <c r="M459" i="6"/>
  <c r="M460" i="6"/>
  <c r="M461" i="6"/>
  <c r="M462" i="6"/>
  <c r="M463" i="6"/>
  <c r="M464" i="6"/>
  <c r="M465" i="6"/>
  <c r="M466" i="6"/>
  <c r="M467" i="6"/>
  <c r="M468" i="6"/>
  <c r="M469" i="6"/>
  <c r="M470" i="6"/>
  <c r="M471" i="6"/>
  <c r="M472" i="6"/>
  <c r="M473" i="6"/>
  <c r="M474" i="6"/>
  <c r="M475" i="6"/>
  <c r="M476" i="6"/>
  <c r="M477" i="6"/>
  <c r="M478" i="6"/>
  <c r="M479" i="6"/>
  <c r="M480" i="6"/>
  <c r="M481" i="6"/>
  <c r="M482" i="6"/>
  <c r="M483" i="6"/>
  <c r="M484" i="6"/>
  <c r="M485" i="6"/>
  <c r="M486" i="6"/>
  <c r="M487" i="6"/>
  <c r="M488" i="6"/>
  <c r="M489" i="6"/>
  <c r="M490" i="6"/>
  <c r="M491" i="6"/>
  <c r="M492" i="6"/>
  <c r="M493" i="6"/>
  <c r="M494" i="6"/>
  <c r="M495" i="6"/>
  <c r="M496" i="6"/>
  <c r="M497" i="6"/>
  <c r="M498" i="6"/>
  <c r="M499" i="6"/>
  <c r="M500" i="6"/>
  <c r="M501" i="6"/>
  <c r="M502" i="6"/>
  <c r="M503" i="6"/>
  <c r="M504" i="6"/>
  <c r="M505" i="6"/>
  <c r="M506" i="6"/>
  <c r="M507" i="6"/>
  <c r="M508" i="6"/>
  <c r="M509" i="6"/>
  <c r="M510" i="6"/>
  <c r="M511" i="6"/>
  <c r="M512" i="6"/>
  <c r="M513" i="6"/>
  <c r="M514" i="6"/>
  <c r="M515" i="6"/>
  <c r="M516" i="6"/>
  <c r="M517" i="6"/>
  <c r="M518" i="6"/>
  <c r="M519" i="6"/>
  <c r="M520" i="6"/>
  <c r="M521" i="6"/>
  <c r="M522" i="6"/>
  <c r="M523" i="6"/>
  <c r="M524" i="6"/>
  <c r="M525" i="6"/>
  <c r="M526" i="6"/>
  <c r="M527" i="6"/>
  <c r="M528" i="6"/>
  <c r="M529" i="6"/>
  <c r="M530" i="6"/>
  <c r="M531" i="6"/>
  <c r="M532" i="6"/>
  <c r="M533" i="6"/>
  <c r="M534" i="6"/>
  <c r="M535" i="6"/>
  <c r="M536" i="6"/>
  <c r="M537" i="6"/>
  <c r="M538" i="6"/>
  <c r="M539" i="6"/>
  <c r="M540" i="6"/>
  <c r="M541" i="6"/>
  <c r="M542" i="6"/>
  <c r="M543" i="6"/>
  <c r="M544" i="6"/>
  <c r="M545" i="6"/>
  <c r="M546" i="6"/>
  <c r="M547" i="6"/>
  <c r="M548" i="6"/>
  <c r="M549" i="6"/>
  <c r="M550" i="6"/>
  <c r="M551" i="6"/>
  <c r="M552" i="6"/>
  <c r="M553" i="6"/>
  <c r="M554" i="6"/>
  <c r="M555" i="6"/>
  <c r="M556" i="6"/>
  <c r="M557" i="6"/>
  <c r="M558" i="6"/>
  <c r="M559" i="6"/>
  <c r="M560" i="6"/>
  <c r="M561" i="6"/>
  <c r="M562" i="6"/>
  <c r="M563" i="6"/>
  <c r="M564" i="6"/>
  <c r="M565" i="6"/>
  <c r="M566" i="6"/>
  <c r="M567" i="6"/>
  <c r="M568" i="6"/>
  <c r="M569" i="6"/>
  <c r="M570" i="6"/>
  <c r="M571" i="6"/>
  <c r="M572" i="6"/>
  <c r="M573" i="6"/>
  <c r="M574" i="6"/>
  <c r="M575" i="6"/>
  <c r="M576" i="6"/>
  <c r="M577" i="6"/>
  <c r="M578" i="6"/>
  <c r="M579" i="6"/>
  <c r="M580" i="6"/>
  <c r="M581" i="6"/>
  <c r="M582" i="6"/>
  <c r="M583" i="6"/>
  <c r="M584" i="6"/>
  <c r="M585" i="6"/>
  <c r="M586" i="6"/>
  <c r="M587" i="6"/>
  <c r="M588" i="6"/>
  <c r="M589" i="6"/>
  <c r="M590" i="6"/>
  <c r="M591" i="6"/>
  <c r="M592" i="6"/>
  <c r="M593" i="6"/>
  <c r="M594" i="6"/>
  <c r="M595" i="6"/>
  <c r="M596" i="6"/>
  <c r="M597" i="6"/>
  <c r="M598" i="6"/>
  <c r="M599" i="6"/>
  <c r="M600" i="6"/>
  <c r="M601" i="6"/>
  <c r="M602" i="6"/>
  <c r="M603" i="6"/>
  <c r="M604" i="6"/>
  <c r="M605" i="6"/>
  <c r="M606" i="6"/>
  <c r="M607" i="6"/>
  <c r="M608" i="6"/>
  <c r="M609" i="6"/>
  <c r="M610" i="6"/>
  <c r="M611" i="6"/>
  <c r="M612" i="6"/>
  <c r="M613" i="6"/>
  <c r="M614" i="6"/>
  <c r="M615" i="6"/>
  <c r="M616" i="6"/>
  <c r="M617" i="6"/>
  <c r="M618" i="6"/>
  <c r="M619" i="6"/>
  <c r="M620" i="6"/>
  <c r="M621" i="6"/>
  <c r="M622" i="6"/>
  <c r="M623" i="6"/>
  <c r="M624" i="6"/>
  <c r="M625" i="6"/>
  <c r="M626" i="6"/>
  <c r="M627" i="6"/>
  <c r="M628" i="6"/>
  <c r="M629" i="6"/>
  <c r="M630" i="6"/>
  <c r="M631" i="6"/>
  <c r="M632" i="6"/>
  <c r="M633" i="6"/>
  <c r="M634" i="6"/>
  <c r="M635" i="6"/>
  <c r="M636" i="6"/>
  <c r="M637" i="6"/>
  <c r="M638" i="6"/>
  <c r="M639" i="6"/>
  <c r="M640" i="6"/>
  <c r="M641" i="6"/>
  <c r="M642" i="6"/>
  <c r="M643" i="6"/>
  <c r="M644" i="6"/>
  <c r="M645" i="6"/>
  <c r="M646" i="6"/>
  <c r="M647" i="6"/>
  <c r="M648" i="6"/>
  <c r="M649" i="6"/>
  <c r="M650" i="6"/>
  <c r="M651" i="6"/>
  <c r="M652" i="6"/>
  <c r="M653" i="6"/>
  <c r="M654" i="6"/>
  <c r="M655" i="6"/>
  <c r="M656" i="6"/>
  <c r="M657" i="6"/>
  <c r="M658" i="6"/>
  <c r="M659" i="6"/>
  <c r="M660" i="6"/>
  <c r="M661" i="6"/>
  <c r="M662" i="6"/>
  <c r="M663" i="6"/>
  <c r="M664" i="6"/>
  <c r="M665" i="6"/>
  <c r="M666" i="6"/>
  <c r="M667" i="6"/>
  <c r="M668" i="6"/>
  <c r="M669" i="6"/>
  <c r="M670" i="6"/>
  <c r="M671" i="6"/>
  <c r="M672" i="6"/>
  <c r="M673" i="6"/>
  <c r="M674" i="6"/>
  <c r="M675" i="6"/>
  <c r="M676" i="6"/>
  <c r="M677" i="6"/>
  <c r="M678" i="6"/>
  <c r="M679" i="6"/>
  <c r="M680" i="6"/>
  <c r="M681" i="6"/>
  <c r="M682" i="6"/>
  <c r="M683" i="6"/>
  <c r="M684" i="6"/>
  <c r="M685" i="6"/>
  <c r="M686" i="6"/>
  <c r="M687" i="6"/>
  <c r="M688" i="6"/>
  <c r="M689" i="6"/>
  <c r="M690" i="6"/>
  <c r="M691" i="6"/>
  <c r="M692" i="6"/>
  <c r="M693" i="6"/>
  <c r="M694" i="6"/>
  <c r="M695" i="6"/>
  <c r="M696" i="6"/>
  <c r="M697" i="6"/>
  <c r="M698" i="6"/>
  <c r="M699" i="6"/>
  <c r="M700" i="6"/>
  <c r="M701" i="6"/>
  <c r="M702" i="6"/>
  <c r="M703" i="6"/>
  <c r="M704" i="6"/>
  <c r="M705" i="6"/>
  <c r="M706" i="6"/>
  <c r="M707" i="6"/>
  <c r="M708" i="6"/>
  <c r="M709" i="6"/>
  <c r="M710" i="6"/>
  <c r="M711" i="6"/>
  <c r="M712" i="6"/>
  <c r="M713" i="6"/>
  <c r="M714" i="6"/>
  <c r="L2" i="6"/>
  <c r="L3" i="6"/>
  <c r="L4" i="6"/>
  <c r="L5"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4" i="6"/>
  <c r="L255" i="6"/>
  <c r="L256" i="6"/>
  <c r="L257" i="6"/>
  <c r="L258" i="6"/>
  <c r="L259" i="6"/>
  <c r="L260" i="6"/>
  <c r="L261" i="6"/>
  <c r="L262" i="6"/>
  <c r="L263" i="6"/>
  <c r="L264" i="6"/>
  <c r="L265" i="6"/>
  <c r="L266" i="6"/>
  <c r="L267" i="6"/>
  <c r="L268" i="6"/>
  <c r="L269" i="6"/>
  <c r="L270" i="6"/>
  <c r="L271" i="6"/>
  <c r="L272" i="6"/>
  <c r="L273" i="6"/>
  <c r="L274" i="6"/>
  <c r="L275" i="6"/>
  <c r="L276" i="6"/>
  <c r="L277" i="6"/>
  <c r="L278" i="6"/>
  <c r="L279" i="6"/>
  <c r="L280" i="6"/>
  <c r="L281" i="6"/>
  <c r="L282" i="6"/>
  <c r="L283" i="6"/>
  <c r="L284" i="6"/>
  <c r="L285" i="6"/>
  <c r="L286" i="6"/>
  <c r="L287" i="6"/>
  <c r="L288" i="6"/>
  <c r="L289" i="6"/>
  <c r="L290" i="6"/>
  <c r="L291" i="6"/>
  <c r="L292" i="6"/>
  <c r="L293" i="6"/>
  <c r="L294" i="6"/>
  <c r="L295" i="6"/>
  <c r="L296" i="6"/>
  <c r="L297" i="6"/>
  <c r="L298" i="6"/>
  <c r="L299" i="6"/>
  <c r="L300" i="6"/>
  <c r="L301" i="6"/>
  <c r="L302" i="6"/>
  <c r="L303" i="6"/>
  <c r="L304" i="6"/>
  <c r="L305" i="6"/>
  <c r="L306" i="6"/>
  <c r="L307" i="6"/>
  <c r="L308" i="6"/>
  <c r="L309" i="6"/>
  <c r="L310" i="6"/>
  <c r="L311" i="6"/>
  <c r="L312" i="6"/>
  <c r="L313" i="6"/>
  <c r="L314" i="6"/>
  <c r="L315" i="6"/>
  <c r="L316" i="6"/>
  <c r="L317" i="6"/>
  <c r="L318" i="6"/>
  <c r="L319" i="6"/>
  <c r="L320" i="6"/>
  <c r="L321" i="6"/>
  <c r="L322" i="6"/>
  <c r="L323" i="6"/>
  <c r="L324" i="6"/>
  <c r="L325" i="6"/>
  <c r="L326" i="6"/>
  <c r="L327" i="6"/>
  <c r="L328" i="6"/>
  <c r="L329" i="6"/>
  <c r="L330" i="6"/>
  <c r="L331" i="6"/>
  <c r="L332" i="6"/>
  <c r="L333" i="6"/>
  <c r="L334" i="6"/>
  <c r="L335" i="6"/>
  <c r="L336" i="6"/>
  <c r="L337" i="6"/>
  <c r="L338" i="6"/>
  <c r="L339" i="6"/>
  <c r="L340" i="6"/>
  <c r="L341" i="6"/>
  <c r="L342" i="6"/>
  <c r="L343" i="6"/>
  <c r="L344" i="6"/>
  <c r="L345" i="6"/>
  <c r="L346" i="6"/>
  <c r="L347" i="6"/>
  <c r="L348" i="6"/>
  <c r="L349" i="6"/>
  <c r="L350" i="6"/>
  <c r="L351" i="6"/>
  <c r="L352" i="6"/>
  <c r="L353" i="6"/>
  <c r="L354" i="6"/>
  <c r="L355" i="6"/>
  <c r="L356" i="6"/>
  <c r="L357" i="6"/>
  <c r="L358" i="6"/>
  <c r="L359" i="6"/>
  <c r="L360" i="6"/>
  <c r="L361" i="6"/>
  <c r="L362" i="6"/>
  <c r="L363" i="6"/>
  <c r="L364" i="6"/>
  <c r="L365" i="6"/>
  <c r="L366" i="6"/>
  <c r="L367" i="6"/>
  <c r="L368" i="6"/>
  <c r="L369" i="6"/>
  <c r="L370" i="6"/>
  <c r="L371" i="6"/>
  <c r="L372" i="6"/>
  <c r="L373" i="6"/>
  <c r="L374" i="6"/>
  <c r="L375" i="6"/>
  <c r="L376" i="6"/>
  <c r="L377" i="6"/>
  <c r="L378" i="6"/>
  <c r="L379" i="6"/>
  <c r="L380" i="6"/>
  <c r="L381" i="6"/>
  <c r="L382" i="6"/>
  <c r="L383" i="6"/>
  <c r="L384" i="6"/>
  <c r="L385" i="6"/>
  <c r="L386" i="6"/>
  <c r="L387" i="6"/>
  <c r="L388" i="6"/>
  <c r="L389" i="6"/>
  <c r="L390" i="6"/>
  <c r="L391" i="6"/>
  <c r="L392" i="6"/>
  <c r="L393" i="6"/>
  <c r="L394" i="6"/>
  <c r="L395" i="6"/>
  <c r="L396" i="6"/>
  <c r="L397" i="6"/>
  <c r="L398" i="6"/>
  <c r="L399" i="6"/>
  <c r="L400" i="6"/>
  <c r="L401" i="6"/>
  <c r="L402" i="6"/>
  <c r="L403" i="6"/>
  <c r="L404" i="6"/>
  <c r="L405" i="6"/>
  <c r="L406" i="6"/>
  <c r="L407" i="6"/>
  <c r="L408" i="6"/>
  <c r="L409" i="6"/>
  <c r="L410" i="6"/>
  <c r="L411" i="6"/>
  <c r="L412" i="6"/>
  <c r="L413" i="6"/>
  <c r="L414" i="6"/>
  <c r="L415" i="6"/>
  <c r="L416" i="6"/>
  <c r="L417" i="6"/>
  <c r="L418" i="6"/>
  <c r="L419" i="6"/>
  <c r="L420" i="6"/>
  <c r="L421" i="6"/>
  <c r="L422" i="6"/>
  <c r="L423" i="6"/>
  <c r="L424" i="6"/>
  <c r="L425" i="6"/>
  <c r="L426" i="6"/>
  <c r="L427" i="6"/>
  <c r="L428" i="6"/>
  <c r="L429" i="6"/>
  <c r="L430" i="6"/>
  <c r="L431" i="6"/>
  <c r="L432" i="6"/>
  <c r="L433" i="6"/>
  <c r="L434" i="6"/>
  <c r="L435" i="6"/>
  <c r="L436" i="6"/>
  <c r="L437" i="6"/>
  <c r="L438" i="6"/>
  <c r="L439" i="6"/>
  <c r="L440" i="6"/>
  <c r="L441" i="6"/>
  <c r="L442" i="6"/>
  <c r="L443" i="6"/>
  <c r="L444" i="6"/>
  <c r="L445" i="6"/>
  <c r="L446" i="6"/>
  <c r="L447" i="6"/>
  <c r="L448" i="6"/>
  <c r="L449" i="6"/>
  <c r="L450" i="6"/>
  <c r="L451" i="6"/>
  <c r="L452" i="6"/>
  <c r="L453" i="6"/>
  <c r="L454" i="6"/>
  <c r="L455" i="6"/>
  <c r="L456" i="6"/>
  <c r="L457" i="6"/>
  <c r="L458" i="6"/>
  <c r="L459" i="6"/>
  <c r="L460" i="6"/>
  <c r="L461" i="6"/>
  <c r="L462" i="6"/>
  <c r="L463" i="6"/>
  <c r="L464" i="6"/>
  <c r="L465" i="6"/>
  <c r="L466" i="6"/>
  <c r="L467" i="6"/>
  <c r="L468" i="6"/>
  <c r="L469" i="6"/>
  <c r="L470" i="6"/>
  <c r="L471" i="6"/>
  <c r="L472" i="6"/>
  <c r="L473" i="6"/>
  <c r="L474" i="6"/>
  <c r="L475" i="6"/>
  <c r="L476" i="6"/>
  <c r="L477" i="6"/>
  <c r="L478" i="6"/>
  <c r="L479" i="6"/>
  <c r="L480" i="6"/>
  <c r="L481" i="6"/>
  <c r="L482" i="6"/>
  <c r="L483" i="6"/>
  <c r="L484" i="6"/>
  <c r="L485" i="6"/>
  <c r="L486" i="6"/>
  <c r="L487" i="6"/>
  <c r="L488" i="6"/>
  <c r="L489" i="6"/>
  <c r="L490" i="6"/>
  <c r="L491" i="6"/>
  <c r="L492" i="6"/>
  <c r="L493" i="6"/>
  <c r="L494" i="6"/>
  <c r="L495" i="6"/>
  <c r="L496" i="6"/>
  <c r="L497" i="6"/>
  <c r="L498" i="6"/>
  <c r="L499" i="6"/>
  <c r="L500" i="6"/>
  <c r="L501" i="6"/>
  <c r="L502" i="6"/>
  <c r="L503" i="6"/>
  <c r="L504" i="6"/>
  <c r="L505" i="6"/>
  <c r="L506" i="6"/>
  <c r="L507" i="6"/>
  <c r="L508" i="6"/>
  <c r="L509" i="6"/>
  <c r="L510" i="6"/>
  <c r="L511" i="6"/>
  <c r="L512" i="6"/>
  <c r="L513" i="6"/>
  <c r="L514" i="6"/>
  <c r="L515" i="6"/>
  <c r="L516" i="6"/>
  <c r="L517" i="6"/>
  <c r="L518" i="6"/>
  <c r="L519" i="6"/>
  <c r="L520" i="6"/>
  <c r="L521" i="6"/>
  <c r="L522" i="6"/>
  <c r="L523" i="6"/>
  <c r="L524" i="6"/>
  <c r="L525" i="6"/>
  <c r="L526" i="6"/>
  <c r="L527" i="6"/>
  <c r="L528" i="6"/>
  <c r="L529" i="6"/>
  <c r="L530" i="6"/>
  <c r="L531" i="6"/>
  <c r="L532" i="6"/>
  <c r="L533" i="6"/>
  <c r="L534" i="6"/>
  <c r="L535" i="6"/>
  <c r="L536" i="6"/>
  <c r="L537" i="6"/>
  <c r="L538" i="6"/>
  <c r="L539" i="6"/>
  <c r="L540" i="6"/>
  <c r="L541" i="6"/>
  <c r="L542" i="6"/>
  <c r="L543" i="6"/>
  <c r="L544" i="6"/>
  <c r="L545" i="6"/>
  <c r="L546" i="6"/>
  <c r="L547" i="6"/>
  <c r="L548" i="6"/>
  <c r="L549" i="6"/>
  <c r="L550" i="6"/>
  <c r="L551" i="6"/>
  <c r="L552" i="6"/>
  <c r="L553" i="6"/>
  <c r="L554" i="6"/>
  <c r="L555" i="6"/>
  <c r="L556" i="6"/>
  <c r="L557" i="6"/>
  <c r="L558" i="6"/>
  <c r="L559" i="6"/>
  <c r="L560" i="6"/>
  <c r="L561" i="6"/>
  <c r="L562" i="6"/>
  <c r="L563" i="6"/>
  <c r="L564" i="6"/>
  <c r="L565" i="6"/>
  <c r="L566" i="6"/>
  <c r="L567" i="6"/>
  <c r="L568" i="6"/>
  <c r="L569" i="6"/>
  <c r="L570" i="6"/>
  <c r="L571" i="6"/>
  <c r="L572" i="6"/>
  <c r="L573" i="6"/>
  <c r="L574" i="6"/>
  <c r="L575" i="6"/>
  <c r="L576" i="6"/>
  <c r="L577" i="6"/>
  <c r="L578" i="6"/>
  <c r="L579" i="6"/>
  <c r="L580" i="6"/>
  <c r="L581" i="6"/>
  <c r="L582" i="6"/>
  <c r="L583" i="6"/>
  <c r="L584" i="6"/>
  <c r="L585" i="6"/>
  <c r="L586" i="6"/>
  <c r="L587" i="6"/>
  <c r="L588" i="6"/>
  <c r="L589" i="6"/>
  <c r="L590" i="6"/>
  <c r="L591" i="6"/>
  <c r="L592" i="6"/>
  <c r="L593" i="6"/>
  <c r="L594" i="6"/>
  <c r="L595" i="6"/>
  <c r="L596" i="6"/>
  <c r="L597" i="6"/>
  <c r="L598" i="6"/>
  <c r="L599" i="6"/>
  <c r="L600" i="6"/>
  <c r="L601" i="6"/>
  <c r="L602" i="6"/>
  <c r="L603" i="6"/>
  <c r="L604" i="6"/>
  <c r="L605" i="6"/>
  <c r="L606" i="6"/>
  <c r="L607" i="6"/>
  <c r="L608" i="6"/>
  <c r="L609" i="6"/>
  <c r="L610" i="6"/>
  <c r="L611" i="6"/>
  <c r="L612" i="6"/>
  <c r="L613" i="6"/>
  <c r="L614" i="6"/>
  <c r="L615" i="6"/>
  <c r="L616" i="6"/>
  <c r="L617" i="6"/>
  <c r="L618" i="6"/>
  <c r="L619" i="6"/>
  <c r="L620" i="6"/>
  <c r="L621" i="6"/>
  <c r="L622" i="6"/>
  <c r="L623" i="6"/>
  <c r="L624" i="6"/>
  <c r="L625" i="6"/>
  <c r="L626" i="6"/>
  <c r="L627" i="6"/>
  <c r="L628" i="6"/>
  <c r="L629" i="6"/>
  <c r="L630" i="6"/>
  <c r="L631" i="6"/>
  <c r="L632" i="6"/>
  <c r="L633" i="6"/>
  <c r="L634" i="6"/>
  <c r="L635" i="6"/>
  <c r="L636" i="6"/>
  <c r="L637" i="6"/>
  <c r="L638" i="6"/>
  <c r="L639" i="6"/>
  <c r="L640" i="6"/>
  <c r="L641" i="6"/>
  <c r="L642" i="6"/>
  <c r="L643" i="6"/>
  <c r="L644" i="6"/>
  <c r="L645" i="6"/>
  <c r="L646" i="6"/>
  <c r="L647" i="6"/>
  <c r="L648" i="6"/>
  <c r="L649" i="6"/>
  <c r="L650" i="6"/>
  <c r="L651" i="6"/>
  <c r="L652" i="6"/>
  <c r="L653" i="6"/>
  <c r="L654" i="6"/>
  <c r="L655" i="6"/>
  <c r="L656" i="6"/>
  <c r="L657" i="6"/>
  <c r="L658" i="6"/>
  <c r="L659" i="6"/>
  <c r="L660" i="6"/>
  <c r="L661" i="6"/>
  <c r="L662" i="6"/>
  <c r="L663" i="6"/>
  <c r="L664" i="6"/>
  <c r="L665" i="6"/>
  <c r="L666" i="6"/>
  <c r="L667" i="6"/>
  <c r="L668" i="6"/>
  <c r="L669" i="6"/>
  <c r="L670" i="6"/>
  <c r="L671" i="6"/>
  <c r="L672" i="6"/>
  <c r="L673" i="6"/>
  <c r="L674" i="6"/>
  <c r="L675" i="6"/>
  <c r="L676" i="6"/>
  <c r="L677" i="6"/>
  <c r="L678" i="6"/>
  <c r="L679" i="6"/>
  <c r="L680" i="6"/>
  <c r="L681" i="6"/>
  <c r="L682" i="6"/>
  <c r="L683" i="6"/>
  <c r="L684" i="6"/>
  <c r="L685" i="6"/>
  <c r="L686" i="6"/>
  <c r="L687" i="6"/>
  <c r="L688" i="6"/>
  <c r="L689" i="6"/>
  <c r="L690" i="6"/>
  <c r="L691" i="6"/>
  <c r="L692" i="6"/>
  <c r="L693" i="6"/>
  <c r="L694" i="6"/>
  <c r="L695" i="6"/>
  <c r="L696" i="6"/>
  <c r="L697" i="6"/>
  <c r="L698" i="6"/>
  <c r="L699" i="6"/>
  <c r="L700" i="6"/>
  <c r="L701" i="6"/>
  <c r="L702" i="6"/>
  <c r="L703" i="6"/>
  <c r="L704" i="6"/>
  <c r="L705" i="6"/>
  <c r="L706" i="6"/>
  <c r="L707" i="6"/>
  <c r="L708" i="6"/>
  <c r="L709" i="6"/>
  <c r="L710" i="6"/>
  <c r="L711" i="6"/>
  <c r="L712" i="6"/>
  <c r="L713" i="6"/>
  <c r="L714" i="6"/>
  <c r="I711" i="6" l="1"/>
  <c r="J711" i="6" s="1"/>
  <c r="I426" i="6"/>
  <c r="J426" i="6" s="1"/>
  <c r="I374" i="6"/>
  <c r="J374" i="6" s="1"/>
  <c r="I298" i="6"/>
  <c r="J298" i="6" s="1"/>
  <c r="I162" i="6"/>
  <c r="J162" i="6" s="1"/>
  <c r="I94" i="6"/>
  <c r="J94" i="6" s="1"/>
  <c r="I62" i="6"/>
  <c r="J62" i="6" s="1"/>
  <c r="I50" i="6"/>
  <c r="J50" i="6" s="1"/>
  <c r="I6" i="6"/>
  <c r="J6" i="6" s="1"/>
  <c r="I673" i="6"/>
  <c r="J673" i="6" s="1"/>
  <c r="I661" i="6"/>
  <c r="J661" i="6" s="1"/>
  <c r="I641" i="6"/>
  <c r="J641" i="6" s="1"/>
  <c r="I605" i="6"/>
  <c r="J605" i="6" s="1"/>
  <c r="I573" i="6"/>
  <c r="J573" i="6" s="1"/>
  <c r="I549" i="6"/>
  <c r="J549" i="6" s="1"/>
  <c r="I529" i="6"/>
  <c r="J529" i="6" s="1"/>
  <c r="I485" i="6"/>
  <c r="J485" i="6" s="1"/>
  <c r="I441" i="6"/>
  <c r="J441" i="6" s="1"/>
  <c r="I361" i="6"/>
  <c r="J361" i="6" s="1"/>
  <c r="I313" i="6"/>
  <c r="J313" i="6" s="1"/>
  <c r="I277" i="6"/>
  <c r="J277" i="6" s="1"/>
  <c r="I177" i="6"/>
  <c r="J177" i="6" s="1"/>
  <c r="I81" i="6"/>
  <c r="J81" i="6" s="1"/>
  <c r="I620" i="6"/>
  <c r="J620" i="6" s="1"/>
  <c r="I512" i="6"/>
  <c r="J512" i="6" s="1"/>
  <c r="I476" i="6"/>
  <c r="J476" i="6" s="1"/>
  <c r="I456" i="6"/>
  <c r="J456" i="6" s="1"/>
  <c r="I412" i="6"/>
  <c r="J412" i="6" s="1"/>
  <c r="I408" i="6"/>
  <c r="J408" i="6" s="1"/>
  <c r="I396" i="6"/>
  <c r="J396" i="6" s="1"/>
  <c r="I252" i="6"/>
  <c r="J252" i="6" s="1"/>
  <c r="I228" i="6"/>
  <c r="J228" i="6" s="1"/>
  <c r="I156" i="6"/>
  <c r="J156" i="6" s="1"/>
  <c r="I140" i="6"/>
  <c r="J140" i="6" s="1"/>
  <c r="I108" i="6"/>
  <c r="J108" i="6" s="1"/>
  <c r="I100" i="6"/>
  <c r="J100" i="6" s="1"/>
  <c r="I40" i="6"/>
  <c r="J40" i="6" s="1"/>
  <c r="I491" i="6"/>
  <c r="J491" i="6" s="1"/>
  <c r="I387" i="6"/>
  <c r="J387" i="6" s="1"/>
  <c r="I347" i="6"/>
  <c r="J347" i="6" s="1"/>
  <c r="I323" i="6"/>
  <c r="J323" i="6" s="1"/>
  <c r="I199" i="6"/>
  <c r="J199" i="6" s="1"/>
  <c r="I195" i="6"/>
  <c r="J195" i="6" s="1"/>
  <c r="I87" i="6"/>
  <c r="J87" i="6" s="1"/>
  <c r="I18" i="6"/>
  <c r="J18" i="6" s="1"/>
  <c r="I45" i="6"/>
  <c r="J45"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17B824F-6619-448F-9A6A-CC0F3A00C549}" keepAlive="1" name="Подключение" type="5" refreshedVersion="0" background="1">
    <dbPr connection="Provider=Microsoft.Mashup.OleDb.1;Data Source=$Workbook$;Location=9001FF000001_20240715_134549_reject;Extended Properties=&quot;&quot;" commandType="0"/>
  </connection>
</connections>
</file>

<file path=xl/sharedStrings.xml><?xml version="1.0" encoding="utf-8"?>
<sst xmlns="http://schemas.openxmlformats.org/spreadsheetml/2006/main" count="22931" uniqueCount="2722">
  <si>
    <t>0_GROUPHEADER</t>
  </si>
  <si>
    <t>B</t>
  </si>
  <si>
    <t>C1_NAME</t>
  </si>
  <si>
    <t>C2_PREVNAME</t>
  </si>
  <si>
    <t>C3_BIRTH</t>
  </si>
  <si>
    <t>C4_ID</t>
  </si>
  <si>
    <t>C5_PREVID</t>
  </si>
  <si>
    <t>C6_REGNUM</t>
  </si>
  <si>
    <t>C7_SNILS</t>
  </si>
  <si>
    <t>C17_UID</t>
  </si>
  <si>
    <t>C18_TRADE</t>
  </si>
  <si>
    <t>C19_ACCOUNTAMT</t>
  </si>
  <si>
    <t>RUB</t>
  </si>
  <si>
    <t>C21_PAYMTCONDITION</t>
  </si>
  <si>
    <t>C24_FUNDDATE</t>
  </si>
  <si>
    <t>C25_ARREAR</t>
  </si>
  <si>
    <t>C26_DUEARREAR</t>
  </si>
  <si>
    <t>C27_PASTDUEARREAR</t>
  </si>
  <si>
    <t>C28_PAYMT</t>
  </si>
  <si>
    <t>C29_MONTHAVERPAYMT</t>
  </si>
  <si>
    <t>C54_OBLIGACCOUNT</t>
  </si>
  <si>
    <t>C22_OVERALLVAL</t>
  </si>
  <si>
    <t>C56_OBLIGPARTTAKE</t>
  </si>
  <si>
    <t>TRAILER</t>
  </si>
  <si>
    <t>HEADER</t>
  </si>
  <si>
    <t>9001FF000001</t>
  </si>
  <si>
    <t>9KL7wbCS</t>
  </si>
  <si>
    <t>RUTDF6.0</t>
  </si>
  <si>
    <t>7728757215</t>
  </si>
  <si>
    <t>1107746998369</t>
  </si>
  <si>
    <t>2</t>
  </si>
  <si>
    <t>2.3</t>
  </si>
  <si>
    <t>0</t>
  </si>
  <si>
    <t>643</t>
  </si>
  <si>
    <t>21</t>
  </si>
  <si>
    <t>1</t>
  </si>
  <si>
    <t>3</t>
  </si>
  <si>
    <t>0,00</t>
  </si>
  <si>
    <t>-</t>
  </si>
  <si>
    <t/>
  </si>
  <si>
    <t>21.08.2023</t>
  </si>
  <si>
    <t>50,00</t>
  </si>
  <si>
    <t>31.07.2024</t>
  </si>
  <si>
    <t>АЛЕКСАНДРОВИЧ</t>
  </si>
  <si>
    <t>01.08.2024</t>
  </si>
  <si>
    <t>СНЕГИРЁВ</t>
  </si>
  <si>
    <t>СЕРГЕЙ</t>
  </si>
  <si>
    <t>ВИКТОРОВИЧ</t>
  </si>
  <si>
    <t>13.07.1960</t>
  </si>
  <si>
    <t>С. ГОРКИ КЛИНСКИЙ Р-Н МОСКОВСКАЯ ОБЛ.</t>
  </si>
  <si>
    <t>4606</t>
  </si>
  <si>
    <t>483219</t>
  </si>
  <si>
    <t>12.08.2005</t>
  </si>
  <si>
    <t>ВЫСОКОВСКИМ ОМ УВД КЛИНСКОГО РАЙОНА МОСКОВСКОЙ ОБЛАСТИ</t>
  </si>
  <si>
    <t>503-030</t>
  </si>
  <si>
    <t>502001219353</t>
  </si>
  <si>
    <t>fb7d303b-4827-11ea-8dc2-000c29de367a-4</t>
  </si>
  <si>
    <t>28.10.2021</t>
  </si>
  <si>
    <t>24.06.2020</t>
  </si>
  <si>
    <t>160000,00</t>
  </si>
  <si>
    <t>74,004</t>
  </si>
  <si>
    <t>91409,31</t>
  </si>
  <si>
    <t>199315,69</t>
  </si>
  <si>
    <t>186010,09</t>
  </si>
  <si>
    <t>13305,60</t>
  </si>
  <si>
    <t>24.12.2019</t>
  </si>
  <si>
    <t>232848,00</t>
  </si>
  <si>
    <t>72848,00</t>
  </si>
  <si>
    <t>1682</t>
  </si>
  <si>
    <t>199316</t>
  </si>
  <si>
    <t>74,00</t>
  </si>
  <si>
    <t>ДУДИН</t>
  </si>
  <si>
    <t>ВАСИЛИЙ</t>
  </si>
  <si>
    <t>ВАСИЛЬЕВИЧ</t>
  </si>
  <si>
    <t>30.06.1984</t>
  </si>
  <si>
    <t>ПОС. ПЯТИЛЕТКА БРЯНСКОГО Р-НА БРЯНСКОЙ ОБЛ.</t>
  </si>
  <si>
    <t>1505</t>
  </si>
  <si>
    <t>479230</t>
  </si>
  <si>
    <t>30.03.2006</t>
  </si>
  <si>
    <t>ОТДЕЛОМ ВНУТРЕННИХ ДЕЛ БРЯНСКОГО РАЙОНА БРЯНСКОЙ ОБЛАСТИ</t>
  </si>
  <si>
    <t>322-006</t>
  </si>
  <si>
    <t>320701971386</t>
  </si>
  <si>
    <t>e10feb9d-9146-11eb-8de0-000c29de367a-0</t>
  </si>
  <si>
    <t>30.03.2021</t>
  </si>
  <si>
    <t>30.03.2025</t>
  </si>
  <si>
    <t>147727,30</t>
  </si>
  <si>
    <t>7445,02</t>
  </si>
  <si>
    <t>14.10.2024</t>
  </si>
  <si>
    <t>2507,82</t>
  </si>
  <si>
    <t>14.08.2024</t>
  </si>
  <si>
    <t>50,012</t>
  </si>
  <si>
    <t>17086,58</t>
  </si>
  <si>
    <t>19.06.2024</t>
  </si>
  <si>
    <t>61857,26</t>
  </si>
  <si>
    <t>59055,08</t>
  </si>
  <si>
    <t>2802,18</t>
  </si>
  <si>
    <t>60430,34</t>
  </si>
  <si>
    <t>1375,26</t>
  </si>
  <si>
    <t>14.07.2024</t>
  </si>
  <si>
    <t>1426,92</t>
  </si>
  <si>
    <t>14.06.2024</t>
  </si>
  <si>
    <t>1000,00</t>
  </si>
  <si>
    <t>64841,96</t>
  </si>
  <si>
    <t>42140,83</t>
  </si>
  <si>
    <t>38440,54</t>
  </si>
  <si>
    <t>-15739,41</t>
  </si>
  <si>
    <t>18</t>
  </si>
  <si>
    <t>10692</t>
  </si>
  <si>
    <t>КРАЙНЕВА</t>
  </si>
  <si>
    <t>МАРИНА</t>
  </si>
  <si>
    <t>АЛЕКСАНДРОВНА</t>
  </si>
  <si>
    <t>20.06.1990</t>
  </si>
  <si>
    <t>ГОР. ЕРШОВ ЕРШОВСКИЙ Р-Н САРАТОВСКАЯ ОБЛ.</t>
  </si>
  <si>
    <t>6318</t>
  </si>
  <si>
    <t>586616</t>
  </si>
  <si>
    <t>08.05.2019</t>
  </si>
  <si>
    <t>ГУ МВД РОССИИ ПО САРАТОВСКОЙ ОБЛАСТИ</t>
  </si>
  <si>
    <t>640-019</t>
  </si>
  <si>
    <t>3c8e4ce3-9595-11ec-8e0b-000c29de367a-f</t>
  </si>
  <si>
    <t>24.02.2022</t>
  </si>
  <si>
    <t>02.04.2023</t>
  </si>
  <si>
    <t>300000,00</t>
  </si>
  <si>
    <t>200696,55</t>
  </si>
  <si>
    <t>69119,50</t>
  </si>
  <si>
    <t>128890,64</t>
  </si>
  <si>
    <t>2686,41</t>
  </si>
  <si>
    <t>24.08.2022</t>
  </si>
  <si>
    <t>1793,47</t>
  </si>
  <si>
    <t>229420,17</t>
  </si>
  <si>
    <t>228257,80</t>
  </si>
  <si>
    <t>1162,37</t>
  </si>
  <si>
    <t>708</t>
  </si>
  <si>
    <t>200697</t>
  </si>
  <si>
    <t>70,00</t>
  </si>
  <si>
    <t>4</t>
  </si>
  <si>
    <t>ЛЯКИШЕВ</t>
  </si>
  <si>
    <t>ПАВЕЛ</t>
  </si>
  <si>
    <t>11.05.1992</t>
  </si>
  <si>
    <t>ГОР.МОСКВА</t>
  </si>
  <si>
    <t>4513</t>
  </si>
  <si>
    <t>195213</t>
  </si>
  <si>
    <t>27.07.2013</t>
  </si>
  <si>
    <t>ОТДЕЛЕНИЕМ УФМС РОССИИ ПО ГОР. МОСКВЕ ПО РАЙОНУ ЮЖНОЕ ТУШИНО</t>
  </si>
  <si>
    <t>770-099</t>
  </si>
  <si>
    <t>22.1</t>
  </si>
  <si>
    <t>75</t>
  </si>
  <si>
    <t>6713272</t>
  </si>
  <si>
    <t>15.01.2018</t>
  </si>
  <si>
    <t>МВД 77109</t>
  </si>
  <si>
    <t>15.01.2028</t>
  </si>
  <si>
    <t>773377832682</t>
  </si>
  <si>
    <t>b98a89e6-9141-11eb-8de0-000c29de367a-8</t>
  </si>
  <si>
    <t>22.05.2021</t>
  </si>
  <si>
    <t>22.05.2025</t>
  </si>
  <si>
    <t>10141,81</t>
  </si>
  <si>
    <t>22.08.2024</t>
  </si>
  <si>
    <t>7940,73</t>
  </si>
  <si>
    <t>67,016</t>
  </si>
  <si>
    <t>164749,76</t>
  </si>
  <si>
    <t>141869,21</t>
  </si>
  <si>
    <t>139545,75</t>
  </si>
  <si>
    <t>2323,46</t>
  </si>
  <si>
    <t>141851,12</t>
  </si>
  <si>
    <t>2305,37</t>
  </si>
  <si>
    <t>22.07.2024</t>
  </si>
  <si>
    <t>18,09</t>
  </si>
  <si>
    <t>18226,86</t>
  </si>
  <si>
    <t>9855,25</t>
  </si>
  <si>
    <t>8371,61</t>
  </si>
  <si>
    <t>217722,27</t>
  </si>
  <si>
    <t>87862,20</t>
  </si>
  <si>
    <t>129860,07</t>
  </si>
  <si>
    <t>10</t>
  </si>
  <si>
    <t>18788</t>
  </si>
  <si>
    <t>67,00</t>
  </si>
  <si>
    <t>5</t>
  </si>
  <si>
    <t>ЦИПИС</t>
  </si>
  <si>
    <t>ВАДИМ</t>
  </si>
  <si>
    <t>ЯКОВЛЕВИЧ</t>
  </si>
  <si>
    <t>26.01.1970</t>
  </si>
  <si>
    <t>ГОР. МОСКВА</t>
  </si>
  <si>
    <t>4614</t>
  </si>
  <si>
    <t>691889</t>
  </si>
  <si>
    <t>05.02.2015</t>
  </si>
  <si>
    <t>ТП №1 ОУФМС РОССИИ ПО МОСКОВСКОЙ ОБЛ. ПО ГОРОДСКОМУ ОКРУГУ БАЛАШИХА</t>
  </si>
  <si>
    <t>500-007</t>
  </si>
  <si>
    <t>771906304780</t>
  </si>
  <si>
    <t>72d91daa-a4f8-11eb-8de1-000c29de367a-4</t>
  </si>
  <si>
    <t>24.04.2021</t>
  </si>
  <si>
    <t>24.04.2025</t>
  </si>
  <si>
    <t>100000,00</t>
  </si>
  <si>
    <t>3707,94</t>
  </si>
  <si>
    <t>24.08.2024</t>
  </si>
  <si>
    <t>2828,48</t>
  </si>
  <si>
    <t>74,038</t>
  </si>
  <si>
    <t>58469,11</t>
  </si>
  <si>
    <t>45642,84</t>
  </si>
  <si>
    <t>45004,15</t>
  </si>
  <si>
    <t>638,69</t>
  </si>
  <si>
    <t>24.07.2024</t>
  </si>
  <si>
    <t>6587,25</t>
  </si>
  <si>
    <t>3581,36</t>
  </si>
  <si>
    <t>3005,89</t>
  </si>
  <si>
    <t>78653,10</t>
  </si>
  <si>
    <t>31090,98</t>
  </si>
  <si>
    <t>47562,12</t>
  </si>
  <si>
    <t>6717</t>
  </si>
  <si>
    <t>6</t>
  </si>
  <si>
    <t>ШИРМАНОВ</t>
  </si>
  <si>
    <t>НИКИТА</t>
  </si>
  <si>
    <t>29.09.1992</t>
  </si>
  <si>
    <t>Г. САНКТ-ПЕТЕРБУРГ</t>
  </si>
  <si>
    <t>4017</t>
  </si>
  <si>
    <t>918249</t>
  </si>
  <si>
    <t>16.11.2017</t>
  </si>
  <si>
    <t>ТП №31 ОТДЕЛА УФМС РОССИИ ПО САНКТ-ПЕТЕРБУРГУ И ЛЕНИНГРАДСКОЙ ОБЛ. В КОЛПИНСКОМ Р-НЕ Г. САНКТ-ПЕТЕРБ</t>
  </si>
  <si>
    <t>780-031</t>
  </si>
  <si>
    <t>781715916594</t>
  </si>
  <si>
    <t>4093f8c5-0a2a-11ec-8de9-000c29de367a-6</t>
  </si>
  <si>
    <t>31.08.2021</t>
  </si>
  <si>
    <t>31.08.2025</t>
  </si>
  <si>
    <t>2964,51</t>
  </si>
  <si>
    <t>31.08.2024</t>
  </si>
  <si>
    <t>3571,91</t>
  </si>
  <si>
    <t>74,059</t>
  </si>
  <si>
    <t>77041,07</t>
  </si>
  <si>
    <t>160154,86</t>
  </si>
  <si>
    <t>85748,58</t>
  </si>
  <si>
    <t>74406,28</t>
  </si>
  <si>
    <t>56832,93</t>
  </si>
  <si>
    <t>31.05.2023</t>
  </si>
  <si>
    <t>103321,93</t>
  </si>
  <si>
    <t>28915,65</t>
  </si>
  <si>
    <t>428</t>
  </si>
  <si>
    <t>103750</t>
  </si>
  <si>
    <t>7</t>
  </si>
  <si>
    <t>ВИДЯКОВ</t>
  </si>
  <si>
    <t>ДЕНИС</t>
  </si>
  <si>
    <t>СЕРГЕЕВИЧ</t>
  </si>
  <si>
    <t>19.06.1985</t>
  </si>
  <si>
    <t>ГОР. ОРЕНБУРГ</t>
  </si>
  <si>
    <t>5304</t>
  </si>
  <si>
    <t>173298</t>
  </si>
  <si>
    <t>27.06.2005</t>
  </si>
  <si>
    <t>ЛЕНИНСКИМ ОВД Г. ОРЕНБУРГА</t>
  </si>
  <si>
    <t>562-001</t>
  </si>
  <si>
    <t>561014849535</t>
  </si>
  <si>
    <t>eeaa970b-93d5-11ec-900d-000c29fe3464-5</t>
  </si>
  <si>
    <t>22.02.2022</t>
  </si>
  <si>
    <t>28.02.2025</t>
  </si>
  <si>
    <t>340909,00</t>
  </si>
  <si>
    <t>16834,77</t>
  </si>
  <si>
    <t>8369,08</t>
  </si>
  <si>
    <t>69,052</t>
  </si>
  <si>
    <t>182047,32</t>
  </si>
  <si>
    <t>433935,89</t>
  </si>
  <si>
    <t>302836,65</t>
  </si>
  <si>
    <t>131099,24</t>
  </si>
  <si>
    <t>142810,36</t>
  </si>
  <si>
    <t>30.04.2023</t>
  </si>
  <si>
    <t>291125,53</t>
  </si>
  <si>
    <t>160026,29</t>
  </si>
  <si>
    <t>30.11.2023</t>
  </si>
  <si>
    <t>459</t>
  </si>
  <si>
    <t>302905</t>
  </si>
  <si>
    <t>69,00</t>
  </si>
  <si>
    <t>8</t>
  </si>
  <si>
    <t>B1_NAME</t>
  </si>
  <si>
    <t>ОБЩЕСТВО С ОГРАНИЧЕННОЙ ОТВЕТСТВЕННОСТЬЮ "ЛАВИК"</t>
  </si>
  <si>
    <t>B2_ADDR</t>
  </si>
  <si>
    <t>1a9a389c-1bc8-41c3-bb08-8fb5065a0b42</t>
  </si>
  <si>
    <t>45296565000</t>
  </si>
  <si>
    <t>ЕЛЕЦКАЯ УЛ</t>
  </si>
  <si>
    <t>19</t>
  </si>
  <si>
    <t>126</t>
  </si>
  <si>
    <t>+7(499)9591005</t>
  </si>
  <si>
    <t>lavik-2011@mail.ru</t>
  </si>
  <si>
    <t>B3_REGNUM</t>
  </si>
  <si>
    <t>1117746343461</t>
  </si>
  <si>
    <t>B4_TAXPAYERID</t>
  </si>
  <si>
    <t>7724788727</t>
  </si>
  <si>
    <t>B5_REORG</t>
  </si>
  <si>
    <t>B10_UID</t>
  </si>
  <si>
    <t>91dd5d02-14e3-11ea-8dbd-000c29de367a-d</t>
  </si>
  <si>
    <t>B11_TRADE</t>
  </si>
  <si>
    <t>03.12.2019</t>
  </si>
  <si>
    <t>30.11.2021</t>
  </si>
  <si>
    <t>B12_ACCOUNTAMT</t>
  </si>
  <si>
    <t>250000,00</t>
  </si>
  <si>
    <t>B14_PAYMTCONDITION</t>
  </si>
  <si>
    <t>B16_FUNDDATE</t>
  </si>
  <si>
    <t>B17_ARREAR</t>
  </si>
  <si>
    <t>286231,17</t>
  </si>
  <si>
    <t>163286,98</t>
  </si>
  <si>
    <t>122944,19</t>
  </si>
  <si>
    <t>B18_DUEARREAR</t>
  </si>
  <si>
    <t>B19_PASTDUEARREAR</t>
  </si>
  <si>
    <t>03.11.2020</t>
  </si>
  <si>
    <t>B20_PAYMT</t>
  </si>
  <si>
    <t>969,64</t>
  </si>
  <si>
    <t>23184,92</t>
  </si>
  <si>
    <t>18971,62</t>
  </si>
  <si>
    <t>4213,30</t>
  </si>
  <si>
    <t>1367</t>
  </si>
  <si>
    <t>B44_OBLIGACCOUNT</t>
  </si>
  <si>
    <t>65,00</t>
  </si>
  <si>
    <t>B46_OBLIGPARTTAKE</t>
  </si>
  <si>
    <t>Номер показателя</t>
  </si>
  <si>
    <t>Наименование показателя</t>
  </si>
  <si>
    <t>Требования к формированию</t>
  </si>
  <si>
    <t>Тип блока/</t>
  </si>
  <si>
    <t>ключ[1]</t>
  </si>
  <si>
    <t>B2B-раздел/элемент</t>
  </si>
  <si>
    <t>Подраздел 2.1. Титульная часть КИ</t>
  </si>
  <si>
    <t>Основные сведения о субъекте КИ</t>
  </si>
  <si>
    <t>(ℹ) Сведения о юридическом лице, указанные в едином государственном реестре юридических лиц (далее – ЕГРЮЛ), приводятся согласно ЕГРЮЛ.</t>
  </si>
  <si>
    <t>Блок 1. Наименование юридического лица – B1_NAME</t>
  </si>
  <si>
    <t>(допустим 1 на группу блоков)</t>
  </si>
  <si>
    <t>1М</t>
  </si>
  <si>
    <t>BusinessReply</t>
  </si>
  <si>
    <t>Полное наименование</t>
  </si>
  <si>
    <t>Полное наименование юридического лица на русском языке. Недопустимо указание символа дефиса вместо значения.</t>
  </si>
  <si>
    <t>businessName</t>
  </si>
  <si>
    <t>Сокращенное наименование</t>
  </si>
  <si>
    <t>Сокращенное наименование юридического лица на русском языке.</t>
  </si>
  <si>
    <t>abbreviatedBusinessName</t>
  </si>
  <si>
    <t>Иное наименование</t>
  </si>
  <si>
    <t>Фирменное наименование юридического лица или его наименование на иностранном языке.</t>
  </si>
  <si>
    <t>Заполняется при наличии у источника сведений об ином наименовании субъекта.</t>
  </si>
  <si>
    <t>businessNameAlt</t>
  </si>
  <si>
    <t>Признак смены наименования</t>
  </si>
  <si>
    <t>Сведения о наименовании субъекта до его смены (за исключением случаев смены наименования субъекта при переходе к нему прав и обязанностей в рамках универсального правопреемства).</t>
  </si>
  <si>
    <t>код «1» – в случае если у субъекта имеется предыдущее наименование;</t>
  </si>
  <si>
    <t>код «0» – в случае если обстоятельство кода «1» отсутствует.</t>
  </si>
  <si>
    <t>Если указан код «0», показатель 1.5 «Полное наименование до его смены» не заполняется.</t>
  </si>
  <si>
    <t>nameChange</t>
  </si>
  <si>
    <t>Полное наименование до его смены</t>
  </si>
  <si>
    <t>Указывается полное наименование субъекта до его смены. Недопустимо указание символа дефиса вместо значения.</t>
  </si>
  <si>
    <t>businessNamebfrChange</t>
  </si>
  <si>
    <t>Блок 2. Адрес юридического лица в пределах его места нахождения и контактная информация – B2_ADDR</t>
  </si>
  <si>
    <t>AddressReplyRUTDF</t>
  </si>
  <si>
    <t>Код страны по ОКСМ</t>
  </si>
  <si>
    <t>Цифровой код страны согласно Общероссийскому классификатору стран мира (далее – ОКСМ, см. справочник A1).</t>
  </si>
  <si>
    <t>При отсутствии страны в ОКСМ указывается «999».</t>
  </si>
  <si>
    <t>OKSM</t>
  </si>
  <si>
    <t>Наименование иной страны</t>
  </si>
  <si>
    <t>otherCountry</t>
  </si>
  <si>
    <t>Номер адреса в ГАР</t>
  </si>
  <si>
    <t xml:space="preserve">Уникальный номер адреса объекта адресации в государственном адресном реестре (далее – ГАР). </t>
  </si>
  <si>
    <t>Указываются код населенного пункта, код улицы, код дома (владения), код корпуса и код номера квартиры.</t>
  </si>
  <si>
    <t>FIAS</t>
  </si>
  <si>
    <t>Код населенного пункта по ОКАТО</t>
  </si>
  <si>
    <t>Указывается согласно Общероссийскому классификатору объектов административно-территориального деления (далее – ОКАТО).</t>
  </si>
  <si>
    <t>При отсутствии в ОКАТО кода населенного пункта указывается «99 999 999 999».</t>
  </si>
  <si>
    <t>OKATO</t>
  </si>
  <si>
    <t>Иной населенный пункт</t>
  </si>
  <si>
    <t>Заполняется, если по показателю «Код населенного пункта по ОКАТО» указано «99 999 999 999».</t>
  </si>
  <si>
    <t>При отсутствии сведений о населенном пункте в государственном реестре (ЕГРЮЛ или иной реестр) населенный пункт указывается на русском или английском языке (по выбору источника).</t>
  </si>
  <si>
    <t>otherLocation</t>
  </si>
  <si>
    <t>Улица</t>
  </si>
  <si>
    <t>street</t>
  </si>
  <si>
    <t>Дом</t>
  </si>
  <si>
    <t>houseNumber</t>
  </si>
  <si>
    <t>Владение</t>
  </si>
  <si>
    <t>estate</t>
  </si>
  <si>
    <t>Корпус</t>
  </si>
  <si>
    <t>block</t>
  </si>
  <si>
    <t>Строение</t>
  </si>
  <si>
    <t>building</t>
  </si>
  <si>
    <t>Помещение (офис)</t>
  </si>
  <si>
    <t>Номер офиса, помещения или комнаты, в которой зарегистрировано лицо.</t>
  </si>
  <si>
    <t>apartment</t>
  </si>
  <si>
    <t>Номер телефона</t>
  </si>
  <si>
    <t>Контактный номер телефона.</t>
  </si>
  <si>
    <t>Заполняется, если субъект предоставил данные источнику.</t>
  </si>
  <si>
    <t>phone</t>
  </si>
  <si>
    <t>Комментарий к номеру телефона</t>
  </si>
  <si>
    <t>Пояснительные сведения о номере телефона</t>
  </si>
  <si>
    <t>phoneComment</t>
  </si>
  <si>
    <t>Адрес электронной почты</t>
  </si>
  <si>
    <t>email</t>
  </si>
  <si>
    <t>Блок 3. Регистрационный номер – B3_REGNUM</t>
  </si>
  <si>
    <t>RegnumReply</t>
  </si>
  <si>
    <t>Регистрационный номер</t>
  </si>
  <si>
    <t>Для российского юридического лица указывается ОГРН в соответствии с пунктом 2 статьи 4 Федерального закона от 8 августа 2001 года № 129-ФЗ «О государственной регистрации юридических лиц и индивидуальных предпринимателей» (Собрание законодательства Российской Федерации, 2001, № 33, ст. 3431; 2011, № 27, ст. 3880).</t>
  </si>
  <si>
    <t>Для иностранного юридического лица указывается регистрационный номер в стране регистрации (инкорпорации) или его аналог.</t>
  </si>
  <si>
    <t>Недопустимо указание символа дефиса вместо значения.</t>
  </si>
  <si>
    <t>regNum</t>
  </si>
  <si>
    <t>Идентификатор LEI</t>
  </si>
  <si>
    <t>Международный код идентификации юридического лица (Legal Entity Identifier, LEI) (далее ‒ идентификатор LEI). Значение указанного показателя приводится в соответствии с международным стандартом ISO 17442:2012 «Финансовые услуги. Идентификатор юридического лица».</t>
  </si>
  <si>
    <t>LEI</t>
  </si>
  <si>
    <t>Блок 4. Номер налогоплательщика – B4_TAXPAYERID</t>
  </si>
  <si>
    <t>TaxpayerIdReply</t>
  </si>
  <si>
    <t>Код номера налогоплательщика</t>
  </si>
  <si>
    <t>Заполняется согласно документу, подтверждающему постановку лица на налоговый учет. Заполняется по справочнику 1.7.</t>
  </si>
  <si>
    <t>taxpayerCode</t>
  </si>
  <si>
    <t>Номер налогоплательщика</t>
  </si>
  <si>
    <t>Заполняется согласно документу, подтверждающему постановку лица на налоговый учет. Указывается номер налогоплательщика того вида, который указан по показателю «Код номера налогоплательщика».</t>
  </si>
  <si>
    <t>Если по показателю «Код номера налогоплательщика» указан код «1», по показателю «Номер налогоплательщика» указывается ИНН в соответствии с пунктом 7 статьи 84 Налогового кодекса Российской Федерации (Собрание законодательства Российской Федерации, 1998, № 31, ст. 3824; 2019, № 39, ст. 5375).</t>
  </si>
  <si>
    <t>taxpayerNum</t>
  </si>
  <si>
    <t>Блок 5. Сведения о правопреемстве при реорганизации – B5_REORG</t>
  </si>
  <si>
    <t>ReorgReply</t>
  </si>
  <si>
    <t>(ℹ) Указываются сведения о наименовании субъекта до перехода к нему прав и обязанностей в рамках универсального правопреемства.</t>
  </si>
  <si>
    <t>Не заполняется, начиная с версии 5.0 настоящего формата (на основании Указания Банка России 6300-У). В предыдущих версиях в этом показателе указывался код «1» – субъект сменил свое наименование без реорганизации, либо код «0» – обстоятельство кода «1» отсутствовало.</t>
  </si>
  <si>
    <t>nameChangeCode</t>
  </si>
  <si>
    <t>Признак реорганизации</t>
  </si>
  <si>
    <t>Код «1» – субъект создан в результате реорганизации;</t>
  </si>
  <si>
    <t>код «0» – обстоятельство кода «1» отсутствует.</t>
  </si>
  <si>
    <t>В случае если по данному показателю указан код «0», иные показатели блока 5 Показателей КИ ЮЛ не заполняются.</t>
  </si>
  <si>
    <t>isReorg</t>
  </si>
  <si>
    <t>Полное наименование лица, от которого перешли права и обязанности</t>
  </si>
  <si>
    <t>prevName</t>
  </si>
  <si>
    <t>Сокращенное наименование лица, от которого перешли права и обязанности</t>
  </si>
  <si>
    <t>prevAbbrName</t>
  </si>
  <si>
    <t>Регистрационный номер лица, от которого перешли права и обязанности</t>
  </si>
  <si>
    <t>prevRegNum</t>
  </si>
  <si>
    <t>Дата правопреемства (окончания реорганизации)</t>
  </si>
  <si>
    <t>reorgDt</t>
  </si>
  <si>
    <t>Подраздел 2.2. Основная часть КИ</t>
  </si>
  <si>
    <t>Специальные сведения о субъекте КИ</t>
  </si>
  <si>
    <t>Блок 6. Сведения по делу о несостоятельности (банкротстве) B6_BANKRUPTCY</t>
  </si>
  <si>
    <t>BankruptcyReplyRUTDF</t>
  </si>
  <si>
    <t xml:space="preserve">(ℹ) Для корректной идентификации конкретного дела о банкротстве передайте его номер в показателе 0.4 блока 0_GROUPHEADER как значение ключа bankruptcy_case_num. </t>
  </si>
  <si>
    <t>Номер будет использован как ключевое поле.</t>
  </si>
  <si>
    <t>(ℹ) Блок передается только арбитражным управляющим</t>
  </si>
  <si>
    <t>Признак дела о банкротстве</t>
  </si>
  <si>
    <t xml:space="preserve">Код «1» – арбитражным судом принято к производству заявление о признании субъекта банкротом; </t>
  </si>
  <si>
    <t>Если указан код «0», иные показатели блока 6 не заполняются.</t>
  </si>
  <si>
    <t>Код стадии рассмотрения дела</t>
  </si>
  <si>
    <t>Последняя по состоянию на дату его формирования стадия рассмотрения дела о банкротстве по справочнику 1.4.</t>
  </si>
  <si>
    <t>Допустимые коды – 9-14.</t>
  </si>
  <si>
    <t>И</t>
  </si>
  <si>
    <t>stageCode</t>
  </si>
  <si>
    <t>Дата публикации в ЕФРСБ сведений о стадии рассмотрения дела</t>
  </si>
  <si>
    <t>Дата публикации сведений о переходе к стадии, указанной по показателю 6.2.</t>
  </si>
  <si>
    <t>procedureInclusionDt</t>
  </si>
  <si>
    <t>Ссылка на публикацию в ЕФРСБ</t>
  </si>
  <si>
    <t>URL со сведениями о переходе к стадии, указанной по показателю 6.2 «Код стадии рассмотрения дела».</t>
  </si>
  <si>
    <t>procedureLink</t>
  </si>
  <si>
    <t>Признак неправомерных действий в деле</t>
  </si>
  <si>
    <t>Код «1» – в ЕФРСБ имеются сведения о неправомерных действиях субъекта;</t>
  </si>
  <si>
    <t>illegActCode</t>
  </si>
  <si>
    <t>Дата публикации в ЕФРСБ сообщения о неправомерных действиях</t>
  </si>
  <si>
    <t>illegActInfoDt</t>
  </si>
  <si>
    <t>Признак преднамеренного или фиктивного банкротства</t>
  </si>
  <si>
    <t>Код «1» – имеются признаки преднамеренного или фиктивного банкротства субъекта;</t>
  </si>
  <si>
    <t>fictitiousActCode</t>
  </si>
  <si>
    <t>Дата публикации в ЕФРСБ сообщения о признаках преднамеренного или фиктивного банкротства</t>
  </si>
  <si>
    <t>fictitiousActDt</t>
  </si>
  <si>
    <t>Дополнительные сведения по делу</t>
  </si>
  <si>
    <t>Комментарий по делу о банкротстве субъекта, на усмотрение источника.</t>
  </si>
  <si>
    <t>additionalInfo</t>
  </si>
  <si>
    <t>Блок 7. Сведения о завершении расчетов с кредиторами и освобождении субъекта от исполнения обязательств в связи с банкротством – B7_SETTLED</t>
  </si>
  <si>
    <t>SettledReply</t>
  </si>
  <si>
    <t>Признак завершения расчетов с кредиторами</t>
  </si>
  <si>
    <t>Код «1» – суд вынес определение о завершении конкурсного производства в соответствии со статьей 149 Федерального закона от 26 октября 2002 года № 127-ФЗ «О несостоятельности (банкротстве)» (Собрание законодательства Российской Федерации, 2002, № 43, ст. 4190; 2010, № 31, ст. 4196);</t>
  </si>
  <si>
    <t>Если указан код «0», иные показатели блока 7 не заполняются.</t>
  </si>
  <si>
    <t>isClosed</t>
  </si>
  <si>
    <t>Дата завершения расчетов с кредиторами</t>
  </si>
  <si>
    <t>closeDt</t>
  </si>
  <si>
    <t>Блок 8. Сведения об основных частях КИ юридического лица, от которого субъекту перешли права и обязанности – B8_PREVCRED</t>
  </si>
  <si>
    <t xml:space="preserve">(ℹ) Блок не формируется и не передается[2] </t>
  </si>
  <si>
    <t>PrevCredReply</t>
  </si>
  <si>
    <t>Признак наличия лица, от которого перешли права и обязанности</t>
  </si>
  <si>
    <t xml:space="preserve">Не заполняется, начиная с версии 5.0 настоящего формата (на основании Указания Банка России 6300-У). В предыдущих версиях в этом показателе указывался код «1» – права и обязанности субъекта по сделкам перешли к нему от другого лица (правопредшественника), либо </t>
  </si>
  <si>
    <t>код «0» – обстоятельство кода «1» отсутствует. Если  указывался код «0», иные показатели блока 8 не заполнялись.</t>
  </si>
  <si>
    <t>Признак регистрации в Российской Федерации</t>
  </si>
  <si>
    <t>Не заполняется, начиная с версии 5.0 настоящего формата (на основании Указания Банка России 6300-У). В предыдущих версиях в этом показателе указывался код «1» – лицо зарегистрировано на территории Российской Федерации, либо код «0» – обстоятельство кода «1» отсутствовало.</t>
  </si>
  <si>
    <t>prevRus</t>
  </si>
  <si>
    <t>Полное наименование лица, от которого перешли права и обязанности</t>
  </si>
  <si>
    <t>Не заполняется, начиная с версии 5.0 настоящего формата (на основании Указания Банка России 6300-У). В предыдущих версиях в этом показателе указывались сведения о юридическом лице, от которого субъекту перешли права и обязанности. Если субъекту перешли права и обязанности от нескольких юридических лиц, блок 8 Показателей КИ ЮЛ формировался для каждого такого юридического лица</t>
  </si>
  <si>
    <t>prevBorrowerName</t>
  </si>
  <si>
    <t>prevBorrowerRegNum</t>
  </si>
  <si>
    <t>Блок 9. Кредитная оценка (скоринг) – B9_SCORE</t>
  </si>
  <si>
    <t>ScoreReply</t>
  </si>
  <si>
    <t>(ℹ) Блок может заполняться НБКИ и содержит сведения о рассчитанной им кредитной оценке (скоринге) субъекта</t>
  </si>
  <si>
    <t>Значение кредитной оценки</t>
  </si>
  <si>
    <t>score</t>
  </si>
  <si>
    <t xml:space="preserve">Дата расчета кредитной оценки </t>
  </si>
  <si>
    <t>scoreDate</t>
  </si>
  <si>
    <t>Сведения об обязательстве субъекта КИ</t>
  </si>
  <si>
    <t>Сведения об условиях обязательства</t>
  </si>
  <si>
    <t>Блок 10. Идентификатор сделки – B10_UID</t>
  </si>
  <si>
    <t>AccountReplyRUTDF</t>
  </si>
  <si>
    <t>УИд сделки</t>
  </si>
  <si>
    <t>УИд сделки, по обязательствам из которой формируются блоки 11–30 ниже.</t>
  </si>
  <si>
    <t>Если сделка совершена по обращению, УИд сделки должен соответствовать значению показателя 45.4 «УИд обращения» блока 45.</t>
  </si>
  <si>
    <t>Если по одному обращению совершено несколько сделок, только УИд сделки, совершенной первой по времени, должен соответствовать УИд обращения.</t>
  </si>
  <si>
    <t>uuid</t>
  </si>
  <si>
    <t>Номер сделки</t>
  </si>
  <si>
    <t>Номер сделки, присвоенный источником.</t>
  </si>
  <si>
    <t>Заполняется, если сделке ранее не был присвоен УИд сделки.</t>
  </si>
  <si>
    <t>137 только если не запол-нен 10.1</t>
  </si>
  <si>
    <t>acctNum</t>
  </si>
  <si>
    <t>Блок 11. Общие сведения о сделке – B11_TRADE</t>
  </si>
  <si>
    <t>2M</t>
  </si>
  <si>
    <t>AccountReplyRUTDF/trade</t>
  </si>
  <si>
    <t>Код вида участия в сделке</t>
  </si>
  <si>
    <t>Заполняется по справочнику 2.1.</t>
  </si>
  <si>
    <t>ownerIndic</t>
  </si>
  <si>
    <t>Дата совершения сделки</t>
  </si>
  <si>
    <t>Дата совершения сделки, по обязательствам из которой формируется КИ.</t>
  </si>
  <si>
    <t>openedDt</t>
  </si>
  <si>
    <t>Код типа сделки</t>
  </si>
  <si>
    <t>Заполняется по справочнику 2.2.</t>
  </si>
  <si>
    <t>tradeTypeCode</t>
  </si>
  <si>
    <t>Код вида займа (кредита)</t>
  </si>
  <si>
    <t>Заполняется по справочнику 2.3.</t>
  </si>
  <si>
    <t>loanKindCode</t>
  </si>
  <si>
    <t>Код цели займа (кредита)</t>
  </si>
  <si>
    <t>Заполняется по справочнику 2.4. При наличии нескольких целей займа (кредита) значения указываются через запятую.</t>
  </si>
  <si>
    <t>acctType</t>
  </si>
  <si>
    <t>Признак использования платежной карты</t>
  </si>
  <si>
    <t>Код «1» – сумма займа (кредита) выдается с использованием платежной карты[3];</t>
  </si>
  <si>
    <t>hasCard</t>
  </si>
  <si>
    <t>Признак возникновения обязательства в результате новации</t>
  </si>
  <si>
    <t>Код «1» – обязательство возникло на основании соглашения о новации;</t>
  </si>
  <si>
    <t>isNovation</t>
  </si>
  <si>
    <t>Признак денежного обязательства источника</t>
  </si>
  <si>
    <t>Код «1» – объектом предоставления по сделке со стороны источника являются деньги;</t>
  </si>
  <si>
    <t>код «0» – объектом предоставления по сделке со стороны источника является иное имущество (в том числе драгоценные металлы, сельскохозяйственная продукция, а также товарный кредит).</t>
  </si>
  <si>
    <t>isMoneySource</t>
  </si>
  <si>
    <t>Признак денежного обязательства субъекта</t>
  </si>
  <si>
    <t>Код «1» – объектом предоставления по сделке со стороны субъекта являются деньги;</t>
  </si>
  <si>
    <t>код «0» – объектом предоставления по сделке со стороны субъекта является иное имущество (в том числе драгоценные металлы, сельскохозяйственная продукция, а также товарный кредит).</t>
  </si>
  <si>
    <t>isMoneyBorrower</t>
  </si>
  <si>
    <t>Дата прекращения обязательства субъекта по условиям сделки</t>
  </si>
  <si>
    <t>Дата, в которую субъект по условиям сделки должен полностью исполнить обязательство.</t>
  </si>
  <si>
    <t>Для договора займа (кредита) указывается плановая дата полного возврата суммы займа (кредита) и процентов на нее. Для поручительства или независимой гарантии по указанному показателю приводится плановая дата прекращения обязательства.</t>
  </si>
  <si>
    <t>Признак возникновения обязательства в результате получения части прав кредитора от другого лица</t>
  </si>
  <si>
    <t>Указывается источником, которому частично перешли права кредитора по обязательству:</t>
  </si>
  <si>
    <t>код «1» – в случае возникновения обязательства перед источником в</t>
  </si>
  <si>
    <t>результате получения им части прав кредитора от другого лица;</t>
  </si>
  <si>
    <t>код «0» – в случае если обстоятельство кода «1» отсутствует</t>
  </si>
  <si>
    <t>obtainpartCred</t>
  </si>
  <si>
    <t>Признак кредитной линии</t>
  </si>
  <si>
    <t>код «1» – в случае если заем (кредит) предусматривает наличие кредитной линии;</t>
  </si>
  <si>
    <t>creditLine</t>
  </si>
  <si>
    <t>Код типа кредитной линии</t>
  </si>
  <si>
    <t>Заполняется по справочнику 2.3.1, если по показателю 11.12 «Признак кредитной линии» указан код «1».</t>
  </si>
  <si>
    <t>creditLineCode</t>
  </si>
  <si>
    <t>Признак плавающей (переменной) процентной ставки</t>
  </si>
  <si>
    <t>код «1» – в случае если по сделке применяется плавающая (переменная) процентная ставка;</t>
  </si>
  <si>
    <t>interestrateFloat</t>
  </si>
  <si>
    <t>Признак частичной передачи прав кредитора другому лицу</t>
  </si>
  <si>
    <t>Указывается источником, осуществившим частичную передачу прав кредитора по обязательству в результате уступки права (требования) другому источнику:</t>
  </si>
  <si>
    <t>код «1» – в случае частичной передачи источником права кредитора по обязательству другому лицу;</t>
  </si>
  <si>
    <t>transpartCred</t>
  </si>
  <si>
    <t>УИд сделки, по которой права кредитора частично переданы другому лицу</t>
  </si>
  <si>
    <t>transpartCredUuid</t>
  </si>
  <si>
    <t>Дата возникновения обязательства субъекта</t>
  </si>
  <si>
    <t>Дата возникновения у субъекта обязательства в силу закона или по соглашению сторон.</t>
  </si>
  <si>
    <t>commitDate</t>
  </si>
  <si>
    <t>Блок 12. Сумма и валюта обязательства – B12_ACCOUNTAMT</t>
  </si>
  <si>
    <t>AccountReplyRUTDF/accountAmt</t>
  </si>
  <si>
    <t>(ℹ) Блок может быть Множественным, если показатель ЮЛ_11.1 = 2, 3, 5 или 99. Если показатель ЮЛ_11.1 = 1 или 4, то блок Единичный дополняемый.</t>
  </si>
  <si>
    <t>Сумма обязательства[4]</t>
  </si>
  <si>
    <t>Заполняется согласно условиям сделки.</t>
  </si>
  <si>
    <t>Для договора займа (кредита) указывается сумма займа (кредита) либо расходный лимит.</t>
  </si>
  <si>
    <t>Для договора поручительства указывается размер ответственности поручителя.</t>
  </si>
  <si>
    <t>Для независимой гарантии указывается сумма, которую принципал обязуется возместить гаранту по выплаченной гарантии (при наличии такой суммы).</t>
  </si>
  <si>
    <t>Для договора лизинга указывается сумма лизинговых платежей.</t>
  </si>
  <si>
    <t>В случае частичной передачи права кредитора по обязательству в результате уступки права (требования) другому лицу источник, получивший право требования по обязательству, по показателю 12.1 «Сумма обязательства» указывает сумму обязательства, право требования по которому он получил согласно условиям договора уступки права (требования).</t>
  </si>
  <si>
    <t>В случае если условия сделки не изменяются, показатели 12.1 «Сумма обязательства» и 12.2 «Валюта обязательства» остаются неизменными.</t>
  </si>
  <si>
    <t>creditLimit</t>
  </si>
  <si>
    <t>Валюта обязательства</t>
  </si>
  <si>
    <t>currencyCode</t>
  </si>
  <si>
    <t>Сумма обеспечиваемого обязательства49</t>
  </si>
  <si>
    <t xml:space="preserve">Заполняется, если обязательством субъекта обеспечивается исполнение другого обязательства. </t>
  </si>
  <si>
    <t xml:space="preserve">Отражается сумма задолженности всех видов по обязательству, исполнение которого обеспечено обязательством субъекта, на дату формирования задолженности, изменения суммы задолженности </t>
  </si>
  <si>
    <t>ensuredAmt</t>
  </si>
  <si>
    <t>Валюта обеспечиваемого обязательства[5]</t>
  </si>
  <si>
    <t>commitcurrCode</t>
  </si>
  <si>
    <t>Код типа обеспечиваемого обязательства50</t>
  </si>
  <si>
    <t>Заполняется по справочнику 2.2</t>
  </si>
  <si>
    <t>commitCode</t>
  </si>
  <si>
    <t>Дата расчета</t>
  </si>
  <si>
    <t>Определяется датой, по состоянию на которую сформирован блок 12 Показателей КИ ЮЛ</t>
  </si>
  <si>
    <t>amtDate</t>
  </si>
  <si>
    <t>УИд сделки, в результате которой возникло обеспечиваемое обязательство50</t>
  </si>
  <si>
    <t>УИд сделки, обязательства из которой обеспечены обязательством субъекта.</t>
  </si>
  <si>
    <t>commitUuid</t>
  </si>
  <si>
    <t>Блок 13. Сведения о солидарных должниках – B13_COBORROWER</t>
  </si>
  <si>
    <t>AccountReplyRUTDF/coborrower</t>
  </si>
  <si>
    <t>Признак наличия солидарных должников</t>
  </si>
  <si>
    <t>Код «1» – в обязательстве участвуют солидарные должники;</t>
  </si>
  <si>
    <t>Если указан код «0», показатель 13.2 «Число солидарных должников» не заполняется.</t>
  </si>
  <si>
    <t>Число солидарных должников</t>
  </si>
  <si>
    <t>solidaryNum</t>
  </si>
  <si>
    <t>Блок 14. Сведения об условиях платежей- B14_PAYMTCONDITION</t>
  </si>
  <si>
    <t>AccountReplyRUTDF/paymtCondition</t>
  </si>
  <si>
    <t>(ℹ) Показатели блока заполняются согласно условиям сделки</t>
  </si>
  <si>
    <t>Сумма ближайшего следующего платежа по основному долгу</t>
  </si>
  <si>
    <t>По обязательству поручителя до наступления его ответственности указывается значение «0,00».</t>
  </si>
  <si>
    <t>Если по этому показателю, а также по показателю 14.3 указано значение «0,00», иные показатели блока 14 не заполняются.</t>
  </si>
  <si>
    <t>principalTermsAmt</t>
  </si>
  <si>
    <t>Дата ближайшего следующего платежа по основному долгу</t>
  </si>
  <si>
    <t>principalTermsAmtDt</t>
  </si>
  <si>
    <t>Сумма ближайшего следующего платежа по процентам</t>
  </si>
  <si>
    <t>interestTermsAmt</t>
  </si>
  <si>
    <t>Дата ближайшего следующего платежа по процентам</t>
  </si>
  <si>
    <t>interestTermsAmtDt</t>
  </si>
  <si>
    <t>Код частоты платежей</t>
  </si>
  <si>
    <t>Заполняется по справочнику 2.5.</t>
  </si>
  <si>
    <t>Частота платежей определяется в целом по сделке количеством дней, в которые истекает срок для внесения платежа по основному долгу или процентам.</t>
  </si>
  <si>
    <t>termsFrequency</t>
  </si>
  <si>
    <t>Сумма минимального платежа по кредитной карте</t>
  </si>
  <si>
    <t>Заполняется, если КИ формируется по кредитной карте с условием о минимальном платеже.</t>
  </si>
  <si>
    <t>minPaymt</t>
  </si>
  <si>
    <t>Дата начала беспроцентного периода</t>
  </si>
  <si>
    <t>Заполняется при наличии в договоре займа (кредита) с расходным лимитом беспроцентного периода.</t>
  </si>
  <si>
    <t>graceStartDt</t>
  </si>
  <si>
    <t>Дата окончания беспроцентного периода</t>
  </si>
  <si>
    <t>Если на дату расчета действует беспроцентный период, указывается плановая дата окончания беспроцентного периода.</t>
  </si>
  <si>
    <t>graceEndDt</t>
  </si>
  <si>
    <t>Дата окончания срока уплаты процентов</t>
  </si>
  <si>
    <t>Определяется последней датой, в которую субъект должен полностью погасить требования по процентам на срочный долг согласно сделке.</t>
  </si>
  <si>
    <t>interestPaymentDueDate</t>
  </si>
  <si>
    <t>Блок 15. Сведения об изменении договора – B15_AMENDMENT</t>
  </si>
  <si>
    <t>AccountReplyRUTDF/amendment</t>
  </si>
  <si>
    <t>Признак изменения договора</t>
  </si>
  <si>
    <t>Код «1» – договор изменен (в том числе дополнен) в части условия, сведения о котором указываются в ином блоке в КИ данного субъекта;</t>
  </si>
  <si>
    <t>Если указан код «0», иные показатели блока 15 не заполняются.</t>
  </si>
  <si>
    <t>Дата изменения договора</t>
  </si>
  <si>
    <t>amendDate</t>
  </si>
  <si>
    <t>Код вида изменения договора</t>
  </si>
  <si>
    <t>Заполняется по справочнику 3.1.</t>
  </si>
  <si>
    <t>type</t>
  </si>
  <si>
    <t>Код специального изменения договора</t>
  </si>
  <si>
    <t>Заполняется:</t>
  </si>
  <si>
    <t>по справочнику 3.2 – если по показателю 15.3 «Код вида изменения договора» указан код «1»;</t>
  </si>
  <si>
    <t>по справочнику 3.3 – если по показателю 15.3 «Код вида изменения договора» указан код «2»;</t>
  </si>
  <si>
    <t>по справочнику 3.4 – если по показателю 15.3 «Код вида изменения договора» указан код «3».</t>
  </si>
  <si>
    <t>specType</t>
  </si>
  <si>
    <t>Описание иного изменения договора</t>
  </si>
  <si>
    <t>Заполняется, если по показателю 15.4 «Код специального изменения договора» указан код «99».</t>
  </si>
  <si>
    <t>Вносится комментарий с описанием изменения договора.</t>
  </si>
  <si>
    <t>otherDesc</t>
  </si>
  <si>
    <t>Дата вступления изменения договора в силу</t>
  </si>
  <si>
    <t>startDt</t>
  </si>
  <si>
    <t>Дата планового прекращения действия изменения договора</t>
  </si>
  <si>
    <t>planEndDt</t>
  </si>
  <si>
    <t>Дата фактического прекращения действия изменения договора</t>
  </si>
  <si>
    <t>factEndDt</t>
  </si>
  <si>
    <t>Код причины прекращения действия изменения договора</t>
  </si>
  <si>
    <t>Заполняется по справочнику 3.5.</t>
  </si>
  <si>
    <t>endReason</t>
  </si>
  <si>
    <t>Курс конверсии валюты долга</t>
  </si>
  <si>
    <t>Заполняется, если валюта обязательства субъекта была изменена. По указанному показателю отражается обменный курс валюты согласно условиям сделки.</t>
  </si>
  <si>
    <t>curRate</t>
  </si>
  <si>
    <t>Сведения об исполнении обязательства</t>
  </si>
  <si>
    <t>Блок 16. Сведения о передаче финансирования субъекту или о возникновении обеспечения исполнения обязательства – B16_FUNDDATE</t>
  </si>
  <si>
    <t>Дата передачи финансирования субъекту или возникновения обеспечения исполнения обязательства</t>
  </si>
  <si>
    <t>В КИ заемщика или лизингополучателя указывается дата передачи ему суммы займа (кредита) или каждого предмета лизинга, в КИ принципала по независимой гарантии или поручителя – соответственно дата выдачи гарантии или дата возникновения поручительства.</t>
  </si>
  <si>
    <t>По обязательству источника выдавать сумму займа (кредита) траншами или в пределах расходного лимита указывается дата передачи каждого транша, за исключением выданного с использованием платежной карты, и займа (кредита), предоставленного на условиях овердрафта.</t>
  </si>
  <si>
    <t>fundDate</t>
  </si>
  <si>
    <t>Порядковый номер транша</t>
  </si>
  <si>
    <t>Заполняется для займа (кредита), который выдается траншами, за исключением выданного с использованием платежной карты, займа (кредита), предоставленного на условиях овердрафта.</t>
  </si>
  <si>
    <t>trancheNum</t>
  </si>
  <si>
    <t>Блок 17. Сведения о задолженности – B17_ARREAR</t>
  </si>
  <si>
    <t>AccountReplyRUTDF/arrear</t>
  </si>
  <si>
    <t>(ℹ) В блоке указываются сведения обо всех имеющихся (непогашенных) денежных требованиях к субъекту согласно условиям сделки. Размер требований определяется методом ФИФО.</t>
  </si>
  <si>
    <t>Для договора лизинга указываются требования по внесению в том числе лизинговых платежей, пеней и штрафов</t>
  </si>
  <si>
    <t>Признак наличия задолженности</t>
  </si>
  <si>
    <t>Код «1» – у субъекта имеется задолженность перед источником;</t>
  </si>
  <si>
    <t>код «0» – обстоятельство кода «1» отсутствует (в частности, если субъекту не передана сумма займа (кредита), ответственность субъекта-поручителя не наступила, обязательство принципала возместить выплаченную по независимой гарантии сумму не возникло).</t>
  </si>
  <si>
    <t>Если указан код «0», иные показатели блока 17 не заполняются</t>
  </si>
  <si>
    <t>Сумма задолженности на дату передачи финансирования субъекту или возникновения обеспечения исполнения обязательства</t>
  </si>
  <si>
    <t>Сумма общей задолженности субъекта перед источником по состоянию на дату:</t>
  </si>
  <si>
    <t>передачи суммы займа или транша субъекту-заемщику;</t>
  </si>
  <si>
    <t>передачи каждого предмета лизинга субъекту-лизингополучателю;</t>
  </si>
  <si>
    <t>вступления в силу договора поручительства – для субъекта-поручителя;</t>
  </si>
  <si>
    <t>выдачи гарантии – для субъекта-принципала.</t>
  </si>
  <si>
    <t>В валюте, которая указана по показателю 12.2 «Валюта обязательства».</t>
  </si>
  <si>
    <t>startAmtOutstanding</t>
  </si>
  <si>
    <t>Признак расчета по последнему платежу</t>
  </si>
  <si>
    <t>Код события, на момент наступления которого рассчитана сумма задолженности:</t>
  </si>
  <si>
    <t>код «1» – субъект внес платеж либо наступил срок для внесения платежа по срочному долгу;</t>
  </si>
  <si>
    <t>код «0» – прошло 30 календарных дней с даты последнего расчета суммы задолженности по показателю 17.8 «Дата расчета».</t>
  </si>
  <si>
    <t>Если ни одно из указанных событий не наступило этот показатель не заполняется.</t>
  </si>
  <si>
    <t>lastPaymentDueCode</t>
  </si>
  <si>
    <t>Сумма задолженности</t>
  </si>
  <si>
    <t>Сумма определяется на момент наступления каждого события, которое указано по показателю 17.3 «Признак расчета по последнему платежу».</t>
  </si>
  <si>
    <t>Если показатель 17.3 «Признак расчета по последнему платежу» не заполнен, то сумма указывается на дату их изменения вследствие иных событий согласно Приложению 2.</t>
  </si>
  <si>
    <t>amtOutstanding</t>
  </si>
  <si>
    <t>Сумма задолженности по основному долгу</t>
  </si>
  <si>
    <t>principalOutstanding</t>
  </si>
  <si>
    <t>Сумма задолженности по процентам</t>
  </si>
  <si>
    <t>intOutstanding</t>
  </si>
  <si>
    <t>Сумма задолженности по иным требованиям</t>
  </si>
  <si>
    <t>otherAmtOutstanding</t>
  </si>
  <si>
    <t>Дата, по состоянию на которую рассчитаны значения показателей 17.4–17.7.</t>
  </si>
  <si>
    <t>calcDate</t>
  </si>
  <si>
    <t>Блок 18. Сведения о срочной задолженности – B18_DUEARREAR</t>
  </si>
  <si>
    <t>AccountReplyRUTDF/dueArrear</t>
  </si>
  <si>
    <t>(ℹ) В блоке указываются сведения обо всех денежных требованиях к субъекту, срок погашения которых не наступил. Сведения указываются согласно условиям сделки.</t>
  </si>
  <si>
    <t xml:space="preserve">Для договора лизинга указываются требования по внесению в том числе лизинговых платежей. </t>
  </si>
  <si>
    <t>Дата возникновения срочной задолженности</t>
  </si>
  <si>
    <t>Дата возникновения срочной задолженности.</t>
  </si>
  <si>
    <t>По обязательству источника выдавать сумму займа (кредита) траншами или в пределах расходного лимита по показателю 18.1 «Дата возникновения срочной задолженности» указывается дата возникновения срочной задолженности при передаче первого транша и каждый раз при выдаче транша после полного погашения задолженности по предыдущему (предыдущим) траншам.</t>
  </si>
  <si>
    <t>Код события, по состоянию на момент наступления которого рассчитана сумма срочной задолженности:</t>
  </si>
  <si>
    <t>код «0» – прошло 30 календарных дней с даты последнего расчета суммы срочной задолженности по показателю 18.7 «Дата расчета».</t>
  </si>
  <si>
    <t>В случае если ни одно из указанных событий не наступило, этот показатель не заполняется.</t>
  </si>
  <si>
    <t>Сумма срочной задолженности</t>
  </si>
  <si>
    <t>Сумма определяется на момент наступления каждого события, которое указано по показателю 18.2 «Признак расчета по последнему платежу».</t>
  </si>
  <si>
    <t>Если указано значение «0,00», иные показатели блока 18 не заполняются.</t>
  </si>
  <si>
    <t>Если показатель 18.2 «Признак расчета по последнему платежу» не заполнен, то сумма указывается на дату их изменения вследствие иных событий согласно Приложению 2.</t>
  </si>
  <si>
    <t>Сумма срочной задолженности по основному долгу</t>
  </si>
  <si>
    <t>Сумма срочной задолженности по процентам</t>
  </si>
  <si>
    <t>Сумма срочной задолженности по иным требованиям</t>
  </si>
  <si>
    <t>Дата, по состоянию на которую рассчитаны значения показателей 18.3–18.6.</t>
  </si>
  <si>
    <t>Блок 19. Сведения о просроченной задолженности – B19_PASTDUEARREAR</t>
  </si>
  <si>
    <t>AccountReplyRUTDF/pastdueArrear</t>
  </si>
  <si>
    <t xml:space="preserve">(ℹ) В блоке указываются сведения обо всех денежных требованиях к субъекту, которые не были погашены в срок. Сведения приводятся согласно условиям сделки. </t>
  </si>
  <si>
    <t>Для договора лизинга указываются требования по внесению в том числе лизинговых платежей, пеней и штрафов.</t>
  </si>
  <si>
    <t>Дата возникновения просроченной задолженности</t>
  </si>
  <si>
    <t>pastDueDt</t>
  </si>
  <si>
    <t>Код события, по состоянию на момент наступления которого рассчитана сумма просроченной задолженности:</t>
  </si>
  <si>
    <t>код «0» – прошло 30 календарных дней с даты последнего расчета суммы просроченной задолженности по показателю 19.7 «Дата расчета».</t>
  </si>
  <si>
    <t>Сумма просроченной задолженности</t>
  </si>
  <si>
    <t>Сумма определяется на момент наступления каждого события, которое указано по показателю 19.2 «Признак расчета по последнему платежу»</t>
  </si>
  <si>
    <t>Если указано значение «0,00», то заполняются показатели 19.1 и 19.7, иные показатели блока 19 не заполняются.</t>
  </si>
  <si>
    <t>Если в блоке 19 ранее указывались сведения о денежных требованиях к субъекту, которые не были погашены в срок, по показателю 19.1 указывается ближайшая прошедшая дата возникновения просроченной задолженности.</t>
  </si>
  <si>
    <t>Если показатель 19.2 «Признак расчета по последнему платежу» не заполнен, то сумма указывается на дату их изменения вследствие иных событий согласно Приложению 2.</t>
  </si>
  <si>
    <t>amtPastDue</t>
  </si>
  <si>
    <t>Сумма просроченной задолженности по основному долгу</t>
  </si>
  <si>
    <t>Сумма определяется на момент наступления каждого события, которое указано по показателю 19.2 «Признак расчета по последнему платежу».</t>
  </si>
  <si>
    <t>principalAmtPastDue</t>
  </si>
  <si>
    <t>Сумма просроченной задолженности по процентам</t>
  </si>
  <si>
    <t>intAmtPastDue</t>
  </si>
  <si>
    <t>Сумма просроченной задолженности по иным требованиям</t>
  </si>
  <si>
    <t>otherAmtPastDue</t>
  </si>
  <si>
    <t>Дата, по состоянию на которую рассчитаны значения показателей 19.3–19.6.</t>
  </si>
  <si>
    <t>Дата последнего пропущенного платежа по основному долгу</t>
  </si>
  <si>
    <t>Ближайшая прошедшая дата, в которую заемщик по условиям сделки должен был внести, но не внес платеж по срочной задолженности.</t>
  </si>
  <si>
    <t>principalMissedDate</t>
  </si>
  <si>
    <t>Дата последнего пропущенного платежа по процентам</t>
  </si>
  <si>
    <t>intMissedDate</t>
  </si>
  <si>
    <t>Блок 20. Сведения о внесении платежей – B20_PAYMT</t>
  </si>
  <si>
    <t>AccountReplyRUTDF/payment</t>
  </si>
  <si>
    <t>(ℹ) Cведения о действиях субъекта по исполнению своего обязательства или его части.</t>
  </si>
  <si>
    <t>Для договора лизинга указываются суммы внесенных лизинговых платежей, пеней и штрафов</t>
  </si>
  <si>
    <t>В случае если по условиям сделки платеж признается внесенным с момента его принятия источником, в блоке 20 показателей КИ ЮЛ отражаются сведения о принятых источником платежах.</t>
  </si>
  <si>
    <t>(ℹ) Если в одной группе блоков идут несколько блоков 20, то они будут обработаны и отображены в кредитном отчете последовательно. Таким образом, если последнее событие на дату – это полное погашение просрочки, то в последнем блоке 20 одной группы блоков по показателю ЮЛ_20.12 указывается «0».</t>
  </si>
  <si>
    <t>Дата последнего внесенного платежа</t>
  </si>
  <si>
    <t>paymtDate</t>
  </si>
  <si>
    <t>Сумма последнего внесенного платежа</t>
  </si>
  <si>
    <t>Если указано значение «0,00», то заполняются только показатели 20.10-20.12, иные показатели блока 20 не заполняются[6].</t>
  </si>
  <si>
    <t>paymtAmt</t>
  </si>
  <si>
    <t>Сумма последнего внесенного платежа по основному долгу</t>
  </si>
  <si>
    <t>principalPaymtAmt</t>
  </si>
  <si>
    <t>Сумма последнего внесенного платежа по процентам</t>
  </si>
  <si>
    <t>intPaymtAmt</t>
  </si>
  <si>
    <t>Сумма последнего внесенного платежа по иным требованиям</t>
  </si>
  <si>
    <t>otherPaymtAmt</t>
  </si>
  <si>
    <t>Сумма всех внесенных платежей по обязательству</t>
  </si>
  <si>
    <t>totalAmt</t>
  </si>
  <si>
    <t>Сумма внесенных платежей по основному долгу</t>
  </si>
  <si>
    <t>principalTotalAmt</t>
  </si>
  <si>
    <t>Сумма внесенных платежей по процентам</t>
  </si>
  <si>
    <t>intTotalAmt</t>
  </si>
  <si>
    <t>Сумма внесенных платежей</t>
  </si>
  <si>
    <t xml:space="preserve"> по иным требованиям</t>
  </si>
  <si>
    <t>otherTotalAmt</t>
  </si>
  <si>
    <t>Код соблюдения размера платежей</t>
  </si>
  <si>
    <t>Заполняется по состоянию на дату формирования блока 20.</t>
  </si>
  <si>
    <t>Заполняется по справочнику 3.6.</t>
  </si>
  <si>
    <t>amtKeepCode</t>
  </si>
  <si>
    <t>Код соблюдения срока внесения платежей</t>
  </si>
  <si>
    <t>Заполняется по справочнику 3.7.</t>
  </si>
  <si>
    <t>termsDueCode</t>
  </si>
  <si>
    <t>Продолжительность просрочки</t>
  </si>
  <si>
    <t>Количество календарных дней, в течение которых субъект нарушает обязанность вносить платежи. Значение указанного показателя определяется методом ФИФО.</t>
  </si>
  <si>
    <t>daysPastDue</t>
  </si>
  <si>
    <t>Блок 21. Сведения о неденежном обязательстве источника - B21_SOURCENONMONETOBLIG</t>
  </si>
  <si>
    <t>AccountReplyRUTDF/sourceNonMonetOblig</t>
  </si>
  <si>
    <t>(ℹ) Блок формируется, если по показателю 11.8 «Признак денежного обязательства источника» блока 11 указан код «0». Сведения указываются согласно условиям сделки.</t>
  </si>
  <si>
    <t>(ℹ) Показатели в блоке не заполняются (обязательные заполняются дефисом) при передаче сведений о поручительстве и независимой гарантии до наступления ответственности поручителя или обязанности принципала возместить гаранту выплаченную сумму соответственно (11.1 = 2 или 3, 11.3 = 6-8 или 9-13, 17.1=0).</t>
  </si>
  <si>
    <t>Предмет обязательства</t>
  </si>
  <si>
    <t>Предмет обязательства источника согласно условиям договора.</t>
  </si>
  <si>
    <t>Во избежание задвоения записей, при обновлении данных необходимо указывать значение, в точности совпадающее с ранее направленным.</t>
  </si>
  <si>
    <t>srcNonMonetOblig</t>
  </si>
  <si>
    <t>Код предоставляемого имущества</t>
  </si>
  <si>
    <t>Заполняется по справочнику 4.1.</t>
  </si>
  <si>
    <t>srcNonMonetObligCode</t>
  </si>
  <si>
    <t>Объект предоставления</t>
  </si>
  <si>
    <t>Не заполняется, начиная с версии 5.0 настоящего формата (на основании Указания Банка России 6300-У). В предыдущих версиях в этом показателе указывалось имущество, которое источник должен передать субъекту.</t>
  </si>
  <si>
    <t>srcNonMonetObligObject</t>
  </si>
  <si>
    <t>Дата передачи имущества субъекту</t>
  </si>
  <si>
    <t>Дата передачи имущества субъекту или возникновения неденежного поручительства.</t>
  </si>
  <si>
    <t>srcNonMonetObligDt</t>
  </si>
  <si>
    <t>Идентификационный код предоставляемого имущества[7]</t>
  </si>
  <si>
    <t>Указывается:</t>
  </si>
  <si>
    <t>кадастровый номер – для имеющей такой номер недвижимости;</t>
  </si>
  <si>
    <t>идентификационный номер транспортного средства (VIN) – для имеющего такой номер транспортного средства;</t>
  </si>
  <si>
    <t>код по ОКОФ или заводской номер – для промышленных машин и оборудования;</t>
  </si>
  <si>
    <t xml:space="preserve">штриховой код – для имеющего такой код товара; </t>
  </si>
  <si>
    <t>уникальный идентификатор финансового инструмента в торговой системе (тикер) – для имеющих такой идентификатор ценной бумаги или иного финансового инструмента.</t>
  </si>
  <si>
    <t>Для предметов залога, не поименованных выше, указывается предусмотренное договором обозначение.</t>
  </si>
  <si>
    <t>srcNonMonetObligCodeIdent</t>
  </si>
  <si>
    <t>Блок 22. Сведения о неденежном обязательстве субъекта – B22_SUBJECTNONMONETOBLIG</t>
  </si>
  <si>
    <t>AccountReplyRUTDF/subjectNonMonetOblig</t>
  </si>
  <si>
    <t>(ℹ) Блок формируется, если по показателю 11.9 «Признак денежного обязательства субъекта» блока 11 указан код «0». Сведения указываются согласно условиям сделки.</t>
  </si>
  <si>
    <t>Предмет обязательства субъекта согласно условиям договора.</t>
  </si>
  <si>
    <t>subjNonMonetOblig</t>
  </si>
  <si>
    <t>Не заполняется, начиная с версии 5.0 настоящего формата (на основании Указания Банка России 6300-У). В предыдущих версиях в этом показателе указывалось имущество, которое субъект должен передать источнику</t>
  </si>
  <si>
    <t>subjNonMonetObligObject</t>
  </si>
  <si>
    <t>Порядок исполнения обязательства</t>
  </si>
  <si>
    <t>Заполняется согласно условиям договора.</t>
  </si>
  <si>
    <t>subjNonMonetObligRegul</t>
  </si>
  <si>
    <t>Признак ненадлежащего исполнения обязательства</t>
  </si>
  <si>
    <t>Код «1» – субъект не исполнил свое обязательство или его часть;</t>
  </si>
  <si>
    <t>код «0» – субъект надлежаще исполняет свое обязательство.</t>
  </si>
  <si>
    <t>subjNonMonetObligAdverseCode</t>
  </si>
  <si>
    <t>Код полученного имущества</t>
  </si>
  <si>
    <t>Заполняется по справочнику 4.1</t>
  </si>
  <si>
    <t>receivedpropCode</t>
  </si>
  <si>
    <t>Сведения об обеспечении исполнения обязательства</t>
  </si>
  <si>
    <t>Блок 23. Сведения о залоге – B23_COLLATERAL</t>
  </si>
  <si>
    <t>AccountReplyRUTDF/collateral</t>
  </si>
  <si>
    <t>Признак наличия залога</t>
  </si>
  <si>
    <t>Код «1» – исполнение обязательства обеспечено залогом;</t>
  </si>
  <si>
    <t>Если указан код «0», иные показатели блока 23 не заполняются.</t>
  </si>
  <si>
    <t>Код предмета залога</t>
  </si>
  <si>
    <t>collateralCode</t>
  </si>
  <si>
    <t>Идентификационный код предмета залога</t>
  </si>
  <si>
    <t>Кадастровый номер – для имеющей такой номер недвижимости;</t>
  </si>
  <si>
    <t>collateralId</t>
  </si>
  <si>
    <t>Дата заключения договора залога</t>
  </si>
  <si>
    <t>collateralAgreementDt</t>
  </si>
  <si>
    <t>Стоимость предмета залога</t>
  </si>
  <si>
    <t>Заполняется согласно заключению об оценке стоимости предмета залога.  если оценка стоимости предмета залога не проводилась, указывается цена приобретения предмета залога либо его стоимость по договору залога (по выбору источника).</t>
  </si>
  <si>
    <t>collateralValue</t>
  </si>
  <si>
    <t>Валюта стоимости предмета залога</t>
  </si>
  <si>
    <t>Дата проведения оценки предмета залога</t>
  </si>
  <si>
    <t>Заполняется, если стоимость предмета залога оценивалась.</t>
  </si>
  <si>
    <t>collateralDate</t>
  </si>
  <si>
    <t>Признак иного обременения предмета залога</t>
  </si>
  <si>
    <t>Не заполняется, начиная с версии 5.0 настоящего формата (на основании Указания Банка России 6300-У). В предыдущих версиях в этом показателе указывался код «1» – имеется иное обременение предмета залога, либо код «0» – обстоятельство кода «1» отсутствовало.</t>
  </si>
  <si>
    <t>collateralEncum</t>
  </si>
  <si>
    <t>Дата прекращения залога согласно договору</t>
  </si>
  <si>
    <t>collateralExpirationDate</t>
  </si>
  <si>
    <t>Дата фактического прекращения залога</t>
  </si>
  <si>
    <t>collateralFactExpirationDate</t>
  </si>
  <si>
    <t>Код причины прекращения залога</t>
  </si>
  <si>
    <t>Заполняется по справочнику 4.2.</t>
  </si>
  <si>
    <t>collateralEndReason</t>
  </si>
  <si>
    <t>Вид стоимости предмета залога</t>
  </si>
  <si>
    <t>Заполняется по справочнику 4.1.1</t>
  </si>
  <si>
    <t>Указывается вид стоимости предмета залога, указанной по показателю 23.5 «Стоимость предмета залога».</t>
  </si>
  <si>
    <t>collateralValueType</t>
  </si>
  <si>
    <t>23.13</t>
  </si>
  <si>
    <t>Сумма обязательств по всем договорам, исполнение которых обеспечено предметом залога</t>
  </si>
  <si>
    <t>Общая сумма обязательств по всем договорам, исполнение которых обеспечивается одним и тем же предметом залога.</t>
  </si>
  <si>
    <t>Значение указывается в валюте, которая указана по показателю 23.6 «Валюта стоимости предмета залога».</t>
  </si>
  <si>
    <t>collateralcommAmt</t>
  </si>
  <si>
    <t>23.14</t>
  </si>
  <si>
    <t>Количество договоров, исполнение обязательств по которым обеспечено предметом залога</t>
  </si>
  <si>
    <t>Количество договоров, обязательства из которых обеспечиваются одним и тем же предметом залога.</t>
  </si>
  <si>
    <t>collateralcontCnt</t>
  </si>
  <si>
    <t>Блок 24. Сведения о поручительстве – B24_GUARANTOR</t>
  </si>
  <si>
    <t>AccountReplyRUTDF/guarantor</t>
  </si>
  <si>
    <t>Признак наличия поручительства</t>
  </si>
  <si>
    <t>Код «1» – обязательство субъекта обеспечено поручительством;</t>
  </si>
  <si>
    <t>Если указан код «0», иные показатели блока 24 не заполняются.</t>
  </si>
  <si>
    <t>УИд договора поручительства</t>
  </si>
  <si>
    <t>Заполняется, если по обязательству поручителя формируется КИ.</t>
  </si>
  <si>
    <t>Значение показателя должно соответствовать значению показателя 17.1 «УИд сделки» блока 17 в КИ поручителя – физического лица или показателя 10.1 «УИд сделки» блока 10 в КИ поручителя – юридического лица. Недопустимо указание символа дефиса вместо значения.</t>
  </si>
  <si>
    <t>Для корректной идентификации договора, которому ранее не был присвоен УИд, передайте вместе с присвоенным УИд действоваший ранее уникальный идентификатор договора в показателе 0.4 блока 0_GROUPHEADER как значение ключа guar_num.</t>
  </si>
  <si>
    <t>Идентификатор будет использован как альтернативное ключевое поле..</t>
  </si>
  <si>
    <t>guaranteeUuid</t>
  </si>
  <si>
    <t>Размер поручительства</t>
  </si>
  <si>
    <t>guaranteeVolume</t>
  </si>
  <si>
    <t>Валюта поручительства</t>
  </si>
  <si>
    <t>Дата заключения договора поручительства</t>
  </si>
  <si>
    <t>guaranteeAgreementDt</t>
  </si>
  <si>
    <t>Дата прекращения поручительства согласно договору</t>
  </si>
  <si>
    <t>guaranteeExpirationDate</t>
  </si>
  <si>
    <t>Дата фактического прекращения поручительства</t>
  </si>
  <si>
    <t>guaranteeFactExpirationDate</t>
  </si>
  <si>
    <t>Код причины прекращения поручительства</t>
  </si>
  <si>
    <t>guaranteeEndReason</t>
  </si>
  <si>
    <t>Блок 25. Сведения о независимой гарантии – B25_INDEPGUARANTOR</t>
  </si>
  <si>
    <t>AccountReplyRUTDF/indepGuarantor</t>
  </si>
  <si>
    <t>Признак наличия независимой гарантии</t>
  </si>
  <si>
    <t>Код «1» – исполнение обязательства обеспечено независимой гарантией;</t>
  </si>
  <si>
    <t>Если указан код «0», иные показатели блока 25 не заполняются.</t>
  </si>
  <si>
    <t>УИд независимой гарантии</t>
  </si>
  <si>
    <t>Заполняется, если по обязательству принципала формируется КИ. Значение указанного показателя должно соответствовать значению показателя 17.1 «УИд сделки» блока 17 в КИ принципала – физического лица или показателя 10.1 «УИд сделки» блока 10 в КИ принципала – юридического лица. Недопустимо указание символа дефиса вместо значения.</t>
  </si>
  <si>
    <t>Для корректной идентификации договора, которому ранее не был присвоен УИд, передайте вместе с присвоенным УИд действоваший ранее уникальный идентификатор договора в показателе 0.4 блока 0_GROUPHEADER как значение ключа indepguar_num.</t>
  </si>
  <si>
    <t>Идентификатор будет использован как альтернативное ключевое поле.</t>
  </si>
  <si>
    <t>indepGuaranteeUuid</t>
  </si>
  <si>
    <t>Сумма независимой гарантии</t>
  </si>
  <si>
    <t>indepGuaranteeVolume</t>
  </si>
  <si>
    <t>Валюта независимой гарантии</t>
  </si>
  <si>
    <t>Дата выдачи независимой гарантии</t>
  </si>
  <si>
    <t>indepGuaranteeDt</t>
  </si>
  <si>
    <t>Дата окончания независимой гарантии согласно ее условиям</t>
  </si>
  <si>
    <t>indepGuaranteeExpirationDate</t>
  </si>
  <si>
    <t>Дата фактического прекращения независимой гарантии</t>
  </si>
  <si>
    <t>indepGuaranteeFactExpirationDate</t>
  </si>
  <si>
    <t>Код причины прекращения независимой гарантии</t>
  </si>
  <si>
    <t>indepGuaranteeEndReason</t>
  </si>
  <si>
    <t>Блок 26. Сведения о страховании предмета залога – B26_COLLATINSURED</t>
  </si>
  <si>
    <t>AccountReplyRUTDF/collatInsured</t>
  </si>
  <si>
    <t>Признак наличия страхования</t>
  </si>
  <si>
    <t>Код «1» – риск утраты стоимости предмета залога застрахован в пользу источника или субъекта;</t>
  </si>
  <si>
    <t>Если указан код «0», иные показатели блока 26 не заполняются.</t>
  </si>
  <si>
    <t>Лимит страховых выплат</t>
  </si>
  <si>
    <t>Предельный размер обязательств страховщика согласно договору. При отсутствии лимита страховых выплат по указанному показателю приводится страховая сумма.</t>
  </si>
  <si>
    <t>insurLimit</t>
  </si>
  <si>
    <t>Валюта страховых выплат</t>
  </si>
  <si>
    <t>Признак наличия франшизы</t>
  </si>
  <si>
    <t>Код «1» – в договоре страхования имеется условие об условной или безусловной франшизе;</t>
  </si>
  <si>
    <t>hasFranchise</t>
  </si>
  <si>
    <t>Дата начала действия страхования</t>
  </si>
  <si>
    <t>Дата начала действия страхования, обусловленного договором страхования.</t>
  </si>
  <si>
    <t>insurStartDt</t>
  </si>
  <si>
    <t>Дата окончания действия страхования согласно договору</t>
  </si>
  <si>
    <t>Дата планового окончания действия страхования, обусловленного договором страхования.</t>
  </si>
  <si>
    <t>insurEndDt</t>
  </si>
  <si>
    <t>Дата фактического прекращения страхования</t>
  </si>
  <si>
    <t>Дата фактического окончания действия страхования, обусловленного договором страхования.</t>
  </si>
  <si>
    <t>insurFactEndDt</t>
  </si>
  <si>
    <t>Код причины прекращения страхования</t>
  </si>
  <si>
    <t>insurEndReason</t>
  </si>
  <si>
    <t>Должно совпадать хотя бы с одним значением показателя 23.3 «Идентификационный код предмета залога».</t>
  </si>
  <si>
    <t>Блок 27. Сведения о погашении требований кредитора по обязательству за счет обеспечения – B27_COLLATREPAY</t>
  </si>
  <si>
    <t>AccountReplyRUTDF/collatRepay</t>
  </si>
  <si>
    <t>Признак погашения требований за счет обеспечения</t>
  </si>
  <si>
    <t>Код «1» – в случае если требования источника к субъекту были полностью или частично погашены за счет обеспечения;</t>
  </si>
  <si>
    <t>Если указан код «0», иные показатели блока 27 не заполняются.</t>
  </si>
  <si>
    <t>Код использованного обеспечения</t>
  </si>
  <si>
    <t>Заполняется по справочнику 4.3.</t>
  </si>
  <si>
    <t>collatRepayCode</t>
  </si>
  <si>
    <t>Дата погашения требований за счет обеспечения</t>
  </si>
  <si>
    <t>collatRepayDt</t>
  </si>
  <si>
    <t>Сумма требований, погашенных за счет обеспечения</t>
  </si>
  <si>
    <t xml:space="preserve">По обязательству поручителя указывается общая сумма внесенных им платежей; </t>
  </si>
  <si>
    <t>по обязательству из независимой гарантии указывается выплаченная по гарантии сумма;</t>
  </si>
  <si>
    <t>по договору страхования предмета залога, который заключен в пользу источника или субъекта, указывается размер страховой выплаты.</t>
  </si>
  <si>
    <t>collatRepayAmt</t>
  </si>
  <si>
    <t>Блок 28. Сведения о возмещении принципалом гаранту выплаченной суммы – B28_GUARANTEEREPAY</t>
  </si>
  <si>
    <t>(ℹ) Блок формируется гарантом</t>
  </si>
  <si>
    <t>Признак обязанности возместить выплаченную сумму</t>
  </si>
  <si>
    <t>Код «1» – принципал обязан возместить гаранту выплаченную им сумму;</t>
  </si>
  <si>
    <t>Если указан код «0», иные показатели блока 28 не заполняются.</t>
  </si>
  <si>
    <t>hasGuaranteeRepay</t>
  </si>
  <si>
    <t>Сумма, подлежащая возмещению</t>
  </si>
  <si>
    <t>guaranteeToRepay</t>
  </si>
  <si>
    <t>Сумма, выплаченная принципалом</t>
  </si>
  <si>
    <t>guaranteeRepayAmt</t>
  </si>
  <si>
    <t>Признак соблюдения порядка возмещения</t>
  </si>
  <si>
    <t>Код «1» – принципал надлежаще возмещает гаранту выплаченную им сумму;</t>
  </si>
  <si>
    <t>guaranteeRepayKeepCode</t>
  </si>
  <si>
    <t>Дата, по состоянию на которую рассчитаны значения показателей блока 28.</t>
  </si>
  <si>
    <t>guaranteeDate</t>
  </si>
  <si>
    <t>Сведения о прекращении обязательства, о судебных спорах и требованиях по обязательству</t>
  </si>
  <si>
    <t>Блок 29. Сведения о прекращении обязательства – B29_OBLIGTERMINATION</t>
  </si>
  <si>
    <t>2Е</t>
  </si>
  <si>
    <t>Код основания прекращения обязательства</t>
  </si>
  <si>
    <t>Заполняется по справочнику 3.8.</t>
  </si>
  <si>
    <t>loanIndicator</t>
  </si>
  <si>
    <t>Дата фактического прекращения обязательства</t>
  </si>
  <si>
    <t>Дата, в которую прекратились взаимные обязательства субъекта и источника.</t>
  </si>
  <si>
    <t>loanIndicatorDt</t>
  </si>
  <si>
    <t>Блок 30. Сведения о судебном споре или требовании по обязательству – B30_LEGALRECORD</t>
  </si>
  <si>
    <t>AccountReplyRUTDF/legalItems</t>
  </si>
  <si>
    <t>(ℹ) По показателям 30.2–30.6 указываются сведения о судебном акте, которым заканчивается рассмотрение дела по существу</t>
  </si>
  <si>
    <t>Признак судебного спора или требования</t>
  </si>
  <si>
    <t>Код «1» – в производстве суда находится иск по обязательству источника и субъекта либо заявление источника о выдаче судебного приказа по обязательству;</t>
  </si>
  <si>
    <t>код «0» – обстоятельства кода «1» отсутствуют.</t>
  </si>
  <si>
    <t>Если указан код «0», иные показатели блока 30 не заполняются.</t>
  </si>
  <si>
    <t>30.2</t>
  </si>
  <si>
    <t>Признак наличия судебного акта</t>
  </si>
  <si>
    <t>Код «1» – суд принял акт, которым заканчивается рассмотрение дела по существу (в частности, судебное решение или судебный приказ);</t>
  </si>
  <si>
    <t>Если указан код «0», показатели 30.3–30.6 не заполняются.</t>
  </si>
  <si>
    <t>hasCourtAct</t>
  </si>
  <si>
    <t>Дата принятия судебного акта</t>
  </si>
  <si>
    <t>courtActDt</t>
  </si>
  <si>
    <t>Номер судебного акта</t>
  </si>
  <si>
    <t>courtActNum</t>
  </si>
  <si>
    <t>Резолютивная часть судебного акта</t>
  </si>
  <si>
    <t>Цитируется резолютивная часть судебного акта. Из цитируемого текста исключаются номера счетов и не принадлежащие субъекту персональные данные.</t>
  </si>
  <si>
    <t>resolution</t>
  </si>
  <si>
    <t>Признак вступления акта в законную силу</t>
  </si>
  <si>
    <t>Код «1» – судебный акт вступил в законную силу;</t>
  </si>
  <si>
    <t>courtActEffectCode</t>
  </si>
  <si>
    <t>Отдельные блоки основной части КИ</t>
  </si>
  <si>
    <t>Блок 31. Сведения об обязательстве, если в отношении источника открыто конкурсное производство – B31_OBLIGSRCBANKRUPT</t>
  </si>
  <si>
    <t>Сумма задолженности на дату открытия конкурсного производства</t>
  </si>
  <si>
    <t>Сумма задолженности определяется всеми денежными требованиями источника к субъекту согласно условиям сделки.</t>
  </si>
  <si>
    <t>sbStartOutstanding</t>
  </si>
  <si>
    <t>31.2</t>
  </si>
  <si>
    <t>Дата открытия конкурсного производства</t>
  </si>
  <si>
    <t>sbStartDt</t>
  </si>
  <si>
    <t>Сумма задолженности на дату завершения конкурсного производства</t>
  </si>
  <si>
    <t>sbEndOutstanding</t>
  </si>
  <si>
    <t>31.4</t>
  </si>
  <si>
    <t>Дата завершения конкурсного производства</t>
  </si>
  <si>
    <t>sbEndDt</t>
  </si>
  <si>
    <t>Сумма задолженности на дату последнего внесенного платежа</t>
  </si>
  <si>
    <t>sbLastPayOutstanding</t>
  </si>
  <si>
    <t>31.6</t>
  </si>
  <si>
    <t>sbLastPaymtDt</t>
  </si>
  <si>
    <t>Признак перехода прав кредитора к другому лицу</t>
  </si>
  <si>
    <t>Код «1» – права кредитора по обязательству перешли от источника к другому лицу;</t>
  </si>
  <si>
    <t>sbTransferCode</t>
  </si>
  <si>
    <t>Признак прекращения обязательства</t>
  </si>
  <si>
    <t>Код «1» – обязательство субъекта прекратилось;</t>
  </si>
  <si>
    <t>sbLoanIndicator</t>
  </si>
  <si>
    <t>31.9</t>
  </si>
  <si>
    <t>sbLoanIndicatorReason</t>
  </si>
  <si>
    <t>Валюта задолженности</t>
  </si>
  <si>
    <t>sbArrCurrency</t>
  </si>
  <si>
    <t>Блок 32. Сведения об обязательстве, если источник находится в процессе ликвидации – B32_OBLIGSRCLIQUID</t>
  </si>
  <si>
    <t>(ℹ) Блок передается только ликвидационной комиссией или ликвидатором</t>
  </si>
  <si>
    <t>32.1</t>
  </si>
  <si>
    <t>Сумма задолженности на дату начала ликвидации</t>
  </si>
  <si>
    <t>Сумма задолженности определяется всеми денежными требованиями источника к субъекту.</t>
  </si>
  <si>
    <t>slStartOutstanding</t>
  </si>
  <si>
    <t>32.2</t>
  </si>
  <si>
    <t>Дата начала ликвидации</t>
  </si>
  <si>
    <t>slStartDt</t>
  </si>
  <si>
    <t>32.3</t>
  </si>
  <si>
    <t>Сумма задолженности на дату утверждения ликвидационного баланса</t>
  </si>
  <si>
    <t>slBalanceOutstanding</t>
  </si>
  <si>
    <t>32.4</t>
  </si>
  <si>
    <t>Дата утверждения ликвидационного баланса</t>
  </si>
  <si>
    <t>slBalanceDt</t>
  </si>
  <si>
    <t>32.5</t>
  </si>
  <si>
    <t>slLastPayOutstanding</t>
  </si>
  <si>
    <t>32.6</t>
  </si>
  <si>
    <t>slLastPaymtDt</t>
  </si>
  <si>
    <t>32.7</t>
  </si>
  <si>
    <t>slTransferCode</t>
  </si>
  <si>
    <t>32.8</t>
  </si>
  <si>
    <t>slLoanIndicator</t>
  </si>
  <si>
    <t>32.9</t>
  </si>
  <si>
    <t>slLoanIndicatorReason</t>
  </si>
  <si>
    <t>32.10</t>
  </si>
  <si>
    <t>slArrCurrency</t>
  </si>
  <si>
    <t>Блок 33. Сведения о взыскании платы за жилое помещение, коммунальные услуги или услуги связи – B33_OTHERLEGAL</t>
  </si>
  <si>
    <t>OtherLegalItemsReply</t>
  </si>
  <si>
    <t>(ℹ) Блок передается только организацией или ФОИВ - взыскателем</t>
  </si>
  <si>
    <t>33.1</t>
  </si>
  <si>
    <t>Код взыскиваемого долга</t>
  </si>
  <si>
    <t>Заполняется по справочнику 5.1.</t>
  </si>
  <si>
    <t>debtCode</t>
  </si>
  <si>
    <t>33.2</t>
  </si>
  <si>
    <t>Наименование суда</t>
  </si>
  <si>
    <t>Наименование суда, который вынес акт.</t>
  </si>
  <si>
    <t>courtName</t>
  </si>
  <si>
    <t>33.3</t>
  </si>
  <si>
    <t>33.4</t>
  </si>
  <si>
    <t>33.5</t>
  </si>
  <si>
    <t>33.6</t>
  </si>
  <si>
    <t>Номер исполнительного документа</t>
  </si>
  <si>
    <t>execNum</t>
  </si>
  <si>
    <t>33.7</t>
  </si>
  <si>
    <t>Дата прекращения взыскания</t>
  </si>
  <si>
    <t>Дата, в которую обязательство субъекта прекратилось.</t>
  </si>
  <si>
    <t>collectEnd</t>
  </si>
  <si>
    <t>33.8</t>
  </si>
  <si>
    <t>Сумма единовременного взыскания</t>
  </si>
  <si>
    <t>Заполняется, если задолженность подлежит погашению единовременно. Значение указанного показателя приводится согласно судебному акту.</t>
  </si>
  <si>
    <t>Если данный показатель заполнен, показатель 33.11 «Сумма периодического взыскания» не заполняется, а по показателю 33.12 «Код частоты платежей» указывается код «7».</t>
  </si>
  <si>
    <t>collectFirstAmt</t>
  </si>
  <si>
    <t>33.9</t>
  </si>
  <si>
    <t>Взысканная сумма</t>
  </si>
  <si>
    <t>Фактически взысканная сумма. Если суммы взыскиваются периодически, по указанному показателю отражается сумма, взысканная за все периоды.</t>
  </si>
  <si>
    <t>Значение указывается по состоянию на ближайшую дату, когда взыскателю была передана какая-либо денежная сумма.</t>
  </si>
  <si>
    <t>collectAmt</t>
  </si>
  <si>
    <t>33.10</t>
  </si>
  <si>
    <t>Ближайшая прошедшая дата, в которую взыскателю была передана какая-либо денежная сумма.</t>
  </si>
  <si>
    <t>calcDt</t>
  </si>
  <si>
    <t>33.11</t>
  </si>
  <si>
    <t>Сумма периодического взыскания</t>
  </si>
  <si>
    <t>Заполняется, если задолженность подлежит погашению периодическими платежами. Значение указанного показателя приводится согласно судебному акту.</t>
  </si>
  <si>
    <t>Если данный показатель заполнен, показатель 33.8 «Сумма единовременного взыскания» не заполняется.</t>
  </si>
  <si>
    <t>collectRegularAmt</t>
  </si>
  <si>
    <t>33.12</t>
  </si>
  <si>
    <t>Частота платежей определяется количеством дней, в которые истекает срок внесения платежа по основному долгу или процентам.</t>
  </si>
  <si>
    <t>frequencyCode</t>
  </si>
  <si>
    <t>33.13</t>
  </si>
  <si>
    <t>Валюта взыскания</t>
  </si>
  <si>
    <t>collectCurrency</t>
  </si>
  <si>
    <t>Сопроводительные сведения</t>
  </si>
  <si>
    <t>Блок 34. Сведения о запросе информации пользователем – B34_INQUIRY</t>
  </si>
  <si>
    <t>InquiryReplyRUTDF</t>
  </si>
  <si>
    <t>(ℹ) Блок заполняет НБКИ, сведения указываются согласно запросу пользователя КИ</t>
  </si>
  <si>
    <t>34.1</t>
  </si>
  <si>
    <t>Код запрошенных сведений</t>
  </si>
  <si>
    <t>Вид сведений, которые пользователь запросил в бюро. Заполняется по справочнику 5.2.</t>
  </si>
  <si>
    <t>inquiryType</t>
  </si>
  <si>
    <t>34.2</t>
  </si>
  <si>
    <t>Дата предоставления сведений</t>
  </si>
  <si>
    <t>inqRespDate</t>
  </si>
  <si>
    <t>34.3</t>
  </si>
  <si>
    <t>Дата запроса</t>
  </si>
  <si>
    <t>inquiryDt</t>
  </si>
  <si>
    <t>34.4</t>
  </si>
  <si>
    <t>Код цели запроса</t>
  </si>
  <si>
    <t>Заполняется по справочнику 5.3.</t>
  </si>
  <si>
    <t>inqPurpose</t>
  </si>
  <si>
    <t>34.5</t>
  </si>
  <si>
    <t>Иная цель запроса</t>
  </si>
  <si>
    <t>Заполняется, если по показателю 34.4 «Код цели запроса» указан код «99».</t>
  </si>
  <si>
    <t>otherInqPurpose</t>
  </si>
  <si>
    <t>34.6</t>
  </si>
  <si>
    <t>Сумма обязательства, в связи с которым сделан запрос</t>
  </si>
  <si>
    <t>Заполняется, если субъект при обращении к пользователю с предложением совершить сделку указал сумму и валюту финансирования или обеспечения. Значение определяется суммой запроса на финансирование или обеспечение</t>
  </si>
  <si>
    <t>inqAmount</t>
  </si>
  <si>
    <t>34.7</t>
  </si>
  <si>
    <t>Валюта обязательства, в связи с которым сделан запрос</t>
  </si>
  <si>
    <t>Заполняется, если субъект при обращении к пользователю с предложением совершить сделку указал сумму и валюту финансирования или обеспечения. Значение определяется валютой запроса на финансирование или обеспечение</t>
  </si>
  <si>
    <t>Блок 35. Сведения о прекращении передачи информации по обязательству – B35_SUBMITHOLD</t>
  </si>
  <si>
    <t>AccountReplyRUTDF/submitHold</t>
  </si>
  <si>
    <t>(ℹ) В случае перехода прав кредитора к другому лицу блок формирует лицо, от которого права перешли</t>
  </si>
  <si>
    <t>35.1</t>
  </si>
  <si>
    <t>Код причины прекращения передачи информации</t>
  </si>
  <si>
    <t>Заполняется по справочнику 5.4.</t>
  </si>
  <si>
    <t>holdCode</t>
  </si>
  <si>
    <t>35.2</t>
  </si>
  <si>
    <t>Дата прекращения передачи информации</t>
  </si>
  <si>
    <t>holdDt</t>
  </si>
  <si>
    <t>Подраздел 2.3. Дополнительная (закрытая) часть КИ</t>
  </si>
  <si>
    <t>Сведения об источнике формирования КИ</t>
  </si>
  <si>
    <t>Блок 36. Сведения об источнике – юридическом лице – B36_SOURCELEGAL</t>
  </si>
  <si>
    <t>(ℹ) Блок не передается источником. Источник инициирует его автоматическое заполнение, исходя из данных, предоставленных им о себе при заключении Договора или при их обновлении. Эти показатели входят в дополнительную (закрытую) часть КИ и предоставляются только лицам, имеющим такое право в соответствии со ст.6 218-ФЗ «О кредитных историях».</t>
  </si>
  <si>
    <t>Если обслуживание денежных требований по договору займа (кредита) осуществляет обслуживающая организация (в случаях, предусмотренных договором между специализированным финансовым обществом (ипотечным агентом) и обслуживающей организацией) в соответствии с частью 54 статьи 5 Федерального закона от 30 декабря 2004 года №218-ФЗ «О кредитных историях», в этом блоке указываются сведения об источнике – специализированном финансовом обществе или ипотечном агенте.</t>
  </si>
  <si>
    <t>36.1</t>
  </si>
  <si>
    <t>Код источника</t>
  </si>
  <si>
    <t>Заполняется по справочнику 6.1.</t>
  </si>
  <si>
    <t>memberTypeCode</t>
  </si>
  <si>
    <t>36.2</t>
  </si>
  <si>
    <t>Код «1» – лицо зарегистрировано на территории Российской Федерации;</t>
  </si>
  <si>
    <t>memberRus</t>
  </si>
  <si>
    <t>36.3</t>
  </si>
  <si>
    <t>Для федерального органа исполнительной власти, уполномоченного на осуществление функций по обеспечению установленного порядка деятельности судов и исполнению судебных актов и актов других органов, указывается наименование подразделения, которому передано непосредственное исполнение судебного акта, по обязательствам из которого формируется КИ.</t>
  </si>
  <si>
    <t>memberFullName</t>
  </si>
  <si>
    <t>36.4</t>
  </si>
  <si>
    <t>memberShortName</t>
  </si>
  <si>
    <t>36.5</t>
  </si>
  <si>
    <t>memberOtherName</t>
  </si>
  <si>
    <t>36.6</t>
  </si>
  <si>
    <t>memberLEI</t>
  </si>
  <si>
    <t>36.7</t>
  </si>
  <si>
    <t>Дата создания источника</t>
  </si>
  <si>
    <t>Дата внесения в ЕГРЮЛ сведений о создании юридического лица.</t>
  </si>
  <si>
    <t>memberStartDt</t>
  </si>
  <si>
    <t>36.8</t>
  </si>
  <si>
    <t>memberRegNum</t>
  </si>
  <si>
    <t>36.9</t>
  </si>
  <si>
    <t>memberTaxpayerIDCode</t>
  </si>
  <si>
    <t>36.10</t>
  </si>
  <si>
    <t>Номер налогоплательщика того вида, который указан по показателю 46.9 «Код номера налогоплательщика».</t>
  </si>
  <si>
    <t>memberTaxpayerID</t>
  </si>
  <si>
    <t>36.11</t>
  </si>
  <si>
    <t>Дата признания источника банкротом</t>
  </si>
  <si>
    <t>memberBankruptDt</t>
  </si>
  <si>
    <t>36.12</t>
  </si>
  <si>
    <t>Дата окончания конкурсного производства</t>
  </si>
  <si>
    <t>memberComp</t>
  </si>
  <si>
    <t>36.13</t>
  </si>
  <si>
    <t>Дата начала ликвидации источника</t>
  </si>
  <si>
    <t>memberLiquidStartDt</t>
  </si>
  <si>
    <t>36.14</t>
  </si>
  <si>
    <t>Дата окончания ликвидации источника</t>
  </si>
  <si>
    <t>memberLiquidEndDt</t>
  </si>
  <si>
    <t>36.15</t>
  </si>
  <si>
    <t>Дата формирования кредитной информации</t>
  </si>
  <si>
    <t>Дата составления документа, содержащего кредитную информацию, из блока HEADER.</t>
  </si>
  <si>
    <t>headerReportingDt</t>
  </si>
  <si>
    <t>Блок 37. Сведения об источнике – физическом лице – B37_SOURCEINDIVID</t>
  </si>
  <si>
    <t>37.1</t>
  </si>
  <si>
    <t>Фамилия</t>
  </si>
  <si>
    <t>memberLastName</t>
  </si>
  <si>
    <t>37.2</t>
  </si>
  <si>
    <t>Имя</t>
  </si>
  <si>
    <t>memberFirstName</t>
  </si>
  <si>
    <t>37.3</t>
  </si>
  <si>
    <t>Отчество</t>
  </si>
  <si>
    <t>Указывается при наличии.</t>
  </si>
  <si>
    <t>memberMiddleName</t>
  </si>
  <si>
    <t>37.4</t>
  </si>
  <si>
    <t>Дата рождения</t>
  </si>
  <si>
    <t>memberBirthDt</t>
  </si>
  <si>
    <t>37.5</t>
  </si>
  <si>
    <t>Место рождения</t>
  </si>
  <si>
    <t>memberPlaceOfBirth</t>
  </si>
  <si>
    <t>37.6</t>
  </si>
  <si>
    <t>Код документа</t>
  </si>
  <si>
    <t>Заполняется по справочнику 1.1.</t>
  </si>
  <si>
    <t>memberIdType</t>
  </si>
  <si>
    <t>37.7</t>
  </si>
  <si>
    <t>Наименование иного документа</t>
  </si>
  <si>
    <t>Заполняется, если по показателю «Код документа» указано «999».</t>
  </si>
  <si>
    <t>memberOtherId</t>
  </si>
  <si>
    <t>37.8</t>
  </si>
  <si>
    <t>Серия документа</t>
  </si>
  <si>
    <t>memberIdSeries</t>
  </si>
  <si>
    <t>37.9</t>
  </si>
  <si>
    <t>Номер документа</t>
  </si>
  <si>
    <t>memberIdNum</t>
  </si>
  <si>
    <t>37.10</t>
  </si>
  <si>
    <t>Дата выдачи документа</t>
  </si>
  <si>
    <t>memberIdIssueDt</t>
  </si>
  <si>
    <t>37.11</t>
  </si>
  <si>
    <t>Кем выдан документ</t>
  </si>
  <si>
    <t>Наименование органа, который выдал документ, удостоверяющий личность.</t>
  </si>
  <si>
    <t>Может не заполняться, если заполнен показатель «Код подразделения» в блоке показателей, содержащем этот показатель.</t>
  </si>
  <si>
    <t>memberIdIssueAuthority</t>
  </si>
  <si>
    <t>37.12</t>
  </si>
  <si>
    <t>Код подразделения</t>
  </si>
  <si>
    <t>Заполняется только для паспорта гражданина Российской Федерации.</t>
  </si>
  <si>
    <t>memberIdDivCode</t>
  </si>
  <si>
    <t>37.13</t>
  </si>
  <si>
    <t>37.14</t>
  </si>
  <si>
    <t>Блок 38. Сведения об источнике – арбитражном управляющем – B38_SOURCEBCOMM</t>
  </si>
  <si>
    <t>2М</t>
  </si>
  <si>
    <t>или</t>
  </si>
  <si>
    <t>ConsumerBankruptcyReplyRUTDF</t>
  </si>
  <si>
    <t>(ℹ) Блок не передается источником. Источник инициирует его автоматическое заполнение, исходя из данных, предоставленных им о себе при заключении Договора или при их обновлении. (кроме показателей 38.8, 38.9, которые должны быть направлены арбитражным управляющим в данном блоке). Эти показатели входят в дополнительную (закрытую) часть КИ и предоставляются только лицам, имеющим такое право в соответствии со ст.6 218-ФЗ «О кредитных историях».</t>
  </si>
  <si>
    <t>38.1</t>
  </si>
  <si>
    <t>38.2</t>
  </si>
  <si>
    <t>38.3</t>
  </si>
  <si>
    <t>38.4</t>
  </si>
  <si>
    <t>38.5</t>
  </si>
  <si>
    <t>38.6</t>
  </si>
  <si>
    <t>Наименование саморегулируемой организации</t>
  </si>
  <si>
    <t>Наименование саморегулируемой организации арбитражных управляющих, членом которой является источник. Сведения по указанному показателю приводятся согласно единому государственному реестру саморегулируемых организаций арбитражных управляющих.</t>
  </si>
  <si>
    <t>memberSRO</t>
  </si>
  <si>
    <t>38.7</t>
  </si>
  <si>
    <t>Адрес саморегулируемой организации</t>
  </si>
  <si>
    <t>Субъект Российской Федерации, муниципальное образование или иная административно-территориальная единица, населенный пункт, элемент улично-дорожной сети (улица), идентификационные элементы объекта адресации (дом)[8]  и иные сведения (помещение, комната).</t>
  </si>
  <si>
    <t>memberSROAddress</t>
  </si>
  <si>
    <t>38.8</t>
  </si>
  <si>
    <t>Дата утверждения арбитражного управляющего</t>
  </si>
  <si>
    <t>memberBCStart</t>
  </si>
  <si>
    <t>38.9</t>
  </si>
  <si>
    <t>Дата прекращения полномочий арбитражного управляющего</t>
  </si>
  <si>
    <t>memberBCEnd</t>
  </si>
  <si>
    <t>38.10</t>
  </si>
  <si>
    <t>38.11</t>
  </si>
  <si>
    <t>Номер налогоплательщика того вида, который указан по показателю 48.10 «Код номера налогоплательщика».</t>
  </si>
  <si>
    <t xml:space="preserve"> если по показателю «Код номера налогоплательщика» указан код «1», по показателю «Номер налогоплательщика» указывается ИНН в соответствии с пунктом 7 статьи 84 Налогового кодекса Российской Федерации (Собрание законодательства Российской Федерации, 1998, № 31, ст. 3824; 2019, № 39, ст. 5375).</t>
  </si>
  <si>
    <t>38.12</t>
  </si>
  <si>
    <t>СНИЛС</t>
  </si>
  <si>
    <t>memberSNILS</t>
  </si>
  <si>
    <t>38.13</t>
  </si>
  <si>
    <t>Сведения о пользователе КИ</t>
  </si>
  <si>
    <t>Блок 39. Сведения о пользователе – юридическом лице – B39_USERLEGAL</t>
  </si>
  <si>
    <t>(ℹ) Показатели 39.1-39.9, 39.13, 39.14 не передаются пользователем. Пользователь инициирует их автоматическое заполнение, исходя из данных, предоставленных им о себе при заключении Договора. Эти показатели входят в дополнительную (закрытую) часть КИ и предоставляются только лицам, имеющим такое право в соответствии со ст.6 218-ФЗ «О кредитных историях».</t>
  </si>
  <si>
    <t>39.1</t>
  </si>
  <si>
    <t>Код пользователя</t>
  </si>
  <si>
    <t>Заполняется по справочнику 6.2.</t>
  </si>
  <si>
    <t>39.2</t>
  </si>
  <si>
    <t>39.3</t>
  </si>
  <si>
    <t>39.4</t>
  </si>
  <si>
    <t>39.5</t>
  </si>
  <si>
    <t>39.6</t>
  </si>
  <si>
    <t>39.7</t>
  </si>
  <si>
    <t>39.8</t>
  </si>
  <si>
    <t>39.9</t>
  </si>
  <si>
    <t>Номер налогоплательщика того вида, который указан по показателю 49.8 «Код номера налогоплательщика».</t>
  </si>
  <si>
    <t>39.10</t>
  </si>
  <si>
    <t>Признак мониторинга изменения КИ</t>
  </si>
  <si>
    <t>Код «1» – пользователю оказывается услуга по мониторингу изменения КИ субъекта;</t>
  </si>
  <si>
    <t>memberMonitor</t>
  </si>
  <si>
    <t>39.11</t>
  </si>
  <si>
    <t>Дата начала мониторинга изменения КИ</t>
  </si>
  <si>
    <t>memberMonitorStartDt</t>
  </si>
  <si>
    <t>39.12</t>
  </si>
  <si>
    <t>Аналогично 34.1.</t>
  </si>
  <si>
    <t>39.13</t>
  </si>
  <si>
    <t>Аналогично 34.2.</t>
  </si>
  <si>
    <t>39.14</t>
  </si>
  <si>
    <t>Аналогично 34.3.</t>
  </si>
  <si>
    <t>39.15</t>
  </si>
  <si>
    <t>Аналогично 34.4.</t>
  </si>
  <si>
    <t>39.16</t>
  </si>
  <si>
    <t>Аналогично 34.5.</t>
  </si>
  <si>
    <t>39.17</t>
  </si>
  <si>
    <t>Аналогично 34.6.</t>
  </si>
  <si>
    <t>39.18</t>
  </si>
  <si>
    <t>Аналогично 34.7.</t>
  </si>
  <si>
    <t>Блок 40. Сведения о пользователе – индивидуальном предпринимателе – B40_USERENTREP</t>
  </si>
  <si>
    <t>(ℹ) Показатели 40.1-40.16, 40.20, 40.21 не передаются пользователем. Пользователь инициирует их автоматическое заполнение, исходя из данных, предоставленных им о себе при заключении Договора. Эти показатели входят в дополнительную (закрытую) часть КИ и предоставляются только лицам, имеющим такое право в соответствии со ст.6 218-ФЗ «О кредитных историях».</t>
  </si>
  <si>
    <t>40.1</t>
  </si>
  <si>
    <t xml:space="preserve">Фамилия </t>
  </si>
  <si>
    <t>40.2</t>
  </si>
  <si>
    <t>40.3</t>
  </si>
  <si>
    <t>40.4</t>
  </si>
  <si>
    <t>40.5</t>
  </si>
  <si>
    <t>40.6</t>
  </si>
  <si>
    <t>40.7</t>
  </si>
  <si>
    <t>40.8</t>
  </si>
  <si>
    <t>Номер налогоплательщика того вида, который указан по показателю 40.7 «Код номера налогоплательщика».</t>
  </si>
  <si>
    <t>40.9</t>
  </si>
  <si>
    <t>40.10</t>
  </si>
  <si>
    <t>40.11</t>
  </si>
  <si>
    <t>40.12</t>
  </si>
  <si>
    <t>40.13</t>
  </si>
  <si>
    <t>40.14</t>
  </si>
  <si>
    <t>40.15</t>
  </si>
  <si>
    <t>40.16</t>
  </si>
  <si>
    <t>40.17</t>
  </si>
  <si>
    <t>код «1» – пользователю оказывается услуга по мониторингу изменения КИ субъекта;</t>
  </si>
  <si>
    <t>40.18</t>
  </si>
  <si>
    <t>40.19</t>
  </si>
  <si>
    <t>40.20</t>
  </si>
  <si>
    <t>40.21</t>
  </si>
  <si>
    <t>40.22</t>
  </si>
  <si>
    <t>40.23</t>
  </si>
  <si>
    <t>40.24</t>
  </si>
  <si>
    <t>40.25</t>
  </si>
  <si>
    <t>Сведения о приобретателе прав кредитора и обслуживающей организации</t>
  </si>
  <si>
    <t>Блок 41. Сведения о приобретателе прав – юридическом лице – B41_ACQUIRERLEGAL</t>
  </si>
  <si>
    <t>AccountReplyRUTDF/acquirerLegal</t>
  </si>
  <si>
    <t>(ℹ) Блок входит в дополнительную (закрытую) часть КИ и предоставляются только лицам, имеющим такое право в соответствии со ст.6 218-ФЗ «О кредитных историях».</t>
  </si>
  <si>
    <t>41.1</t>
  </si>
  <si>
    <t>Код приобретателя прав</t>
  </si>
  <si>
    <t>Заполняется по справочнику 6.3.</t>
  </si>
  <si>
    <t>rightOfClaimCode</t>
  </si>
  <si>
    <t>41.2</t>
  </si>
  <si>
    <t>rightOfClaimRus</t>
  </si>
  <si>
    <t>41.3</t>
  </si>
  <si>
    <t>2, только если не заполнен 51.7</t>
  </si>
  <si>
    <t>rightOfClaimFullName</t>
  </si>
  <si>
    <t>41.4</t>
  </si>
  <si>
    <t>rightOfClaimName</t>
  </si>
  <si>
    <t>41.5</t>
  </si>
  <si>
    <t>rightOfClaimOtherName</t>
  </si>
  <si>
    <t>41.6</t>
  </si>
  <si>
    <t>rightOfClaimLEI</t>
  </si>
  <si>
    <t>41.7</t>
  </si>
  <si>
    <t>rightOfClaimRegNum</t>
  </si>
  <si>
    <t>41.8</t>
  </si>
  <si>
    <t>rightOfClaimTaxCode</t>
  </si>
  <si>
    <t>41.9</t>
  </si>
  <si>
    <t>Номер налогоплательщика того вида, который указан по показателю 41.8 «Код номера налогоплательщика».</t>
  </si>
  <si>
    <t>rightOfClaimTaxNum</t>
  </si>
  <si>
    <t>41.10</t>
  </si>
  <si>
    <t>Дата приобретения прав</t>
  </si>
  <si>
    <t>Дата перехода прав кредитора к приобретателю.</t>
  </si>
  <si>
    <t>rightOfClaimDt</t>
  </si>
  <si>
    <t>Блок 42. Сведения о приобретателе прав – физическом лице – B42_ACQUIRERINDIVID</t>
  </si>
  <si>
    <t>AccountReplyRUTDF/acquirerIndivid</t>
  </si>
  <si>
    <t>42.1</t>
  </si>
  <si>
    <t>rightOfClaimLastName</t>
  </si>
  <si>
    <t>42.2</t>
  </si>
  <si>
    <t>rightOfClaimFirstName</t>
  </si>
  <si>
    <t>42.3</t>
  </si>
  <si>
    <t>rightOfClaimMiddleName</t>
  </si>
  <si>
    <t>42.4</t>
  </si>
  <si>
    <t>rightOfClaimBirthDt</t>
  </si>
  <si>
    <t>42.5</t>
  </si>
  <si>
    <t>rightOfClaimPlaceOfBirth</t>
  </si>
  <si>
    <t>42.6</t>
  </si>
  <si>
    <t>rightOfClaimTaxpayerIDCode</t>
  </si>
  <si>
    <t>42.7</t>
  </si>
  <si>
    <t>Номер налогоплательщика того вида, который указан по показателю 42.6 «Код номера налогоплательщика».</t>
  </si>
  <si>
    <t>rightOfClaimTaxpayerID</t>
  </si>
  <si>
    <t>42.8</t>
  </si>
  <si>
    <t>rightOfClaimSNILS</t>
  </si>
  <si>
    <t>42.9</t>
  </si>
  <si>
    <t>rightOfClaimIdType</t>
  </si>
  <si>
    <t>42.10</t>
  </si>
  <si>
    <t>rightOfClaimOtherId</t>
  </si>
  <si>
    <t>42.11</t>
  </si>
  <si>
    <t>rightOfClaimIdSeries</t>
  </si>
  <si>
    <t>42.12</t>
  </si>
  <si>
    <t>rightOfClaimIdNum</t>
  </si>
  <si>
    <t>42.13</t>
  </si>
  <si>
    <t>rightOfClaimIdIssueDt</t>
  </si>
  <si>
    <t>42.14</t>
  </si>
  <si>
    <t>rightOfClaimIdIssueAuthority</t>
  </si>
  <si>
    <t>42.15</t>
  </si>
  <si>
    <t>rightOfClaimIdDivCode</t>
  </si>
  <si>
    <t>42.16</t>
  </si>
  <si>
    <t>Блок 43. Сведения об обслуживающей организации – B43_SERVICECO</t>
  </si>
  <si>
    <t>AccountReplyRUTDF/serviceCo</t>
  </si>
  <si>
    <t>(ℹ) В блоке указываются сведения об организации, которая на основании договора обслуживает уступленные специализированному финансовому обществу или ипотечному агенту денежные требования по договору займа (кредита).</t>
  </si>
  <si>
    <t>Блок входит в дополнительную (закрытую) часть КИ и предоставляются только лицам, имеющим такое право в соответствии со ст.6 218-ФЗ «О кредитных историях».</t>
  </si>
  <si>
    <t>43.1</t>
  </si>
  <si>
    <t>servRus</t>
  </si>
  <si>
    <t>43.2</t>
  </si>
  <si>
    <t>2, только если не заполнено 43.5</t>
  </si>
  <si>
    <t>servFullName</t>
  </si>
  <si>
    <t>43.3</t>
  </si>
  <si>
    <t>servShortName</t>
  </si>
  <si>
    <t>43.4</t>
  </si>
  <si>
    <t>servOtherName</t>
  </si>
  <si>
    <t>43.5</t>
  </si>
  <si>
    <t>Регистрационный номер обслуживающей организации</t>
  </si>
  <si>
    <t>servRegNum</t>
  </si>
  <si>
    <t>43.6</t>
  </si>
  <si>
    <t>servTaxpayerIDCode</t>
  </si>
  <si>
    <t>43.7</t>
  </si>
  <si>
    <t>Номер налогоплательщика того вида, который указан по показателю 43.6 «Код номера налогоплательщика».</t>
  </si>
  <si>
    <t>servTaxpayerID</t>
  </si>
  <si>
    <t>43.8</t>
  </si>
  <si>
    <t>Дата начала действия договора обслуживания</t>
  </si>
  <si>
    <t>servStartDt</t>
  </si>
  <si>
    <t>43.9</t>
  </si>
  <si>
    <t>Дата окончания действия договора обслуживания</t>
  </si>
  <si>
    <t>Последний день срока действия договора – если договор действует и содержит такой срок;</t>
  </si>
  <si>
    <t>дата фактического прекращения действия договора – если договор прекратил действие.</t>
  </si>
  <si>
    <t>В иных случаях показатель не заполняется.</t>
  </si>
  <si>
    <t>servEndDt</t>
  </si>
  <si>
    <t>43.10</t>
  </si>
  <si>
    <t>Наименование эмитента</t>
  </si>
  <si>
    <t>Сведения об эмитенте облигаций, которые обеспечены залогом обслуживаемых денежных требований.</t>
  </si>
  <si>
    <t>servEmitentName</t>
  </si>
  <si>
    <t>43.11</t>
  </si>
  <si>
    <t>Регистрационный номер эмитента</t>
  </si>
  <si>
    <t>servEmitentRegNum</t>
  </si>
  <si>
    <t>Сведения об учете обязательства</t>
  </si>
  <si>
    <t>Блок 44. Сведения об учете обязательства, о льготном финансировании с государственной поддержкой и процентной ставке – B44_OBLIGACCOUNT</t>
  </si>
  <si>
    <t>44.1</t>
  </si>
  <si>
    <t>Признак учета обязательства</t>
  </si>
  <si>
    <t>Код «1» – обязательство учтено у источника на балансовых счетах;</t>
  </si>
  <si>
    <t>код «0» – обстоятельство кода «1» отсутствует, в том числе в случае, если обязательство частично учтено на внебалансовых счетах.</t>
  </si>
  <si>
    <t>obligAccountCode</t>
  </si>
  <si>
    <t>44.2</t>
  </si>
  <si>
    <t>Процентная ставка</t>
  </si>
  <si>
    <t>Значение процентной ставки в соответствии с условиями сделки.</t>
  </si>
  <si>
    <t>intRate</t>
  </si>
  <si>
    <t>44.3</t>
  </si>
  <si>
    <t>Сумма обязательства, учтенная на внебалансовых счетах</t>
  </si>
  <si>
    <t>Заполняется в случае, если по показателю 44.1 «Признак учета обязательства» указан код «0».</t>
  </si>
  <si>
    <t>Сумма обязательства, которая учтена на внебалансовых счетах источника.</t>
  </si>
  <si>
    <t>offbalanceAmt</t>
  </si>
  <si>
    <t>44.4</t>
  </si>
  <si>
    <t>Признак льготного финансирования с государственной поддержкой</t>
  </si>
  <si>
    <t>код «1» – в случае если заем (кредит) или предмет лизинга получен субъектом в рамках программы льготного финансирования с государственной поддержкой;</t>
  </si>
  <si>
    <t>preferenFinanc</t>
  </si>
  <si>
    <t>44.5</t>
  </si>
  <si>
    <t>Информация о программе государственной поддержки</t>
  </si>
  <si>
    <t>Регистрационный номер, дата и наименование нормативного акта, которым утверждена программа льготного финансирования с государственной поддержкой.</t>
  </si>
  <si>
    <t>preferenFinancInfo</t>
  </si>
  <si>
    <t>Подраздел 2.4. Информационная часть КИ</t>
  </si>
  <si>
    <t>Сведения о предложении совершить сделку и об участии в обязательстве</t>
  </si>
  <si>
    <t>Блок 45. Сведения об обращении – B45_APPLICATION</t>
  </si>
  <si>
    <t>InformationPartReplyRUTDF</t>
  </si>
  <si>
    <t>(ℹ) Если обращение перешло в стадию рассмотрения «4» либо по истечении 10 рабочих дней со дня окончания указанного в показателе 45.8 срока в бюро не поступили сведения о заключении договора, НБКИ исключает из КИ информацию об обращении (в течение 2 рабочих дней).</t>
  </si>
  <si>
    <t>(ℹ) Если за один день произошло несколько переходов из одной стадии рассмотрения обращения в другую, то передать их в одном файле с соответствующими событиями и в порядке наступления этих событий в этот день.</t>
  </si>
  <si>
    <t>45.1</t>
  </si>
  <si>
    <t>requestedFlagIndicatorCode</t>
  </si>
  <si>
    <t>45.2</t>
  </si>
  <si>
    <t>Сумма запрошенного займа (кредита), лизинга или обеспечения</t>
  </si>
  <si>
    <t>requestedAmt</t>
  </si>
  <si>
    <t>45.3</t>
  </si>
  <si>
    <t>Запрошенная валюта обязательства</t>
  </si>
  <si>
    <t>requestedCurrencyCode</t>
  </si>
  <si>
    <t>45.4</t>
  </si>
  <si>
    <t>УИд обращения</t>
  </si>
  <si>
    <t>УИд, который присваивается обращению по правилам, установленным приложением 2 к Положению Банка России «О порядке формирования кредитной истории» для присвоения УИд сделке.</t>
  </si>
  <si>
    <t>Если по этому обращению совершена сделка, то значение поля должно соответствовать показателю 10.1 «УИд сделки».</t>
  </si>
  <si>
    <t>Если УИд не присваивался, то укажите его произвольный уникальный идентификатор в показателе 45.14 «Номер обращения».</t>
  </si>
  <si>
    <t>УИд обязателен для всех обращений, показатель «Дата обращения» по которым больше или равен 01.11.2022. Недопустимо указание символа дефиса вместо значения.</t>
  </si>
  <si>
    <t>applicationNumber</t>
  </si>
  <si>
    <t>45.5</t>
  </si>
  <si>
    <t>Дата обращения</t>
  </si>
  <si>
    <t>applicationDate</t>
  </si>
  <si>
    <t>45.6</t>
  </si>
  <si>
    <t>creditorTypeCode</t>
  </si>
  <si>
    <t>45.7</t>
  </si>
  <si>
    <t>Код способа обращения</t>
  </si>
  <si>
    <t>Заполняется кодом 6, 7 или 8 по справочнику 6.4.1.</t>
  </si>
  <si>
    <t>applicationShipmentCode</t>
  </si>
  <si>
    <t>45.8</t>
  </si>
  <si>
    <t>Дата окончания действия инвестиционного предложения, одобрения обращения (оферты кредитора)</t>
  </si>
  <si>
    <t>Заполняется для инвестиционного предложения или оферты кредитора со сроком для ее акцепта и принятом решении об одобрении.</t>
  </si>
  <si>
    <t>approvalExpireDate</t>
  </si>
  <si>
    <t>45.9</t>
  </si>
  <si>
    <t>Дата окончания срока рассмотрения обращения</t>
  </si>
  <si>
    <t>Плановая дата окончания срока рассмотрения источником обращения.</t>
  </si>
  <si>
    <t>В случае если по истечении 5 календарных дней со дня окончания указанного по показателю 45.9 срока в бюро не поступили сведения об изменении стадии рассмотрения обращения, НБКИ должно исключить из КИ информацию об обращении.</t>
  </si>
  <si>
    <t>considerationShipmentDate</t>
  </si>
  <si>
    <t>45.10</t>
  </si>
  <si>
    <t>Код цели запрошенного займа (кредита)</t>
  </si>
  <si>
    <t>Заполняется по справочнику 2.4</t>
  </si>
  <si>
    <t>При наличии нескольких целей займа (кредита) значения указываются через запятую45.</t>
  </si>
  <si>
    <t>requestloanCode37</t>
  </si>
  <si>
    <t>45.11</t>
  </si>
  <si>
    <t>Код стадии рассмотрения обращения</t>
  </si>
  <si>
    <t>Заполняется по справочнику 6.4.2</t>
  </si>
  <si>
    <t>considerationShipmentCode</t>
  </si>
  <si>
    <t>45.12</t>
  </si>
  <si>
    <t>Дата перехода обращения в текущую стадию рассмотрения</t>
  </si>
  <si>
    <t>Дата, в которую рассмотрение обращения перешло к стадии, указанной по показателю 45.11 «Код стадии рассмотрения обращения».</t>
  </si>
  <si>
    <t>transitDate</t>
  </si>
  <si>
    <t>45.13</t>
  </si>
  <si>
    <t>Код вида обращения</t>
  </si>
  <si>
    <t>Заполняется по справочнику 6.4</t>
  </si>
  <si>
    <t>applicationCode</t>
  </si>
  <si>
    <t>45.14</t>
  </si>
  <si>
    <t>Номер обращения</t>
  </si>
  <si>
    <t>Номер обращения, присвоенный источником.</t>
  </si>
  <si>
    <t>oldAppNum</t>
  </si>
  <si>
    <t>Блок 46. Сведения об участии в обязательстве, по которому формируется КИ – B46_OBLIGPARTTAKE</t>
  </si>
  <si>
    <t>(ℹ) Блок формируется, если на основании сделки субъекту переданы сумма займа (кредита) или предмет лизинга либо возникло обеспечение</t>
  </si>
  <si>
    <t>Для требований о взыскании платы за жилое помещение, коммунальные услуги или услуги связи в блоке 46 заполняются только показатели 46.1, 46.5 и 46.6.</t>
  </si>
  <si>
    <t>Если показатель 46.3 не заполнен, то в качестве ключа используется показатель 46.4. Если и он не заполнен, укажите произвольный уникальный идентификатор сведений об участии в обязательстве в показателе 0.4 блока 0_GROUPHEADER как значение ключа obligpt_num. Идентификатор будет использован как ключевое поле.</t>
  </si>
  <si>
    <t>46.1</t>
  </si>
  <si>
    <t>flagIndicatorCode</t>
  </si>
  <si>
    <t>46.2</t>
  </si>
  <si>
    <t>approvedLoanTypeCode</t>
  </si>
  <si>
    <t>46.3</t>
  </si>
  <si>
    <t>Значение должно соответствовать одному из значений показателя 10.1 «УИд сделки». Недопустимо указание символа дефиса вместо значения.</t>
  </si>
  <si>
    <t>agreementNumber</t>
  </si>
  <si>
    <t>46.4</t>
  </si>
  <si>
    <t>Должно совпадать со значением показателя 16.1.</t>
  </si>
  <si>
    <t>fundDt</t>
  </si>
  <si>
    <t>46.5</t>
  </si>
  <si>
    <t>Признак просрочки должника более 90 дней</t>
  </si>
  <si>
    <t>Код «1» – должник нарушил срок платежа по займу или лизингу более чем на 90 календарных дней;</t>
  </si>
  <si>
    <t>Продолжительность просрочки определяется методом ФИФО. Значение данного показателя должно соответствовать продолжительности просрочки, которая указана по показателю 20.12 «Продолжительность просрочки».</t>
  </si>
  <si>
    <t>defaultFlag</t>
  </si>
  <si>
    <t>46.6</t>
  </si>
  <si>
    <t>Код «1» – взаимные обязательства субъекта и источника прекращены (независимо от основания);</t>
  </si>
  <si>
    <t>Блок 47. Сведения об отказе источника от предложения совершить сделку – B47_APPLREJECT</t>
  </si>
  <si>
    <t>47.1</t>
  </si>
  <si>
    <t>Дата отказа</t>
  </si>
  <si>
    <t>rejectedDate</t>
  </si>
  <si>
    <t>47.2</t>
  </si>
  <si>
    <t>Код причины отказа</t>
  </si>
  <si>
    <t>Заполняется по справочнику 6.5. При наличии нескольких причин значения указываются через запятую.</t>
  </si>
  <si>
    <t>rejectedReasonCode</t>
  </si>
  <si>
    <t>1.1</t>
  </si>
  <si>
    <t>1.2</t>
  </si>
  <si>
    <t>1.3</t>
  </si>
  <si>
    <t>1.4</t>
  </si>
  <si>
    <t>1.5</t>
  </si>
  <si>
    <t>2.1</t>
  </si>
  <si>
    <t>2.2</t>
  </si>
  <si>
    <t>2.4</t>
  </si>
  <si>
    <t>2.5</t>
  </si>
  <si>
    <t>2.6</t>
  </si>
  <si>
    <t>2.7</t>
  </si>
  <si>
    <t>2.8</t>
  </si>
  <si>
    <t>2.9</t>
  </si>
  <si>
    <t>2.10</t>
  </si>
  <si>
    <t>2.11</t>
  </si>
  <si>
    <t>2.12</t>
  </si>
  <si>
    <t>2.13</t>
  </si>
  <si>
    <t>2.14</t>
  </si>
  <si>
    <t>3.1</t>
  </si>
  <si>
    <t>3.2</t>
  </si>
  <si>
    <t>4.1</t>
  </si>
  <si>
    <t>4.2</t>
  </si>
  <si>
    <t>5.1</t>
  </si>
  <si>
    <t>5.2</t>
  </si>
  <si>
    <t>5.3</t>
  </si>
  <si>
    <t>5.4</t>
  </si>
  <si>
    <t>5.5</t>
  </si>
  <si>
    <t>5.6</t>
  </si>
  <si>
    <t>6.1</t>
  </si>
  <si>
    <t>6.2</t>
  </si>
  <si>
    <t>6.3</t>
  </si>
  <si>
    <t>6.4</t>
  </si>
  <si>
    <t>6.5</t>
  </si>
  <si>
    <t>6.6</t>
  </si>
  <si>
    <t>6.7</t>
  </si>
  <si>
    <t>6.8</t>
  </si>
  <si>
    <t>6.9</t>
  </si>
  <si>
    <t>7.1</t>
  </si>
  <si>
    <t>7.2</t>
  </si>
  <si>
    <t>8.1</t>
  </si>
  <si>
    <t>8.2</t>
  </si>
  <si>
    <t>8.3</t>
  </si>
  <si>
    <t>8.4</t>
  </si>
  <si>
    <t>9.1</t>
  </si>
  <si>
    <t>9.2</t>
  </si>
  <si>
    <t>10.1</t>
  </si>
  <si>
    <t>10.2</t>
  </si>
  <si>
    <t>11.1</t>
  </si>
  <si>
    <t>11.2</t>
  </si>
  <si>
    <t>11.3</t>
  </si>
  <si>
    <t>11.4</t>
  </si>
  <si>
    <t>11.5</t>
  </si>
  <si>
    <t>11.6</t>
  </si>
  <si>
    <t>11.7</t>
  </si>
  <si>
    <t>11.8</t>
  </si>
  <si>
    <t>11.9</t>
  </si>
  <si>
    <t>11.10</t>
  </si>
  <si>
    <t>11.11</t>
  </si>
  <si>
    <t>11.12</t>
  </si>
  <si>
    <t>11.13</t>
  </si>
  <si>
    <t>11.14</t>
  </si>
  <si>
    <t>11.15</t>
  </si>
  <si>
    <t>11.16</t>
  </si>
  <si>
    <t>11.17</t>
  </si>
  <si>
    <t>12.1</t>
  </si>
  <si>
    <t>12.2</t>
  </si>
  <si>
    <t>12.3</t>
  </si>
  <si>
    <t>12.4</t>
  </si>
  <si>
    <t>12.5</t>
  </si>
  <si>
    <t>12.6</t>
  </si>
  <si>
    <t>12.7</t>
  </si>
  <si>
    <t>13.1</t>
  </si>
  <si>
    <t>13.2</t>
  </si>
  <si>
    <t>14.1</t>
  </si>
  <si>
    <t>14.2</t>
  </si>
  <si>
    <t>14.3</t>
  </si>
  <si>
    <t>14.4</t>
  </si>
  <si>
    <t>14.5</t>
  </si>
  <si>
    <t>14.6</t>
  </si>
  <si>
    <t>14.7</t>
  </si>
  <si>
    <t>14.8</t>
  </si>
  <si>
    <t>14.9</t>
  </si>
  <si>
    <t>15.1</t>
  </si>
  <si>
    <t>15.2</t>
  </si>
  <si>
    <t>15.3</t>
  </si>
  <si>
    <t>15.4</t>
  </si>
  <si>
    <t>15.5</t>
  </si>
  <si>
    <t>15.6</t>
  </si>
  <si>
    <t>15.7</t>
  </si>
  <si>
    <t>15.8</t>
  </si>
  <si>
    <t>15.9</t>
  </si>
  <si>
    <t>15.10</t>
  </si>
  <si>
    <t>16.1</t>
  </si>
  <si>
    <t>16.2</t>
  </si>
  <si>
    <t>17.1</t>
  </si>
  <si>
    <t>17.2</t>
  </si>
  <si>
    <t>17.3</t>
  </si>
  <si>
    <t>17.4</t>
  </si>
  <si>
    <t>17.5</t>
  </si>
  <si>
    <t>17.6</t>
  </si>
  <si>
    <t>17.7</t>
  </si>
  <si>
    <t>17.8</t>
  </si>
  <si>
    <t>18.1</t>
  </si>
  <si>
    <t>18.2</t>
  </si>
  <si>
    <t>18.3</t>
  </si>
  <si>
    <t>18.4</t>
  </si>
  <si>
    <t>18.5</t>
  </si>
  <si>
    <t>18.6</t>
  </si>
  <si>
    <t>18.7</t>
  </si>
  <si>
    <t>19.1</t>
  </si>
  <si>
    <t>19.2</t>
  </si>
  <si>
    <t>19.3</t>
  </si>
  <si>
    <t>19.4</t>
  </si>
  <si>
    <t>19.5</t>
  </si>
  <si>
    <t>19.6</t>
  </si>
  <si>
    <t>19.7</t>
  </si>
  <si>
    <t>19.8</t>
  </si>
  <si>
    <t>19.9</t>
  </si>
  <si>
    <t>20.1</t>
  </si>
  <si>
    <t>20.2</t>
  </si>
  <si>
    <t>20.3</t>
  </si>
  <si>
    <t>20.4</t>
  </si>
  <si>
    <t>20.5</t>
  </si>
  <si>
    <t>20.6</t>
  </si>
  <si>
    <t>20.7</t>
  </si>
  <si>
    <t>20.8</t>
  </si>
  <si>
    <t>20.9</t>
  </si>
  <si>
    <t>20.10</t>
  </si>
  <si>
    <t>20.11</t>
  </si>
  <si>
    <t>20.12</t>
  </si>
  <si>
    <t>21.1</t>
  </si>
  <si>
    <t>21.2</t>
  </si>
  <si>
    <t>21.3</t>
  </si>
  <si>
    <t>21.4</t>
  </si>
  <si>
    <t>21.5</t>
  </si>
  <si>
    <t>22.2</t>
  </si>
  <si>
    <t>22.3</t>
  </si>
  <si>
    <t>22.4</t>
  </si>
  <si>
    <t>22.5</t>
  </si>
  <si>
    <t>23.1</t>
  </si>
  <si>
    <t>23.2</t>
  </si>
  <si>
    <t>23.3</t>
  </si>
  <si>
    <t>23.4</t>
  </si>
  <si>
    <t>23.5</t>
  </si>
  <si>
    <t>23.6</t>
  </si>
  <si>
    <t>23.7</t>
  </si>
  <si>
    <t>23.8</t>
  </si>
  <si>
    <t>23.9</t>
  </si>
  <si>
    <t>23.10</t>
  </si>
  <si>
    <t>23.11</t>
  </si>
  <si>
    <t>23.12</t>
  </si>
  <si>
    <t>24.1</t>
  </si>
  <si>
    <t>24.2</t>
  </si>
  <si>
    <t>24.3</t>
  </si>
  <si>
    <t>24.4</t>
  </si>
  <si>
    <t>24.5</t>
  </si>
  <si>
    <t>24.6</t>
  </si>
  <si>
    <t>24.7</t>
  </si>
  <si>
    <t>24.8</t>
  </si>
  <si>
    <t>25.1</t>
  </si>
  <si>
    <t>25.2</t>
  </si>
  <si>
    <t>25.3</t>
  </si>
  <si>
    <t>25.4</t>
  </si>
  <si>
    <t>25.5</t>
  </si>
  <si>
    <t>25.6</t>
  </si>
  <si>
    <t>25.7</t>
  </si>
  <si>
    <t>25.8</t>
  </si>
  <si>
    <t>26.1</t>
  </si>
  <si>
    <t>26.2</t>
  </si>
  <si>
    <t>26.3</t>
  </si>
  <si>
    <t>26.4</t>
  </si>
  <si>
    <t>26.5</t>
  </si>
  <si>
    <t>26.6</t>
  </si>
  <si>
    <t>26.7</t>
  </si>
  <si>
    <t>26.8</t>
  </si>
  <si>
    <t>26.9</t>
  </si>
  <si>
    <t>27.1</t>
  </si>
  <si>
    <t>27.2</t>
  </si>
  <si>
    <t>27.3</t>
  </si>
  <si>
    <t>27.4</t>
  </si>
  <si>
    <t>28.1</t>
  </si>
  <si>
    <t>28.2</t>
  </si>
  <si>
    <t>28.3</t>
  </si>
  <si>
    <t>28.4</t>
  </si>
  <si>
    <t>28.5</t>
  </si>
  <si>
    <t>29.1</t>
  </si>
  <si>
    <t>29.2</t>
  </si>
  <si>
    <t>30.1</t>
  </si>
  <si>
    <t>30.3</t>
  </si>
  <si>
    <t>30.4</t>
  </si>
  <si>
    <t>30.5</t>
  </si>
  <si>
    <t>30.6</t>
  </si>
  <si>
    <t>31.1</t>
  </si>
  <si>
    <t>31.3</t>
  </si>
  <si>
    <t>31.5</t>
  </si>
  <si>
    <t>31.7</t>
  </si>
  <si>
    <t>31.8</t>
  </si>
  <si>
    <t>31.10</t>
  </si>
  <si>
    <t>Имя блока</t>
  </si>
  <si>
    <t>Номер блока</t>
  </si>
  <si>
    <t>блок</t>
  </si>
  <si>
    <t>блок/счет</t>
  </si>
  <si>
    <t>итог</t>
  </si>
  <si>
    <t>"B1_NAME", 5</t>
  </si>
  <si>
    <t>"B2_ADDR", 14</t>
  </si>
  <si>
    <t>"B3_REGNUM", 2</t>
  </si>
  <si>
    <t>"B4_TAXPAYERID", 2</t>
  </si>
  <si>
    <t>"B5_REORG", 6</t>
  </si>
  <si>
    <t>"B6_BANKRUPTCY", 9</t>
  </si>
  <si>
    <t>"B7_SETTLED", 2</t>
  </si>
  <si>
    <t>"B8_PREVCRED", 4</t>
  </si>
  <si>
    <t>"B9_SCORE", 2</t>
  </si>
  <si>
    <t>"B10_UID", 2</t>
  </si>
  <si>
    <t>"B11_TRADE", 9</t>
  </si>
  <si>
    <t>"B12_ACCOUNTAMT", 7</t>
  </si>
  <si>
    <t>"B13_COBORROWER", 2</t>
  </si>
  <si>
    <t>"B14_PAYMTCONDITION", 9</t>
  </si>
  <si>
    <t>"B15_AMENDMENT", 9</t>
  </si>
  <si>
    <t>"B16_FUNDDATE", 2</t>
  </si>
  <si>
    <t>"B17_ARREAR", 8</t>
  </si>
  <si>
    <t>"B18_DUEARREAR", 7</t>
  </si>
  <si>
    <t>"B19_PASTDUEARREAR", 9</t>
  </si>
  <si>
    <t>"B20_PAYMT", 9</t>
  </si>
  <si>
    <t>"B21_SOURCENONMONETOBLIG", 5</t>
  </si>
  <si>
    <t>"B22_SUBJECTNONMONETOBLIG", 5</t>
  </si>
  <si>
    <t>"B23_COLLATERAL", 9</t>
  </si>
  <si>
    <t>"B24_GUARANTOR", 8</t>
  </si>
  <si>
    <t>"B25_INDEPGUARANTOR", 8</t>
  </si>
  <si>
    <t>"B26_COLLATINSURED", 9</t>
  </si>
  <si>
    <t>"B27_COLLATREPAY", 4</t>
  </si>
  <si>
    <t>"B28_GUARANTEEREPAY", 5</t>
  </si>
  <si>
    <t>"B29_OBLIGTERMINATION", 2</t>
  </si>
  <si>
    <t>"B30_LEGALRECORD", 6</t>
  </si>
  <si>
    <t>"B31_OBLIGSRCBANKRUPT", 9</t>
  </si>
  <si>
    <t>"B32_OBLIGSRCLIQUID", 9</t>
  </si>
  <si>
    <t>"B33_OTHERLEGAL", 9</t>
  </si>
  <si>
    <t>"B34_INQUIRY", 7</t>
  </si>
  <si>
    <t>"B35_SUBMITHOLD", 2</t>
  </si>
  <si>
    <t>"B36_SOURCELEGAL", 9</t>
  </si>
  <si>
    <t>"B37_SOURCEINDIVID", 9</t>
  </si>
  <si>
    <t>"B38_SOURCEBCOMM", 9</t>
  </si>
  <si>
    <t>"B39_USERLEGAL", 9</t>
  </si>
  <si>
    <t>"B40_USERENTREP", 9</t>
  </si>
  <si>
    <t>"B41_ACQUIRERLEGAL", 9</t>
  </si>
  <si>
    <t>"B42_ACQUIRERINDIVID", 9</t>
  </si>
  <si>
    <t>"B43_SERVICECO", 9</t>
  </si>
  <si>
    <t>"B44_OBLIGACCOUNT", 5</t>
  </si>
  <si>
    <t>"B45_APPLICATION", 9</t>
  </si>
  <si>
    <t>"B46_OBLIGPARTTAKE", 6</t>
  </si>
  <si>
    <t>"B47_APPLREJECT", 2</t>
  </si>
  <si>
    <t>"B1_NAME",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 "B31_OBLIGSRCBANKRUPT", 9, "B32_OBLIGSRCLIQUID", 9, "B33_OTHERLEGAL", 9, "B34_INQUIRY", 7, "B35_SUBMITHOLD", 2 _
, "B36_SOURCELEGAL", 9, "B37_SOURCEINDIVID", 9, "B38_SOURCEBCOMM", 9, "B39_USERLEGAL", 9, "B40_USERENTREP", 9 _
, "B41_ACQUIRERLEGAL", 9, "B42_ACQUIRERINDIVID", 9, "B43_SERVICECO", 9, "B44_OBLIGACCOUNT", 5, "B45_APPLICATION", 9 _
, "B46_OBLIGPARTTAKE", 6, "B47_APPLREJECT", 2</t>
  </si>
  <si>
    <t>9001FF000001_20240806_124305</t>
  </si>
  <si>
    <t>06.08.2024</t>
  </si>
  <si>
    <t>02.08.2024</t>
  </si>
  <si>
    <t>ПЛАТОНОВ</t>
  </si>
  <si>
    <t>НИКОЛАЙ</t>
  </si>
  <si>
    <t>ВЛАДИМИРОВИЧ</t>
  </si>
  <si>
    <t>03.06.1978</t>
  </si>
  <si>
    <t>ГОР. ЙОШКАР-ОЛА РЕСП. МАРИЙ ЭЛ</t>
  </si>
  <si>
    <t>7513</t>
  </si>
  <si>
    <t>344587</t>
  </si>
  <si>
    <t>05.09.2013</t>
  </si>
  <si>
    <t>ОТДЕЛЕНИЕМ УФМС РОССИИ ПО ЧЕЛЯБИНСКОЙ ОБЛАСТИ В САТКИНСКОМ РАЙОНЕ</t>
  </si>
  <si>
    <t>740-037</t>
  </si>
  <si>
    <t>8c05a707-59ae-11ec-8fff-000c29fe3464-1</t>
  </si>
  <si>
    <t>10.12.2021</t>
  </si>
  <si>
    <t>9</t>
  </si>
  <si>
    <t>10.12.2024</t>
  </si>
  <si>
    <t>1000000,00</t>
  </si>
  <si>
    <t>304267,67</t>
  </si>
  <si>
    <t>c2b21753-59ad-11ec-8fff-000c29fe3464-a</t>
  </si>
  <si>
    <t>C20_COBORROWER</t>
  </si>
  <si>
    <t>C23_AMENDMENT</t>
  </si>
  <si>
    <t>МУЗЫКА</t>
  </si>
  <si>
    <t>ЕВГЕНИЙ</t>
  </si>
  <si>
    <t>01.02.1993</t>
  </si>
  <si>
    <t>С. ФУРМАНОВКА БАХЧИСАРАЙСКОГО Р-НА АР КРЫМ УКРАИНА</t>
  </si>
  <si>
    <t>1414</t>
  </si>
  <si>
    <t>408110</t>
  </si>
  <si>
    <t>11.04.2014</t>
  </si>
  <si>
    <t>ФЕДЕРАЛЬНОЙ МИГРАЦИОННОЙ СЛУЖБОЙ</t>
  </si>
  <si>
    <t>900-002</t>
  </si>
  <si>
    <t>910406803056</t>
  </si>
  <si>
    <t>f00f1792-e554-11eb-8f39-000c29fe3464-4</t>
  </si>
  <si>
    <t>30.09.2022</t>
  </si>
  <si>
    <t>08.08.2022</t>
  </si>
  <si>
    <t>284090,90</t>
  </si>
  <si>
    <t>50,000</t>
  </si>
  <si>
    <t>8378,14</t>
  </si>
  <si>
    <t>92007,24</t>
  </si>
  <si>
    <t>45114,91</t>
  </si>
  <si>
    <t>187321,95</t>
  </si>
  <si>
    <t>174132,26</t>
  </si>
  <si>
    <t>13189,69</t>
  </si>
  <si>
    <t>725</t>
  </si>
  <si>
    <t>92008</t>
  </si>
  <si>
    <t>ЕГИАЗАРЯН</t>
  </si>
  <si>
    <t>ГЕВОРГ</t>
  </si>
  <si>
    <t>РУБИКОВИЧ</t>
  </si>
  <si>
    <t>27.10.1979</t>
  </si>
  <si>
    <t>ГОР. РАЗДАН</t>
  </si>
  <si>
    <t>6608</t>
  </si>
  <si>
    <t>435159</t>
  </si>
  <si>
    <t>10.11.2008</t>
  </si>
  <si>
    <t>МО УФМС РОССИИ ПО СМОЛЕНСКОЙ ОБЛАСТИ В ГОРОДЕ ЯРЦЕВО</t>
  </si>
  <si>
    <t>670-029</t>
  </si>
  <si>
    <t>672706152786</t>
  </si>
  <si>
    <t>3c831656-8fd8-11ec-8e0a-000c29de367a-4</t>
  </si>
  <si>
    <t>17.02.2022</t>
  </si>
  <si>
    <t>17.02.2026</t>
  </si>
  <si>
    <t>21281,48</t>
  </si>
  <si>
    <t>17.08.2024</t>
  </si>
  <si>
    <t>32264,82</t>
  </si>
  <si>
    <t>57,012</t>
  </si>
  <si>
    <t>767519,66</t>
  </si>
  <si>
    <t>708135,46</t>
  </si>
  <si>
    <t>687800,96</t>
  </si>
  <si>
    <t>20334,50</t>
  </si>
  <si>
    <t>682089,67</t>
  </si>
  <si>
    <t>666477,66</t>
  </si>
  <si>
    <t>15612,01</t>
  </si>
  <si>
    <t>17.07.2024</t>
  </si>
  <si>
    <t>26045,79</t>
  </si>
  <si>
    <t>21323,30</t>
  </si>
  <si>
    <t>4722,49</t>
  </si>
  <si>
    <t>28000,00</t>
  </si>
  <si>
    <t>565811,48</t>
  </si>
  <si>
    <t>162262,71</t>
  </si>
  <si>
    <t>403548,77</t>
  </si>
  <si>
    <t>16</t>
  </si>
  <si>
    <t>80461</t>
  </si>
  <si>
    <t>57,00</t>
  </si>
  <si>
    <t>11</t>
  </si>
  <si>
    <t>КОРОЛЬ</t>
  </si>
  <si>
    <t>МАРГАРИТА</t>
  </si>
  <si>
    <t>ИГОРЕВНА</t>
  </si>
  <si>
    <t>22.07.1984</t>
  </si>
  <si>
    <t>ГОР. КРАСНОДАР</t>
  </si>
  <si>
    <t>0305</t>
  </si>
  <si>
    <t>522372</t>
  </si>
  <si>
    <t>02.08.2004</t>
  </si>
  <si>
    <t>ОВД СЕВЕРСКОГО РАЙОНА КРАСНОДАРСКОГО КРАЯ</t>
  </si>
  <si>
    <t>232-049</t>
  </si>
  <si>
    <t>234806223501</t>
  </si>
  <si>
    <t>8e496742-1d3a-11ec-8f87-000c29fe3464-7</t>
  </si>
  <si>
    <t>24.09.2021</t>
  </si>
  <si>
    <t>24.09.2025</t>
  </si>
  <si>
    <t>227272,70</t>
  </si>
  <si>
    <t>6293,98</t>
  </si>
  <si>
    <t>6918,21</t>
  </si>
  <si>
    <t>64,026</t>
  </si>
  <si>
    <t>150462,54</t>
  </si>
  <si>
    <t>129147,61</t>
  </si>
  <si>
    <t>127362,27</t>
  </si>
  <si>
    <t>1785,34</t>
  </si>
  <si>
    <t>129060,89</t>
  </si>
  <si>
    <t>127275,55</t>
  </si>
  <si>
    <t>86,72</t>
  </si>
  <si>
    <t>13212,19</t>
  </si>
  <si>
    <t>6104,74</t>
  </si>
  <si>
    <t>7107,45</t>
  </si>
  <si>
    <t>159378,40</t>
  </si>
  <si>
    <t>55472,36</t>
  </si>
  <si>
    <t>103906,04</t>
  </si>
  <si>
    <t>13211</t>
  </si>
  <si>
    <t>64,00</t>
  </si>
  <si>
    <t>12</t>
  </si>
  <si>
    <t>ЛЕВЧЕНКОВ</t>
  </si>
  <si>
    <t>ГЕОРГИЙ</t>
  </si>
  <si>
    <t>МИХАЙЛОВИЧ</t>
  </si>
  <si>
    <t>08.03.1993</t>
  </si>
  <si>
    <t>ГОР. РОСТОВ-НА-ДОНУ</t>
  </si>
  <si>
    <t>6012</t>
  </si>
  <si>
    <t>328932</t>
  </si>
  <si>
    <t>08.04.2013</t>
  </si>
  <si>
    <t>ОТДЕЛОМ УФМС РОССИИ ПО РОСТОВСКОЙ ОБЛАСТИ В СОВЕТСКОМ РАЙОНЕ Г. РОСТОВА-НА-ДОНУ</t>
  </si>
  <si>
    <t>610-016</t>
  </si>
  <si>
    <t>616865023150</t>
  </si>
  <si>
    <t>05231b50-91a1-11ec-8e0a-000c29de367a-b</t>
  </si>
  <si>
    <t>19.02.2022</t>
  </si>
  <si>
    <t>19.02.2026</t>
  </si>
  <si>
    <t>455000,00</t>
  </si>
  <si>
    <t>8986,05</t>
  </si>
  <si>
    <t>01.09.2024</t>
  </si>
  <si>
    <t>21636,75</t>
  </si>
  <si>
    <t>77,061</t>
  </si>
  <si>
    <t>524903,72</t>
  </si>
  <si>
    <t>607516,19</t>
  </si>
  <si>
    <t>418557,53</t>
  </si>
  <si>
    <t>188958,66</t>
  </si>
  <si>
    <t>330850,95</t>
  </si>
  <si>
    <t>01.06.2023</t>
  </si>
  <si>
    <t>276665,24</t>
  </si>
  <si>
    <t>87706,58</t>
  </si>
  <si>
    <t>01.12.2023</t>
  </si>
  <si>
    <t>299298</t>
  </si>
  <si>
    <t>77,00</t>
  </si>
  <si>
    <t>13</t>
  </si>
  <si>
    <t>САМОШИН</t>
  </si>
  <si>
    <t>ДМИТРИЙ</t>
  </si>
  <si>
    <t>12.03.1990</t>
  </si>
  <si>
    <t>ГОР. КАЛИНИНГРАД МОСКОВСКОЙ ОБЛ.</t>
  </si>
  <si>
    <t>4610</t>
  </si>
  <si>
    <t>987936</t>
  </si>
  <si>
    <t>16.03.2010</t>
  </si>
  <si>
    <t>ТП № 1 ОТДЕЛА УФМС РОССИИ ПО МОСКОВСКОЙ ОБЛ. В ГОРОДЕ КОРОЛЁВЕ</t>
  </si>
  <si>
    <t>500-055</t>
  </si>
  <si>
    <t>501810198918</t>
  </si>
  <si>
    <t>a47aab74-330b-11ec-8ded-000c29de367a-5</t>
  </si>
  <si>
    <t>22.10.2021</t>
  </si>
  <si>
    <t>22.10.2025</t>
  </si>
  <si>
    <t>302272,70</t>
  </si>
  <si>
    <t>7661,02</t>
  </si>
  <si>
    <t>11686,94</t>
  </si>
  <si>
    <t>74,058</t>
  </si>
  <si>
    <t>261149,07</t>
  </si>
  <si>
    <t>437362,75</t>
  </si>
  <si>
    <t>251065,36</t>
  </si>
  <si>
    <t>186297,39</t>
  </si>
  <si>
    <t>185951,75</t>
  </si>
  <si>
    <t>01.09.2023</t>
  </si>
  <si>
    <t>251411,00</t>
  </si>
  <si>
    <t>65113,61</t>
  </si>
  <si>
    <t>336</t>
  </si>
  <si>
    <t>252701</t>
  </si>
  <si>
    <t>14</t>
  </si>
  <si>
    <t>СМОЛИН</t>
  </si>
  <si>
    <t>ВИКТОР</t>
  </si>
  <si>
    <t>ИВАНОВИЧ</t>
  </si>
  <si>
    <t>21.03.1962</t>
  </si>
  <si>
    <t>С. КОТОВО НЯЗЕПЕТРОВСКОГО Р-НА ЧЕЛЯБИНСКОЙ ОБЛ.</t>
  </si>
  <si>
    <t>6007</t>
  </si>
  <si>
    <t>960457</t>
  </si>
  <si>
    <t>16.05.2007</t>
  </si>
  <si>
    <t>ТП В СТАНИЦЕ ВЕШЕНСКАЯ МЕЖРАЙОННОГО ОТДЕЛЕНИЯ УФМС РОССИИ ПО РОСТОВСКОЙ ОБЛ. В ПОС. ЧЕРТКОВО</t>
  </si>
  <si>
    <t>610-064</t>
  </si>
  <si>
    <t>613901062184</t>
  </si>
  <si>
    <t>568f255d-84f7-11ec-9009-000c29fe3464-d</t>
  </si>
  <si>
    <t>03.02.2022</t>
  </si>
  <si>
    <t>03.02.2026</t>
  </si>
  <si>
    <t>490909,00</t>
  </si>
  <si>
    <t>10240,80</t>
  </si>
  <si>
    <t>18126,43</t>
  </si>
  <si>
    <t>64,025</t>
  </si>
  <si>
    <t>217168,34</t>
  </si>
  <si>
    <t>28.06.2024</t>
  </si>
  <si>
    <t>342246,03</t>
  </si>
  <si>
    <t>333475,18</t>
  </si>
  <si>
    <t>8770,85</t>
  </si>
  <si>
    <t>13715,41</t>
  </si>
  <si>
    <t>13525,68</t>
  </si>
  <si>
    <t>189,73</t>
  </si>
  <si>
    <t>321051,19</t>
  </si>
  <si>
    <t>85757,71</t>
  </si>
  <si>
    <t>235293,48</t>
  </si>
  <si>
    <t>28368</t>
  </si>
  <si>
    <t>15</t>
  </si>
  <si>
    <t>СОКОЛОВА</t>
  </si>
  <si>
    <t>ЕКАТЕРИНА</t>
  </si>
  <si>
    <t>НИКОЛАЕВНА</t>
  </si>
  <si>
    <t>07.11.1983</t>
  </si>
  <si>
    <t>ГОР. ЛИПЕЦК</t>
  </si>
  <si>
    <t>4210</t>
  </si>
  <si>
    <t>624883</t>
  </si>
  <si>
    <t>10.08.2010</t>
  </si>
  <si>
    <t>ОТДЕЛОМ УФМС РОССИИ ПО ЛИПЕЦКОЙ ОБЛАСТИ В ОКТЯБРЬСКОМ ОКРУГЕ ГОР. ЛИПЕЦКА</t>
  </si>
  <si>
    <t>480-003</t>
  </si>
  <si>
    <t>482407678758</t>
  </si>
  <si>
    <t>4fcff724-58cc-11ec-8df4-000c29de367a-7</t>
  </si>
  <si>
    <t>09.12.2021</t>
  </si>
  <si>
    <t>09.12.2025</t>
  </si>
  <si>
    <t>350000,00</t>
  </si>
  <si>
    <t>8619,95</t>
  </si>
  <si>
    <t>10259,35</t>
  </si>
  <si>
    <t>55,017</t>
  </si>
  <si>
    <t>102380,70</t>
  </si>
  <si>
    <t>12.07.2024</t>
  </si>
  <si>
    <t>225585,45</t>
  </si>
  <si>
    <t>219628,41</t>
  </si>
  <si>
    <t>5957,04</t>
  </si>
  <si>
    <t>9928,40</t>
  </si>
  <si>
    <t>191845,36</t>
  </si>
  <si>
    <t>63687,52</t>
  </si>
  <si>
    <t>128157,84</t>
  </si>
  <si>
    <t>18903</t>
  </si>
  <si>
    <t>55,00</t>
  </si>
  <si>
    <t>160328,70</t>
  </si>
  <si>
    <t>74580,12</t>
  </si>
  <si>
    <t>56948,15</t>
  </si>
  <si>
    <t>115,22</t>
  </si>
  <si>
    <t>103380,55</t>
  </si>
  <si>
    <t>74464,90</t>
  </si>
  <si>
    <t>429</t>
  </si>
  <si>
    <t>109842</t>
  </si>
  <si>
    <t>17</t>
  </si>
  <si>
    <t>460</t>
  </si>
  <si>
    <t>316536</t>
  </si>
  <si>
    <t>ПАВЛОВ</t>
  </si>
  <si>
    <t>АЛЕКСЕЙ</t>
  </si>
  <si>
    <t>ГЕОРГИЕВИЧ</t>
  </si>
  <si>
    <t>25.07.1983</t>
  </si>
  <si>
    <t>ГОР. АЛМА-АТА КАЗАХСКАЯ ССР</t>
  </si>
  <si>
    <t>2403</t>
  </si>
  <si>
    <t>921996</t>
  </si>
  <si>
    <t>14.10.2003</t>
  </si>
  <si>
    <t>ОТДЕЛОМ ВНУТРЕННИХ ДЕЛ ОКТЯБРЬСКОГО РАЙОНА ГОРОДА ИВАНОВО</t>
  </si>
  <si>
    <t>372-001</t>
  </si>
  <si>
    <t>370259621858</t>
  </si>
  <si>
    <t>3e71def6-527e-11ec-8df3-000c29de367a-1</t>
  </si>
  <si>
    <t>01.12.2021</t>
  </si>
  <si>
    <t>01.12.2025</t>
  </si>
  <si>
    <t>6796,48</t>
  </si>
  <si>
    <t>11779,01</t>
  </si>
  <si>
    <t>74,057</t>
  </si>
  <si>
    <t>269774,19</t>
  </si>
  <si>
    <t>187416,75</t>
  </si>
  <si>
    <t>01.05.2024</t>
  </si>
  <si>
    <t>18575,49</t>
  </si>
  <si>
    <t>6394,58</t>
  </si>
  <si>
    <t>12180,91</t>
  </si>
  <si>
    <t>222962,84</t>
  </si>
  <si>
    <t>57951,71</t>
  </si>
  <si>
    <t>165011,13</t>
  </si>
  <si>
    <t>18887</t>
  </si>
  <si>
    <t>БУРЕНКОВА</t>
  </si>
  <si>
    <t>СЕРГЕЕВНА</t>
  </si>
  <si>
    <t>29.04.1992</t>
  </si>
  <si>
    <t>С. СПИРИДОНОВА БУДА ЗЛЫНКОВСКОГО РАЙОНА БРЯНСКОЙ ОБЛАСТИ</t>
  </si>
  <si>
    <t>1513</t>
  </si>
  <si>
    <t>103924</t>
  </si>
  <si>
    <t>26.12.2013</t>
  </si>
  <si>
    <t>ТП УФМС РОССИИ ПО БРЯНСКОЙ ОБЛАСТИ В С. ЖИРЯТИНО</t>
  </si>
  <si>
    <t>320-011</t>
  </si>
  <si>
    <t>325507162312</t>
  </si>
  <si>
    <t>4f67c7de-3f13-11ec-8df0-000c29de367a-2</t>
  </si>
  <si>
    <t>28.07.2022</t>
  </si>
  <si>
    <t>4160,78</t>
  </si>
  <si>
    <t>159929,29</t>
  </si>
  <si>
    <t>143102,51</t>
  </si>
  <si>
    <t>16826,78</t>
  </si>
  <si>
    <t>06.04.2022</t>
  </si>
  <si>
    <t>5791,17</t>
  </si>
  <si>
    <t>11401,67</t>
  </si>
  <si>
    <t>850</t>
  </si>
  <si>
    <t>159930</t>
  </si>
  <si>
    <t>20</t>
  </si>
  <si>
    <t>КАРАГЕЗЯН</t>
  </si>
  <si>
    <t>ШУШАНИК</t>
  </si>
  <si>
    <t>ВАЧАГАНОВНА</t>
  </si>
  <si>
    <t>09.03.1986</t>
  </si>
  <si>
    <t>Г. ГОРИС АРМЯНСКАЯ ССР</t>
  </si>
  <si>
    <t>2018</t>
  </si>
  <si>
    <t>272652</t>
  </si>
  <si>
    <t>17.01.2019</t>
  </si>
  <si>
    <t>ГУ МВД РОССИИ ПО ВОРОНЕЖСКОЙ ОБЛАСТИ</t>
  </si>
  <si>
    <t>360-001</t>
  </si>
  <si>
    <t>366237121408</t>
  </si>
  <si>
    <t>aa2bca53-8bf7-11ec-8e09-000c29de367a-a</t>
  </si>
  <si>
    <t>31.12.2022</t>
  </si>
  <si>
    <t>600000,00</t>
  </si>
  <si>
    <t>12432,41</t>
  </si>
  <si>
    <t>12.08.2024</t>
  </si>
  <si>
    <t>31266,01</t>
  </si>
  <si>
    <t>12.01.2026</t>
  </si>
  <si>
    <t>84,023</t>
  </si>
  <si>
    <t>1452012,17</t>
  </si>
  <si>
    <t>185560,12</t>
  </si>
  <si>
    <t>500000,00</t>
  </si>
  <si>
    <t>393586,14</t>
  </si>
  <si>
    <t>106413,86</t>
  </si>
  <si>
    <t>581</t>
  </si>
  <si>
    <t>970319</t>
  </si>
  <si>
    <t>84,00</t>
  </si>
  <si>
    <t>ЖИРНОВ</t>
  </si>
  <si>
    <t>ИГОРЬ</t>
  </si>
  <si>
    <t>22.05.1965</t>
  </si>
  <si>
    <t>СЕЛЕНИЕ НИКЕЛЬ ПЕЧЕНГСКОГО Р-НА МУРМАНСКОЙ ОБЛ.</t>
  </si>
  <si>
    <t>4611</t>
  </si>
  <si>
    <t>030274</t>
  </si>
  <si>
    <t>17.06.2010</t>
  </si>
  <si>
    <t>ТП В ПОС. БОГОРОДСКОМ ОУФМС РОССИИ ПО МОСКОВСКОЙ ОБЛ. В СЕРГИЕВО-ПОСАДСКОМ Р-НЕ</t>
  </si>
  <si>
    <t>500-151</t>
  </si>
  <si>
    <t>504202516261</t>
  </si>
  <si>
    <t>90f0ae20-ed2a-11ea-8dd3-000c29de367a-9</t>
  </si>
  <si>
    <t>02.09.2020</t>
  </si>
  <si>
    <t>02.09.2024</t>
  </si>
  <si>
    <t>4920,30</t>
  </si>
  <si>
    <t>305,06</t>
  </si>
  <si>
    <t>73,051</t>
  </si>
  <si>
    <t>24348,30</t>
  </si>
  <si>
    <t>109238,60</t>
  </si>
  <si>
    <t>68963,76</t>
  </si>
  <si>
    <t>40274,84</t>
  </si>
  <si>
    <t>104318,30</t>
  </si>
  <si>
    <t>64043,46</t>
  </si>
  <si>
    <t>02.01.2024</t>
  </si>
  <si>
    <t>489</t>
  </si>
  <si>
    <t>109544</t>
  </si>
  <si>
    <t>73,00</t>
  </si>
  <si>
    <t>22</t>
  </si>
  <si>
    <t>129284,06</t>
  </si>
  <si>
    <t>2008,51</t>
  </si>
  <si>
    <t>86,87</t>
  </si>
  <si>
    <t>0,15</t>
  </si>
  <si>
    <t>159465,27</t>
  </si>
  <si>
    <t>55559,08</t>
  </si>
  <si>
    <t>103906,19</t>
  </si>
  <si>
    <t>13124</t>
  </si>
  <si>
    <t>23</t>
  </si>
  <si>
    <t>307289</t>
  </si>
  <si>
    <t>24</t>
  </si>
  <si>
    <t>ГОДУЙКО</t>
  </si>
  <si>
    <t>НИКОЛАЕВИЧ</t>
  </si>
  <si>
    <t>29.08.1974</t>
  </si>
  <si>
    <t>Д. ЧАБАХИ ПРУЖАНСКИЙ Р-Н БРЕСТСКАЯ ОБЛ.</t>
  </si>
  <si>
    <t>5819</t>
  </si>
  <si>
    <t>342148</t>
  </si>
  <si>
    <t>10.09.2019</t>
  </si>
  <si>
    <t>УМВД РОССИИ ПО ПСКОВСКОЙ ОБЛАСТИ</t>
  </si>
  <si>
    <t>600-005</t>
  </si>
  <si>
    <t>600301440869</t>
  </si>
  <si>
    <t>009a4cf9-792b-11ec-8e04-000c29de367a-3</t>
  </si>
  <si>
    <t>19.01.2022</t>
  </si>
  <si>
    <t>19.01.2026</t>
  </si>
  <si>
    <t>454546,00</t>
  </si>
  <si>
    <t>10565,79</t>
  </si>
  <si>
    <t>17253,06</t>
  </si>
  <si>
    <t>64,032</t>
  </si>
  <si>
    <t>340541,77</t>
  </si>
  <si>
    <t>28.11.2023</t>
  </si>
  <si>
    <t>475148,95</t>
  </si>
  <si>
    <t>386511,69</t>
  </si>
  <si>
    <t>88637,26</t>
  </si>
  <si>
    <t>317407,67</t>
  </si>
  <si>
    <t>157741,28</t>
  </si>
  <si>
    <t>69104,02</t>
  </si>
  <si>
    <t>05.04.2024</t>
  </si>
  <si>
    <t>30000,00</t>
  </si>
  <si>
    <t>166623,28</t>
  </si>
  <si>
    <t>9844,04</t>
  </si>
  <si>
    <t>156779,24</t>
  </si>
  <si>
    <t>214</t>
  </si>
  <si>
    <t>159346</t>
  </si>
  <si>
    <t>25</t>
  </si>
  <si>
    <t>ГОРБАЧЕВ</t>
  </si>
  <si>
    <t>ИВАН</t>
  </si>
  <si>
    <t>ЭДУАРДОВИЧ</t>
  </si>
  <si>
    <t>09.11.1974</t>
  </si>
  <si>
    <t>Г. ПЕТРОЗАВОДСК</t>
  </si>
  <si>
    <t>8619</t>
  </si>
  <si>
    <t>321827</t>
  </si>
  <si>
    <t>31.01.2020</t>
  </si>
  <si>
    <t>МВД ПО РЕСПУБЛИКЕ КАРЕЛИЯ</t>
  </si>
  <si>
    <t>100-002</t>
  </si>
  <si>
    <t>100107772267</t>
  </si>
  <si>
    <t>d133619b-238e-11ec-8f9c-000c29fe3464-b</t>
  </si>
  <si>
    <t>02.10.2021</t>
  </si>
  <si>
    <t>02.10.2025</t>
  </si>
  <si>
    <t>228698,71</t>
  </si>
  <si>
    <t>6249,25</t>
  </si>
  <si>
    <t>6242,77</t>
  </si>
  <si>
    <t>59,036</t>
  </si>
  <si>
    <t>138764,40</t>
  </si>
  <si>
    <t>124582,33</t>
  </si>
  <si>
    <t>02.09.2023</t>
  </si>
  <si>
    <t>12492,02</t>
  </si>
  <si>
    <t>5951,05</t>
  </si>
  <si>
    <t>6540,97</t>
  </si>
  <si>
    <t>149909,77</t>
  </si>
  <si>
    <t>56483,58</t>
  </si>
  <si>
    <t>93426,19</t>
  </si>
  <si>
    <t>12535</t>
  </si>
  <si>
    <t>59,00</t>
  </si>
  <si>
    <t>26</t>
  </si>
  <si>
    <t>САВЕЛЬЕВ</t>
  </si>
  <si>
    <t>СТАНИСЛАВ</t>
  </si>
  <si>
    <t>ВАЛЕНТИНОВИЧ</t>
  </si>
  <si>
    <t>08.06.1991</t>
  </si>
  <si>
    <t>ПОС. ГОЛИЦЫНО ОДИНЦОВСКОГО Р-НА МОСКОВСКОЙ ОБЛ.</t>
  </si>
  <si>
    <t>390118</t>
  </si>
  <si>
    <t>14.06.2011</t>
  </si>
  <si>
    <t>ТП №5 МЕЖРАЙОННОГО ОУФМС РОССИИ ПО МОСКОВСКОЙ ОБЛ. В ГОРОДСКОМ ПОСЕЛЕНИИ ОДИНЦОВО</t>
  </si>
  <si>
    <t>500-105</t>
  </si>
  <si>
    <t>503217154686</t>
  </si>
  <si>
    <t>3c834347-e91e-11ea-8dd3-000c29de367a-7</t>
  </si>
  <si>
    <t>28.08.2020</t>
  </si>
  <si>
    <t>28.08.2024</t>
  </si>
  <si>
    <t>120000,00</t>
  </si>
  <si>
    <t>2986,88</t>
  </si>
  <si>
    <t>167,43</t>
  </si>
  <si>
    <t>66,045</t>
  </si>
  <si>
    <t>11600,15</t>
  </si>
  <si>
    <t>3013,88</t>
  </si>
  <si>
    <t>27,00</t>
  </si>
  <si>
    <t>28.07.2024</t>
  </si>
  <si>
    <t>3360,75</t>
  </si>
  <si>
    <t>3008,33</t>
  </si>
  <si>
    <t>352,42</t>
  </si>
  <si>
    <t>40182,93</t>
  </si>
  <si>
    <t>27257,36</t>
  </si>
  <si>
    <t>12925,57</t>
  </si>
  <si>
    <t>3155</t>
  </si>
  <si>
    <t>66,00</t>
  </si>
  <si>
    <t>27</t>
  </si>
  <si>
    <t>437871,76</t>
  </si>
  <si>
    <t>186806,40</t>
  </si>
  <si>
    <t>186328,75</t>
  </si>
  <si>
    <t>377,00</t>
  </si>
  <si>
    <t>251543,01</t>
  </si>
  <si>
    <t>186429,40</t>
  </si>
  <si>
    <t>337</t>
  </si>
  <si>
    <t>270891</t>
  </si>
  <si>
    <t>28</t>
  </si>
  <si>
    <t>СОКОЛОВ</t>
  </si>
  <si>
    <t>КОНСТАНТИН</t>
  </si>
  <si>
    <t>12.02.1987</t>
  </si>
  <si>
    <t>С. ДЖОНКА НАНАЙСКОГО Р-НА ХАБАРОВСКОГО КРАЯ</t>
  </si>
  <si>
    <t>0805</t>
  </si>
  <si>
    <t>529129</t>
  </si>
  <si>
    <t>14.02.2007</t>
  </si>
  <si>
    <t>ОТДЕЛОМ ВНУТРЕННИХ ДЕЛ НАНАЙСКОГО РАЙОНА ХАБАРОВСКОГО КРАЯ</t>
  </si>
  <si>
    <t>272-020</t>
  </si>
  <si>
    <t>271400340204</t>
  </si>
  <si>
    <t>869aa301-9a0e-11ec-8e0b-000c29de367a-c</t>
  </si>
  <si>
    <t>02.03.2022</t>
  </si>
  <si>
    <t>02.03.2026</t>
  </si>
  <si>
    <t>113636,00</t>
  </si>
  <si>
    <t>1923,83</t>
  </si>
  <si>
    <t>6872,20</t>
  </si>
  <si>
    <t>90,082</t>
  </si>
  <si>
    <t>171425,79</t>
  </si>
  <si>
    <t>98701,15</t>
  </si>
  <si>
    <t>91692,34</t>
  </si>
  <si>
    <t>7008,81</t>
  </si>
  <si>
    <t>89905,12</t>
  </si>
  <si>
    <t>8796,03</t>
  </si>
  <si>
    <t>1787,22</t>
  </si>
  <si>
    <t>05.07.2024</t>
  </si>
  <si>
    <t>8809,90</t>
  </si>
  <si>
    <t>1874,64</t>
  </si>
  <si>
    <t>6935,26</t>
  </si>
  <si>
    <t>96964,64</t>
  </si>
  <si>
    <t>13913,79</t>
  </si>
  <si>
    <t>83050,85</t>
  </si>
  <si>
    <t>9749</t>
  </si>
  <si>
    <t>90,00</t>
  </si>
  <si>
    <t>29</t>
  </si>
  <si>
    <t>ТАРАСОВ</t>
  </si>
  <si>
    <t>ОЛЕГ</t>
  </si>
  <si>
    <t>28.11.1975</t>
  </si>
  <si>
    <t>ГОР. МЕЖДУРЕЧЕНСК КЕМЕРОВСКОЙ ОБЛ.</t>
  </si>
  <si>
    <t>4520</t>
  </si>
  <si>
    <t>934829</t>
  </si>
  <si>
    <t>24.12.2020</t>
  </si>
  <si>
    <t>ГУ МВД РОССИИ ПО Г. МОСКВЕ</t>
  </si>
  <si>
    <t>6908</t>
  </si>
  <si>
    <t>275423</t>
  </si>
  <si>
    <t>15.08.2008</t>
  </si>
  <si>
    <t>ОТДЕЛОМ УФМС РОССИИ ПО ТОМСКОЙ ОБЛАСТИ В СОВЕТСКОМ РАЙОНЕ ГОР. ТОМСКА</t>
  </si>
  <si>
    <t>700-012</t>
  </si>
  <si>
    <t>701705854404</t>
  </si>
  <si>
    <t>04238ffe-0be8-11ec-8f6a-000c29fe3464-a</t>
  </si>
  <si>
    <t>02.09.2021</t>
  </si>
  <si>
    <t>02.09.2025</t>
  </si>
  <si>
    <t>400000,00</t>
  </si>
  <si>
    <t>11282,84</t>
  </si>
  <si>
    <t>8118,10</t>
  </si>
  <si>
    <t>50,026</t>
  </si>
  <si>
    <t>179234,19</t>
  </si>
  <si>
    <t>210569,10</t>
  </si>
  <si>
    <t>201991,38</t>
  </si>
  <si>
    <t>8577,72</t>
  </si>
  <si>
    <t>191168,16</t>
  </si>
  <si>
    <t>19400,94</t>
  </si>
  <si>
    <t>10823,22</t>
  </si>
  <si>
    <t>07.07.2024</t>
  </si>
  <si>
    <t>19473,97</t>
  </si>
  <si>
    <t>10661,77</t>
  </si>
  <si>
    <t>8812,20</t>
  </si>
  <si>
    <t>213506,15</t>
  </si>
  <si>
    <t>95171,11</t>
  </si>
  <si>
    <t>118335,04</t>
  </si>
  <si>
    <t>20825</t>
  </si>
  <si>
    <t>30</t>
  </si>
  <si>
    <t>ХОМИНЕЦ</t>
  </si>
  <si>
    <t>ВЛАДИМИР</t>
  </si>
  <si>
    <t>31.12.1986</t>
  </si>
  <si>
    <t>ГОР. ЛЕНИНГРАД</t>
  </si>
  <si>
    <t>4012</t>
  </si>
  <si>
    <t>656059</t>
  </si>
  <si>
    <t>05.12.2012</t>
  </si>
  <si>
    <t>ТП №9 ОТДЕЛА УФМС РОССИИ ПО САНКТ-ПЕТЕРБУРГУ И ЛЕНИНГРАДСКОЙ ОБЛ. В ВЫБОРГСКОМ Р-НЕ ГОР. САНКТ-ПЕТЕР</t>
  </si>
  <si>
    <t>780-009</t>
  </si>
  <si>
    <t>780245253665</t>
  </si>
  <si>
    <t>64b85200-93b4-11eb-8de0-000c29de367a-0</t>
  </si>
  <si>
    <t>02.04.2021</t>
  </si>
  <si>
    <t>02.04.2025</t>
  </si>
  <si>
    <t>9205,04</t>
  </si>
  <si>
    <t>4624,57</t>
  </si>
  <si>
    <t>60,036</t>
  </si>
  <si>
    <t>100380,43</t>
  </si>
  <si>
    <t>90751,02</t>
  </si>
  <si>
    <t>02.06.2024</t>
  </si>
  <si>
    <t>13829,61</t>
  </si>
  <si>
    <t>8758,70</t>
  </si>
  <si>
    <t>5070,91</t>
  </si>
  <si>
    <t>165981,05</t>
  </si>
  <si>
    <t>82161,56</t>
  </si>
  <si>
    <t>83819,49</t>
  </si>
  <si>
    <t>14093</t>
  </si>
  <si>
    <t>60,00</t>
  </si>
  <si>
    <t>31</t>
  </si>
  <si>
    <t>ПОПОВ</t>
  </si>
  <si>
    <t>МИХАИЛ</t>
  </si>
  <si>
    <t>04.07.1981</t>
  </si>
  <si>
    <t>ГОР. САТКА ЧЕЛЯБИНСКОЙ ОБЛ.</t>
  </si>
  <si>
    <t>7505</t>
  </si>
  <si>
    <t>813495</t>
  </si>
  <si>
    <t>09.08.2006</t>
  </si>
  <si>
    <t>САТКИНСКИМ ГОВД ЧЕЛЯБИНСКОЙ ОБЛАСТИ</t>
  </si>
  <si>
    <t>742-030</t>
  </si>
  <si>
    <t>741708390033</t>
  </si>
  <si>
    <t>51486,96</t>
  </si>
  <si>
    <t>10.08.2024</t>
  </si>
  <si>
    <t>18271,03</t>
  </si>
  <si>
    <t>74,031</t>
  </si>
  <si>
    <t>403584,63</t>
  </si>
  <si>
    <t>290711,74</t>
  </si>
  <si>
    <t>13555,93</t>
  </si>
  <si>
    <t>10.06.2024</t>
  </si>
  <si>
    <t>123431,12</t>
  </si>
  <si>
    <t>94630,08</t>
  </si>
  <si>
    <t>28801,04</t>
  </si>
  <si>
    <t>698610,45</t>
  </si>
  <si>
    <t>404591,97</t>
  </si>
  <si>
    <t>321663,69</t>
  </si>
  <si>
    <t>-27645,21</t>
  </si>
  <si>
    <t>69412</t>
  </si>
  <si>
    <t>32</t>
  </si>
  <si>
    <t>МАЛХАСЯН</t>
  </si>
  <si>
    <t>АРАРАТ</t>
  </si>
  <si>
    <t>БАЛАБЕКОВИЧ</t>
  </si>
  <si>
    <t>24.10.1985</t>
  </si>
  <si>
    <t>КАХЦРАШЕН АРТАШАТСКИЙ Р-Н АРМ. ССР</t>
  </si>
  <si>
    <t>4019</t>
  </si>
  <si>
    <t>603105</t>
  </si>
  <si>
    <t>28.07.2020</t>
  </si>
  <si>
    <t>ГУ МВД РОССИИ ПО Г. САНКТ-ПЕТЕРБУРГУ И ЛЕНИНГРАДСКОЙ ОБЛАСТИ</t>
  </si>
  <si>
    <t>780-029</t>
  </si>
  <si>
    <t>781152447324</t>
  </si>
  <si>
    <t>a0e68903-7b3d-11eb-8ddf-000c29de367a-3</t>
  </si>
  <si>
    <t>02.03.2021</t>
  </si>
  <si>
    <t>02.03.2025</t>
  </si>
  <si>
    <t>6681,80</t>
  </si>
  <si>
    <t>3092,76</t>
  </si>
  <si>
    <t>67,044</t>
  </si>
  <si>
    <t>68337,04</t>
  </si>
  <si>
    <t>54350,38</t>
  </si>
  <si>
    <t>02.03.2024</t>
  </si>
  <si>
    <t>9774,56</t>
  </si>
  <si>
    <t>6322,05</t>
  </si>
  <si>
    <t>3452,51</t>
  </si>
  <si>
    <t>117304,06</t>
  </si>
  <si>
    <t>57682,47</t>
  </si>
  <si>
    <t>59621,59</t>
  </si>
  <si>
    <t>9569</t>
  </si>
  <si>
    <t>33</t>
  </si>
  <si>
    <t>03.08.2024</t>
  </si>
  <si>
    <t>490</t>
  </si>
  <si>
    <t>34</t>
  </si>
  <si>
    <t>475826,67</t>
  </si>
  <si>
    <t>89314,98</t>
  </si>
  <si>
    <t>317964,22</t>
  </si>
  <si>
    <t>556,55</t>
  </si>
  <si>
    <t>157862,45</t>
  </si>
  <si>
    <t>88758,43</t>
  </si>
  <si>
    <t>215</t>
  </si>
  <si>
    <t>185740</t>
  </si>
  <si>
    <t>35</t>
  </si>
  <si>
    <t>98927,24</t>
  </si>
  <si>
    <t>7234,90</t>
  </si>
  <si>
    <t>90126,80</t>
  </si>
  <si>
    <t>221,68</t>
  </si>
  <si>
    <t>8800,44</t>
  </si>
  <si>
    <t>7013,22</t>
  </si>
  <si>
    <t>18087</t>
  </si>
  <si>
    <t>36</t>
  </si>
  <si>
    <t>191430,03</t>
  </si>
  <si>
    <t>261,87</t>
  </si>
  <si>
    <t>19415,77</t>
  </si>
  <si>
    <t>8592,55</t>
  </si>
  <si>
    <t>232921,92</t>
  </si>
  <si>
    <t>105994,33</t>
  </si>
  <si>
    <t>126927,59</t>
  </si>
  <si>
    <t>19333</t>
  </si>
  <si>
    <t>37</t>
  </si>
  <si>
    <t>ГАГАРИН</t>
  </si>
  <si>
    <t>ЮРИЙ</t>
  </si>
  <si>
    <t>07.11.1976</t>
  </si>
  <si>
    <t>ГОР. СВЕРДЛОВСК</t>
  </si>
  <si>
    <t>6521</t>
  </si>
  <si>
    <t>434052</t>
  </si>
  <si>
    <t>ГУ МВД РОССИИ ПО СВЕРДЛОВСКОЙ ОБЛАСТИ</t>
  </si>
  <si>
    <t>660-047</t>
  </si>
  <si>
    <t>666402446217</t>
  </si>
  <si>
    <t>7995bff4-9b13-11ec-8e0b-000c29de367a-0</t>
  </si>
  <si>
    <t>03.03.2022</t>
  </si>
  <si>
    <t>03.03.2026</t>
  </si>
  <si>
    <t>3847,63</t>
  </si>
  <si>
    <t>03.09.2024</t>
  </si>
  <si>
    <t>13744,48</t>
  </si>
  <si>
    <t>90,080</t>
  </si>
  <si>
    <t>343375,27</t>
  </si>
  <si>
    <t>317336,56</t>
  </si>
  <si>
    <t>214297,59</t>
  </si>
  <si>
    <t>103038,97</t>
  </si>
  <si>
    <t>179811,32</t>
  </si>
  <si>
    <t>03.07.2023</t>
  </si>
  <si>
    <t>137525,24</t>
  </si>
  <si>
    <t>34486,27</t>
  </si>
  <si>
    <t>03.01.2024</t>
  </si>
  <si>
    <t>398</t>
  </si>
  <si>
    <t>152711</t>
  </si>
  <si>
    <t>38</t>
  </si>
  <si>
    <t>04.08.2024</t>
  </si>
  <si>
    <t>399</t>
  </si>
  <si>
    <t>156097</t>
  </si>
  <si>
    <t>39</t>
  </si>
  <si>
    <t>АХМЕТОВА</t>
  </si>
  <si>
    <t>ЕЛЕНА</t>
  </si>
  <si>
    <t>ЛЕОНИДОВНА</t>
  </si>
  <si>
    <t>18.04.1971</t>
  </si>
  <si>
    <t>ГОР. НИКОЛАЕВСК-НА-АМУРЕ ХАБАРОВСКОГО КРАЯ</t>
  </si>
  <si>
    <t>5716</t>
  </si>
  <si>
    <t>436969</t>
  </si>
  <si>
    <t>04.05.2016</t>
  </si>
  <si>
    <t>ОТДЕЛОМ УФМС РОССИИ ПО ПЕРМСКОМУ КРАЮ В ГОР. ЧАЙКОВСКИЙ</t>
  </si>
  <si>
    <t>590-052</t>
  </si>
  <si>
    <t>592007977054</t>
  </si>
  <si>
    <t>dcbbe31b-f52f-11eb-8de6-000c29de367a-8</t>
  </si>
  <si>
    <t>04.08.2021</t>
  </si>
  <si>
    <t>04.08.2025</t>
  </si>
  <si>
    <t>113636,40</t>
  </si>
  <si>
    <t>3326,98</t>
  </si>
  <si>
    <t>04.09.2024</t>
  </si>
  <si>
    <t>2184,65</t>
  </si>
  <si>
    <t>50,024</t>
  </si>
  <si>
    <t>48054,72</t>
  </si>
  <si>
    <t>51444,94</t>
  </si>
  <si>
    <t>5511,63</t>
  </si>
  <si>
    <t>3191,45</t>
  </si>
  <si>
    <t>2320,18</t>
  </si>
  <si>
    <t>66139,56</t>
  </si>
  <si>
    <t>31223,59</t>
  </si>
  <si>
    <t>34915,97</t>
  </si>
  <si>
    <t>5543</t>
  </si>
  <si>
    <t>40</t>
  </si>
  <si>
    <t>ЧЕПРАСОВА</t>
  </si>
  <si>
    <t>ГАЛИНА</t>
  </si>
  <si>
    <t>13.03.1975</t>
  </si>
  <si>
    <t>Г. МОСКВА</t>
  </si>
  <si>
    <t>4619</t>
  </si>
  <si>
    <t>591191</t>
  </si>
  <si>
    <t>08.04.2020</t>
  </si>
  <si>
    <t>ГУ МВД РОССИИ ПО МОСКОВСКОЙ ОБЛАСТИ</t>
  </si>
  <si>
    <t>500-136</t>
  </si>
  <si>
    <t>771410715304</t>
  </si>
  <si>
    <t>c3ffa9c6-85c0-11ec-8e09-000c29de367a-1</t>
  </si>
  <si>
    <t>04.02.2022</t>
  </si>
  <si>
    <t>04.02.2026</t>
  </si>
  <si>
    <t>170455,00</t>
  </si>
  <si>
    <t>3870,34</t>
  </si>
  <si>
    <t>6038,83</t>
  </si>
  <si>
    <t>64,040</t>
  </si>
  <si>
    <t>142971,24</t>
  </si>
  <si>
    <t>221000,78</t>
  </si>
  <si>
    <t>153054,64</t>
  </si>
  <si>
    <t>67946,14</t>
  </si>
  <si>
    <t>111097,34</t>
  </si>
  <si>
    <t>04.05.2023</t>
  </si>
  <si>
    <t>109903,44</t>
  </si>
  <si>
    <t>41957,30</t>
  </si>
  <si>
    <t>04.01.2024</t>
  </si>
  <si>
    <t>116102</t>
  </si>
  <si>
    <t>41</t>
  </si>
  <si>
    <t>ШАЛАМОВА</t>
  </si>
  <si>
    <t>ТАТЬЯНА</t>
  </si>
  <si>
    <t>АНДРЕЕВНА</t>
  </si>
  <si>
    <t>17.09.1990</t>
  </si>
  <si>
    <t>521674</t>
  </si>
  <si>
    <t>10.09.2011</t>
  </si>
  <si>
    <t>ТП № 2 МЕЖРАЙОННОГО ОУФМС РОССИИ ПО МОСКОВСКОЙ ОБЛ. В ГОРОДСКОМ ОКРУГЕ КОРОЛЁВ</t>
  </si>
  <si>
    <t>500-056</t>
  </si>
  <si>
    <t>501849045984</t>
  </si>
  <si>
    <t>6267ad70-859e-11ec-8e09-000c29de367a-c</t>
  </si>
  <si>
    <t>04.07.2024</t>
  </si>
  <si>
    <t>9909,17</t>
  </si>
  <si>
    <t>3670,81</t>
  </si>
  <si>
    <t>6238,36</t>
  </si>
  <si>
    <t>118934,13</t>
  </si>
  <si>
    <t>34470,02</t>
  </si>
  <si>
    <t>84464,11</t>
  </si>
  <si>
    <t>9665</t>
  </si>
  <si>
    <t>42</t>
  </si>
  <si>
    <t>КОРКИНА</t>
  </si>
  <si>
    <t>02.01.1995</t>
  </si>
  <si>
    <t>ГОР. РЯЗАНЬ</t>
  </si>
  <si>
    <t>6114</t>
  </si>
  <si>
    <t>892164</t>
  </si>
  <si>
    <t>26.01.2015</t>
  </si>
  <si>
    <t>ОТДЕЛЕНИЕМ № 2 (ОБСЛУЖИВАЕТ ОКТЯБРЬСКИЙ РАЙОН Г. РЯЗАНИ)ОТДЕЛА УФМС РОССИИ ПО РЯЗАНСКОЙ ОБЛ. В Г. РЯ</t>
  </si>
  <si>
    <t>620-032</t>
  </si>
  <si>
    <t>623014657880</t>
  </si>
  <si>
    <t>9a7a0b5c-dce8-11eb-8f28-000c29fe3464-5</t>
  </si>
  <si>
    <t>04.07.2021</t>
  </si>
  <si>
    <t>04.07.2025</t>
  </si>
  <si>
    <t>1732,03</t>
  </si>
  <si>
    <t>1086,65</t>
  </si>
  <si>
    <t>53,027</t>
  </si>
  <si>
    <t>23682,66</t>
  </si>
  <si>
    <t>24140,44</t>
  </si>
  <si>
    <t>2818,68</t>
  </si>
  <si>
    <t>1657,42</t>
  </si>
  <si>
    <t>1161,26</t>
  </si>
  <si>
    <t>33824,16</t>
  </si>
  <si>
    <t>16014,61</t>
  </si>
  <si>
    <t>17809,55</t>
  </si>
  <si>
    <t>2819</t>
  </si>
  <si>
    <t>53,00</t>
  </si>
  <si>
    <t>43</t>
  </si>
  <si>
    <t>05.08.2024</t>
  </si>
  <si>
    <t>686252,87</t>
  </si>
  <si>
    <t>19775,21</t>
  </si>
  <si>
    <t>26178,99</t>
  </si>
  <si>
    <t>4855,69</t>
  </si>
  <si>
    <t>591990,47</t>
  </si>
  <si>
    <t>183586,01</t>
  </si>
  <si>
    <t>408404,46</t>
  </si>
  <si>
    <t>54415</t>
  </si>
  <si>
    <t>44</t>
  </si>
  <si>
    <t>НАСЫРОВА</t>
  </si>
  <si>
    <t>ШАХЛОХОН</t>
  </si>
  <si>
    <t>РАИМЖАНОВНА</t>
  </si>
  <si>
    <t>11.10.1994</t>
  </si>
  <si>
    <t>П. АЙДАРКЕН КАДАМЖАЙСКОГО Р-НА ОШСКОЙ ОБЛ. КЫРГЫЗСТАН</t>
  </si>
  <si>
    <t>4518</t>
  </si>
  <si>
    <t>609170</t>
  </si>
  <si>
    <t>08.06.2018</t>
  </si>
  <si>
    <t>770-083</t>
  </si>
  <si>
    <t>771598520529</t>
  </si>
  <si>
    <t>4c16d792-d2a3-11eb-8f17-000c29fe3464-2</t>
  </si>
  <si>
    <t>21.06.2021</t>
  </si>
  <si>
    <t>21.06.2025</t>
  </si>
  <si>
    <t>545454,50</t>
  </si>
  <si>
    <t>16718,71</t>
  </si>
  <si>
    <t>05.09.2024</t>
  </si>
  <si>
    <t>9783,76</t>
  </si>
  <si>
    <t>50,023</t>
  </si>
  <si>
    <t>213998,56</t>
  </si>
  <si>
    <t>256894,27</t>
  </si>
  <si>
    <t>246429,46</t>
  </si>
  <si>
    <t>10464,81</t>
  </si>
  <si>
    <t>230391,80</t>
  </si>
  <si>
    <t>26502,47</t>
  </si>
  <si>
    <t>16037,66</t>
  </si>
  <si>
    <t>08.07.2024</t>
  </si>
  <si>
    <t>14,06</t>
  </si>
  <si>
    <t>14,02</t>
  </si>
  <si>
    <t>0,04</t>
  </si>
  <si>
    <t>295965,09</t>
  </si>
  <si>
    <t>140689,38</t>
  </si>
  <si>
    <t>155275,71</t>
  </si>
  <si>
    <t>28916</t>
  </si>
  <si>
    <t>45</t>
  </si>
  <si>
    <t>СЕЛЬЦОВА</t>
  </si>
  <si>
    <t>НАТАЛЬЯ</t>
  </si>
  <si>
    <t>ЮРЬЕВНА</t>
  </si>
  <si>
    <t>18.10.1979</t>
  </si>
  <si>
    <t>162011</t>
  </si>
  <si>
    <t>19.06.2017</t>
  </si>
  <si>
    <t>ОТДЕЛОМ УФМС РОССИИ ПО ГОР. МОСКВЕ ПО РАЙОНУ БИБИРЕВО</t>
  </si>
  <si>
    <t>770-078</t>
  </si>
  <si>
    <t>771665006470</t>
  </si>
  <si>
    <t>45b8a3e7-976f-11ea-8dd1-000c29143eb9-b</t>
  </si>
  <si>
    <t>16.05.2020</t>
  </si>
  <si>
    <t>08.06.2022</t>
  </si>
  <si>
    <t>70866,88</t>
  </si>
  <si>
    <t>16.02.2022</t>
  </si>
  <si>
    <t>17530,50</t>
  </si>
  <si>
    <t>6581,57</t>
  </si>
  <si>
    <t>10948,93</t>
  </si>
  <si>
    <t>18744,79</t>
  </si>
  <si>
    <t>12163,22</t>
  </si>
  <si>
    <t>902</t>
  </si>
  <si>
    <t>70867</t>
  </si>
  <si>
    <t>80,00</t>
  </si>
  <si>
    <t>46</t>
  </si>
  <si>
    <t>ТЕРЕХОВ</t>
  </si>
  <si>
    <t>АНДРЕЙ</t>
  </si>
  <si>
    <t>АНАТОЛЬЕВИЧ</t>
  </si>
  <si>
    <t>22.05.1980</t>
  </si>
  <si>
    <t>ГОРОД ЯСНЫЙ ОРЕНБУРГСКОЙ ОБЛАСТИ</t>
  </si>
  <si>
    <t>5313</t>
  </si>
  <si>
    <t>347694</t>
  </si>
  <si>
    <t>09.08.2013</t>
  </si>
  <si>
    <t>ОТДЕЛЕНИЕМ УФМС РОССИИ ПО ОРЕНБУРГСКОЙ ОБЛ. В ЯСНЕНСКОМ Р-НЕ</t>
  </si>
  <si>
    <t>560-045</t>
  </si>
  <si>
    <t>561801443304</t>
  </si>
  <si>
    <t>ee825666-ddb1-11eb-8f2a-000c29fe3464-4</t>
  </si>
  <si>
    <t>05.07.2021</t>
  </si>
  <si>
    <t>05.07.2025</t>
  </si>
  <si>
    <t>312,94</t>
  </si>
  <si>
    <t>327,53</t>
  </si>
  <si>
    <t>81,057</t>
  </si>
  <si>
    <t>6947,62</t>
  </si>
  <si>
    <t>5401,41</t>
  </si>
  <si>
    <t>5053,74</t>
  </si>
  <si>
    <t>347,67</t>
  </si>
  <si>
    <t>4760,94</t>
  </si>
  <si>
    <t>640,47</t>
  </si>
  <si>
    <t>292,80</t>
  </si>
  <si>
    <t>09.07.2024</t>
  </si>
  <si>
    <t>643,00</t>
  </si>
  <si>
    <t>285,04</t>
  </si>
  <si>
    <t>357,96</t>
  </si>
  <si>
    <t>7058,45</t>
  </si>
  <si>
    <t>2264,86</t>
  </si>
  <si>
    <t>4793,59</t>
  </si>
  <si>
    <t>681</t>
  </si>
  <si>
    <t>81,00</t>
  </si>
  <si>
    <t>47</t>
  </si>
  <si>
    <t>БЛИНОВ</t>
  </si>
  <si>
    <t>29.03.1966</t>
  </si>
  <si>
    <t>ГОР. КРАСНОЯРСК-26 КРАСНОЯРСКОГО КРАЯ</t>
  </si>
  <si>
    <t>0411</t>
  </si>
  <si>
    <t>101489</t>
  </si>
  <si>
    <t>07.04.2011</t>
  </si>
  <si>
    <t>ОТДЕЛОМ УФМС РОССИИ ПО КРАСНОЯРСКОМУ КРАЮ В ГОР. ЖЕЛЕЗНОГОРСКЕ</t>
  </si>
  <si>
    <t>240-018</t>
  </si>
  <si>
    <t>245201485002</t>
  </si>
  <si>
    <t>a1db06c9-55ab-11ec-8df4-000c29de367a-f</t>
  </si>
  <si>
    <t>05.12.2021</t>
  </si>
  <si>
    <t>05.12.2024</t>
  </si>
  <si>
    <t>568181,80</t>
  </si>
  <si>
    <t>28999,19</t>
  </si>
  <si>
    <t>6821,64</t>
  </si>
  <si>
    <t>64,033</t>
  </si>
  <si>
    <t>183516,89</t>
  </si>
  <si>
    <t>125499,01</t>
  </si>
  <si>
    <t>35820,83</t>
  </si>
  <si>
    <t>27504,16</t>
  </si>
  <si>
    <t>8316,67</t>
  </si>
  <si>
    <t>429849,96</t>
  </si>
  <si>
    <t>252950,38</t>
  </si>
  <si>
    <t>176899,58</t>
  </si>
  <si>
    <t>35684</t>
  </si>
  <si>
    <t>48</t>
  </si>
  <si>
    <t>119569</t>
  </si>
  <si>
    <t>49</t>
  </si>
  <si>
    <t>КОНДРАШОВ</t>
  </si>
  <si>
    <t>ИГОРЕВИЧ</t>
  </si>
  <si>
    <t>28.06.1988</t>
  </si>
  <si>
    <t>ГОР. ЭЛЕКТРОГОРСК МОСКОВСКОЙ ОБЛ.</t>
  </si>
  <si>
    <t>4608</t>
  </si>
  <si>
    <t>279175</t>
  </si>
  <si>
    <t>08.08.2008</t>
  </si>
  <si>
    <t>ТП В ГОР. ЭЛЕКТРОГОРСКЕ ОУФМС РОССИИ ПО МОСКОВСКОЙ ОБЛ. В ПАВЛОВО-ПОСАДСКОМ Р-НЕ</t>
  </si>
  <si>
    <t>500-118</t>
  </si>
  <si>
    <t>503510262002</t>
  </si>
  <si>
    <t>2e6c8f2a-961d-11eb-8de0-000c29de367a-2</t>
  </si>
  <si>
    <t>05.04.2021</t>
  </si>
  <si>
    <t>05.04.2025</t>
  </si>
  <si>
    <t>9824,13</t>
  </si>
  <si>
    <t>3954,95</t>
  </si>
  <si>
    <t>50,021</t>
  </si>
  <si>
    <t>88014,00</t>
  </si>
  <si>
    <t>106911,80</t>
  </si>
  <si>
    <t>102556,65</t>
  </si>
  <si>
    <t>4355,15</t>
  </si>
  <si>
    <t>93132,72</t>
  </si>
  <si>
    <t>13779,08</t>
  </si>
  <si>
    <t>9423,93</t>
  </si>
  <si>
    <t>10.07.2024</t>
  </si>
  <si>
    <t>13842,00</t>
  </si>
  <si>
    <t>9186,88</t>
  </si>
  <si>
    <t>4655,12</t>
  </si>
  <si>
    <t>152032,78</t>
  </si>
  <si>
    <t>82404,49</t>
  </si>
  <si>
    <t>69628,29</t>
  </si>
  <si>
    <t>15683</t>
  </si>
  <si>
    <t>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</si>
</sst>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charset val="204"/>
      <scheme val="minor"/>
    </font>
    <font>
      <b/>
      <sz val="11"/>
      <color theme="1"/>
      <name val="Calibri"/>
      <family val="2"/>
      <charset val="204"/>
      <scheme val="minor"/>
    </font>
  </fonts>
  <fills count="4">
    <fill>
      <patternFill patternType="none"/>
    </fill>
    <fill>
      <patternFill patternType="gray125"/>
    </fill>
    <fill>
      <patternFill patternType="solid">
        <fgColor rgb="FFFFFF00"/>
        <bgColor indexed="64"/>
      </patternFill>
    </fill>
    <fill>
      <patternFill patternType="solid">
        <fgColor theme="5" tint="0.59999389629810485"/>
        <bgColor indexed="64"/>
      </patternFill>
    </fill>
  </fills>
  <borders count="1">
    <border>
      <left/>
      <right/>
      <top/>
      <bottom/>
      <diagonal/>
    </border>
  </borders>
  <cellStyleXfs count="1">
    <xf numFmtId="0" fontId="0" fillId="0" borderId="0"/>
  </cellStyleXfs>
  <cellXfs count="8">
    <xf numFmtId="0" fontId="0" fillId="0" borderId="0" xfId="0"/>
    <xf numFmtId="49" fontId="0" fillId="0" borderId="0" xfId="0" applyNumberFormat="1"/>
    <xf numFmtId="49" fontId="0" fillId="2" borderId="0" xfId="0" applyNumberFormat="1" applyFill="1"/>
    <xf numFmtId="14" fontId="0" fillId="2" borderId="0" xfId="0" applyNumberFormat="1" applyFill="1"/>
    <xf numFmtId="49" fontId="1" fillId="3" borderId="0" xfId="0" applyNumberFormat="1" applyFont="1" applyFill="1" applyAlignment="1">
      <alignment horizontal="center"/>
    </xf>
    <xf numFmtId="49" fontId="1" fillId="0" borderId="0" xfId="0" applyNumberFormat="1" applyFont="1" applyAlignment="1">
      <alignment horizontal="center"/>
    </xf>
    <xf numFmtId="0" fontId="1" fillId="3" borderId="0" xfId="0" applyFont="1" applyFill="1" applyAlignment="1">
      <alignment horizontal="center"/>
    </xf>
    <xf numFmtId="0" fontId="0" fillId="2" borderId="0" xfId="0" applyNumberForma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81.12\share\&#1054;&#1090;&#1076;&#1077;&#1083;%20&#1089;&#1086;&#1087;&#1088;&#1086;&#1074;&#1086;&#1078;&#1076;&#1077;&#1085;&#1080;&#1103;%20&#1082;&#1088;&#1077;&#1076;&#1080;&#1090;&#1086;&#1074;&#1072;&#1085;&#1080;&#1103;\&#1056;&#1072;&#1073;&#1086;&#1090;&#1072;%20&#1089;%20&#1087;&#1088;&#1086;&#1089;&#1088;&#1086;&#1095;&#1082;&#1086;&#1081;\&#1050;&#1057;&#1052;\&#1087;&#1086;&#1076;&#1074;&#1072;&#1083;\&#1041;&#1072;&#1079;&#1072;%20&#1059;&#1048;&#105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Лист_1"/>
    </sheetNames>
    <sheetDataSet>
      <sheetData sheetId="0">
        <row r="1">
          <cell r="A1" t="str">
            <v>Займ предоставленный.Уникальный идентификатор договора (сделки) по правилам ЦБ</v>
          </cell>
          <cell r="B1"/>
          <cell r="C1"/>
          <cell r="D1" t="str">
            <v>Заемщик</v>
          </cell>
          <cell r="E1"/>
          <cell r="F1"/>
          <cell r="G1" t="str">
            <v>Номер договора</v>
          </cell>
          <cell r="H1" t="str">
            <v>Займ предоставленный.Процентная ставка</v>
          </cell>
          <cell r="I1" t="str">
            <v>Займ предоставленный.График платежей.ПСК в денежном выражении</v>
          </cell>
          <cell r="J1" t="str">
            <v>Займ предоставленный.Дата выдачи</v>
          </cell>
        </row>
        <row r="2">
          <cell r="A2"/>
          <cell r="B2"/>
          <cell r="C2"/>
          <cell r="D2" t="str">
            <v>"АЛЬПИНА-ЛОГИСТИКА" ООО</v>
          </cell>
          <cell r="E2"/>
          <cell r="F2"/>
          <cell r="G2" t="str">
            <v>А-10065/КЭ.Транш - 1</v>
          </cell>
          <cell r="H2">
            <v>65</v>
          </cell>
          <cell r="I2">
            <v>243508.39</v>
          </cell>
          <cell r="J2" t="str">
            <v>08.10.2018</v>
          </cell>
        </row>
        <row r="3">
          <cell r="A3"/>
          <cell r="B3"/>
          <cell r="C3"/>
          <cell r="D3" t="str">
            <v>"АТЛЕТТА Трэвел" ООО</v>
          </cell>
          <cell r="E3"/>
          <cell r="F3"/>
          <cell r="G3" t="str">
            <v>А-10056/КЭ.Транш - 1</v>
          </cell>
          <cell r="H3">
            <v>65</v>
          </cell>
          <cell r="I3">
            <v>115873.18</v>
          </cell>
          <cell r="J3" t="str">
            <v>29.08.2018</v>
          </cell>
        </row>
        <row r="4">
          <cell r="A4" t="str">
            <v>639be190-ef2f-11e9-8db9-000c29de367a-f</v>
          </cell>
          <cell r="B4"/>
          <cell r="C4"/>
          <cell r="D4" t="str">
            <v>"ВИВАР" ООО</v>
          </cell>
          <cell r="E4"/>
          <cell r="F4"/>
          <cell r="G4" t="str">
            <v>А-10086/КЭ.Транш - 2</v>
          </cell>
          <cell r="H4">
            <v>65</v>
          </cell>
          <cell r="I4">
            <v>189051.7</v>
          </cell>
          <cell r="J4" t="str">
            <v>16.10.2019</v>
          </cell>
        </row>
        <row r="5">
          <cell r="A5" t="str">
            <v>850a9523-517b-11ea-8dc4-000c29de367a-9</v>
          </cell>
          <cell r="B5"/>
          <cell r="C5"/>
          <cell r="D5" t="str">
            <v>"ВИВАР" ООО</v>
          </cell>
          <cell r="E5"/>
          <cell r="F5"/>
          <cell r="G5" t="str">
            <v>А-10111/КЭ.Транш - 1</v>
          </cell>
          <cell r="H5">
            <v>65</v>
          </cell>
          <cell r="I5">
            <v>161498.85</v>
          </cell>
          <cell r="J5" t="str">
            <v>18.02.2020</v>
          </cell>
        </row>
        <row r="6">
          <cell r="A6"/>
          <cell r="B6"/>
          <cell r="C6"/>
          <cell r="D6" t="str">
            <v>"ВИВАР" ООО</v>
          </cell>
          <cell r="E6"/>
          <cell r="F6"/>
          <cell r="G6" t="str">
            <v>А-10086/КЭ.Транш - 1</v>
          </cell>
          <cell r="H6">
            <v>65</v>
          </cell>
          <cell r="I6">
            <v>114342.47</v>
          </cell>
          <cell r="J6" t="str">
            <v>05.02.2019</v>
          </cell>
        </row>
        <row r="7">
          <cell r="A7"/>
          <cell r="B7"/>
          <cell r="C7"/>
          <cell r="D7" t="str">
            <v>"ВИВАР" ООО</v>
          </cell>
          <cell r="E7"/>
          <cell r="F7"/>
          <cell r="G7" t="str">
            <v>Т-10003/КЭ/01</v>
          </cell>
          <cell r="H7">
            <v>30</v>
          </cell>
          <cell r="I7">
            <v>155678.79999999999</v>
          </cell>
          <cell r="J7" t="str">
            <v>10.04.2020</v>
          </cell>
        </row>
        <row r="8">
          <cell r="A8"/>
          <cell r="B8"/>
          <cell r="C8"/>
          <cell r="D8" t="str">
            <v>"МаммиЛэнд" ООО</v>
          </cell>
          <cell r="E8"/>
          <cell r="F8"/>
          <cell r="G8" t="str">
            <v>А-10080/КЭ.Транш - 1/09</v>
          </cell>
          <cell r="H8">
            <v>65</v>
          </cell>
          <cell r="I8">
            <v>128106.37</v>
          </cell>
          <cell r="J8" t="str">
            <v>27.12.2018</v>
          </cell>
        </row>
        <row r="9">
          <cell r="A9"/>
          <cell r="B9"/>
          <cell r="C9"/>
          <cell r="D9" t="str">
            <v>"НеваТехно" ООО</v>
          </cell>
          <cell r="E9"/>
          <cell r="F9"/>
          <cell r="G9" t="str">
            <v>А-10060/КЭ.Транш - 1</v>
          </cell>
          <cell r="H9">
            <v>65</v>
          </cell>
          <cell r="I9">
            <v>115374.59</v>
          </cell>
          <cell r="J9" t="str">
            <v>13.09.2018</v>
          </cell>
        </row>
        <row r="10">
          <cell r="A10"/>
          <cell r="B10"/>
          <cell r="C10"/>
          <cell r="D10" t="str">
            <v>"Стройсервис" ООО</v>
          </cell>
          <cell r="E10"/>
          <cell r="F10"/>
          <cell r="G10" t="str">
            <v>А-10076/КЭ.Транш - 1</v>
          </cell>
          <cell r="H10">
            <v>65</v>
          </cell>
          <cell r="I10">
            <v>48616.44</v>
          </cell>
          <cell r="J10" t="str">
            <v>29.11.2018</v>
          </cell>
        </row>
        <row r="11">
          <cell r="A11"/>
          <cell r="B11"/>
          <cell r="C11"/>
          <cell r="D11" t="str">
            <v>"ФПИ" ООО</v>
          </cell>
          <cell r="E11"/>
          <cell r="F11"/>
          <cell r="G11" t="str">
            <v>А-10077/КЭ.Транш - 1</v>
          </cell>
          <cell r="H11">
            <v>65</v>
          </cell>
          <cell r="I11">
            <v>259610.94</v>
          </cell>
          <cell r="J11" t="str">
            <v>17.12.2018</v>
          </cell>
        </row>
        <row r="12">
          <cell r="A12"/>
          <cell r="B12"/>
          <cell r="C12"/>
          <cell r="D12" t="str">
            <v>"Хорошо" ООО</v>
          </cell>
          <cell r="E12"/>
          <cell r="F12"/>
          <cell r="G12" t="str">
            <v>А-10081/КЭ.Транш - 2</v>
          </cell>
          <cell r="H12">
            <v>65</v>
          </cell>
          <cell r="I12">
            <v>33820.18</v>
          </cell>
          <cell r="J12" t="str">
            <v>05.06.2019</v>
          </cell>
        </row>
        <row r="13">
          <cell r="A13" t="str">
            <v>7f65f240-c4e5-11e9-8db3-000c29de367a-b</v>
          </cell>
          <cell r="B13"/>
          <cell r="C13"/>
          <cell r="D13" t="str">
            <v>"Хорошо" ООО</v>
          </cell>
          <cell r="E13"/>
          <cell r="F13"/>
          <cell r="G13" t="str">
            <v>А-10081/КЭ.Транш - 3</v>
          </cell>
          <cell r="H13">
            <v>65</v>
          </cell>
          <cell r="I13">
            <v>19748.77</v>
          </cell>
          <cell r="J13" t="str">
            <v>23.08.2019</v>
          </cell>
        </row>
        <row r="14">
          <cell r="A14"/>
          <cell r="B14"/>
          <cell r="C14"/>
          <cell r="D14" t="str">
            <v>"Хорошо" ООО</v>
          </cell>
          <cell r="E14"/>
          <cell r="F14"/>
          <cell r="G14" t="str">
            <v>А-10081/КЭ.Транш - 1</v>
          </cell>
          <cell r="H14">
            <v>65</v>
          </cell>
          <cell r="I14">
            <v>114973.85</v>
          </cell>
          <cell r="J14" t="str">
            <v>14.01.2019</v>
          </cell>
        </row>
        <row r="15">
          <cell r="A15"/>
          <cell r="B15"/>
          <cell r="C15"/>
          <cell r="D15" t="str">
            <v>AST-ТЕХНОЛОГИИ ООО</v>
          </cell>
          <cell r="E15"/>
          <cell r="F15"/>
          <cell r="G15" t="str">
            <v>А-00340/КЭ.Транш - 1</v>
          </cell>
          <cell r="H15">
            <v>50</v>
          </cell>
          <cell r="I15">
            <v>152774.94</v>
          </cell>
          <cell r="J15" t="str">
            <v>02.10.2018</v>
          </cell>
        </row>
        <row r="16">
          <cell r="A16" t="str">
            <v>dcebfacf-ffb5-11e9-8dbb-000c29de367a-1</v>
          </cell>
          <cell r="B16"/>
          <cell r="C16"/>
          <cell r="D16" t="str">
            <v>Абазян Марат Норикович</v>
          </cell>
          <cell r="E16"/>
          <cell r="F16"/>
          <cell r="G16" t="str">
            <v>В-01206/КЛ.Транш - 1</v>
          </cell>
          <cell r="H16">
            <v>84</v>
          </cell>
          <cell r="I16">
            <v>51113.03</v>
          </cell>
          <cell r="J16" t="str">
            <v>05.11.2019</v>
          </cell>
        </row>
        <row r="17">
          <cell r="A17" t="str">
            <v>a10665ff-ee31-11eb-8f41-000c29fe3464-7</v>
          </cell>
          <cell r="B17"/>
          <cell r="C17"/>
          <cell r="D17" t="str">
            <v>Абакаров Абакар Магомедсалимович</v>
          </cell>
          <cell r="E17"/>
          <cell r="F17"/>
          <cell r="G17" t="str">
            <v>В-20940/КЛ.Транш - 1</v>
          </cell>
          <cell r="H17">
            <v>81</v>
          </cell>
          <cell r="I17">
            <v>49427.88</v>
          </cell>
          <cell r="J17" t="str">
            <v>26.07.2021</v>
          </cell>
        </row>
        <row r="18">
          <cell r="A18" t="str">
            <v>ffe2bf4b-fdb3-11ea-8dd5-000c29de367a-b</v>
          </cell>
          <cell r="B18"/>
          <cell r="C18"/>
          <cell r="D18" t="str">
            <v>Абакумов Алексей Михайлович</v>
          </cell>
          <cell r="E18"/>
          <cell r="F18"/>
          <cell r="G18" t="str">
            <v>В-09271/КЛ.Транш - 1</v>
          </cell>
          <cell r="H18">
            <v>73</v>
          </cell>
          <cell r="I18">
            <v>192418.16</v>
          </cell>
          <cell r="J18" t="str">
            <v>23.09.2020</v>
          </cell>
        </row>
        <row r="19">
          <cell r="A19" t="str">
            <v>78e15aa6-9f6e-11eb-8de1-000c29de367a-d</v>
          </cell>
          <cell r="B19"/>
          <cell r="C19"/>
          <cell r="D19" t="str">
            <v>Абакумов Алексей Михайлович</v>
          </cell>
          <cell r="E19"/>
          <cell r="F19"/>
          <cell r="G19" t="str">
            <v>В-16931/КЛ.Транш - 2</v>
          </cell>
          <cell r="H19">
            <v>60</v>
          </cell>
          <cell r="I19">
            <v>166224.35999999999</v>
          </cell>
          <cell r="J19" t="str">
            <v>18.06.2021</v>
          </cell>
        </row>
        <row r="20">
          <cell r="A20" t="str">
            <v>e7522d07-25ed-11ec-8fa0-000c29fe3464-8</v>
          </cell>
          <cell r="B20"/>
          <cell r="C20"/>
          <cell r="D20" t="str">
            <v>Абакумов Алексей Михайлович</v>
          </cell>
          <cell r="E20"/>
          <cell r="F20"/>
          <cell r="G20" t="str">
            <v>В-23295/КЛ.Транш - 1</v>
          </cell>
          <cell r="H20">
            <v>53</v>
          </cell>
          <cell r="I20">
            <v>64190.74</v>
          </cell>
          <cell r="J20" t="str">
            <v>05.10.2021</v>
          </cell>
        </row>
        <row r="21">
          <cell r="A21" t="str">
            <v>f677249d-2902-11ec-8fa4-000c29fe3464-6</v>
          </cell>
          <cell r="B21"/>
          <cell r="C21"/>
          <cell r="D21" t="str">
            <v>Абакумов Алексей Михайлович</v>
          </cell>
          <cell r="E21"/>
          <cell r="F21"/>
          <cell r="G21" t="str">
            <v>В-23295/КЛ.Транш - 2</v>
          </cell>
          <cell r="H21">
            <v>53</v>
          </cell>
          <cell r="I21">
            <v>132062.54999999999</v>
          </cell>
          <cell r="J21" t="str">
            <v>09.10.2021</v>
          </cell>
        </row>
        <row r="22">
          <cell r="A22" t="str">
            <v>1cd26989-633b-11ec-9003-000c29fe3464-5</v>
          </cell>
          <cell r="B22"/>
          <cell r="C22"/>
          <cell r="D22" t="str">
            <v>Абакумов Алексей Михайлович</v>
          </cell>
          <cell r="E22"/>
          <cell r="F22"/>
          <cell r="G22" t="str">
            <v>В-26054/КЛ.Транш - 2</v>
          </cell>
          <cell r="H22">
            <v>50</v>
          </cell>
          <cell r="I22">
            <v>94773.91</v>
          </cell>
          <cell r="J22" t="str">
            <v>22.12.2021</v>
          </cell>
        </row>
        <row r="23">
          <cell r="A23" t="str">
            <v>7edcff1f-9f6e-11eb-8de1-000c29de367a-b</v>
          </cell>
          <cell r="B23"/>
          <cell r="C23"/>
          <cell r="D23" t="str">
            <v>Абакумов Алексей Михайлович</v>
          </cell>
          <cell r="E23"/>
          <cell r="F23"/>
          <cell r="G23" t="str">
            <v>В-16931/КЛ.Транш - 1</v>
          </cell>
          <cell r="H23">
            <v>60</v>
          </cell>
          <cell r="I23">
            <v>166369.60999999999</v>
          </cell>
          <cell r="J23" t="str">
            <v>17.04.2021</v>
          </cell>
        </row>
        <row r="24">
          <cell r="A24" t="str">
            <v>f2355f74-5fdb-11ec-8df7-000c29de367a-9</v>
          </cell>
          <cell r="B24"/>
          <cell r="C24"/>
          <cell r="D24" t="str">
            <v>Абакумов Алексей Михайлович</v>
          </cell>
          <cell r="E24"/>
          <cell r="F24"/>
          <cell r="G24" t="str">
            <v>В-26054/КЛ.Транш - 1</v>
          </cell>
          <cell r="H24">
            <v>50</v>
          </cell>
          <cell r="I24">
            <v>94773.91</v>
          </cell>
          <cell r="J24" t="str">
            <v>18.12.2021</v>
          </cell>
        </row>
        <row r="25">
          <cell r="A25" t="str">
            <v>86cb24b9-9093-11ec-8e0a-000c29de367a-9</v>
          </cell>
          <cell r="B25"/>
          <cell r="C25"/>
          <cell r="D25" t="str">
            <v>Абакумов Алексей Михайлович</v>
          </cell>
          <cell r="E25"/>
          <cell r="F25"/>
          <cell r="G25" t="str">
            <v>В-26054/КЛ.Транш - 3</v>
          </cell>
          <cell r="H25">
            <v>50</v>
          </cell>
          <cell r="I25">
            <v>94074.68</v>
          </cell>
          <cell r="J25" t="str">
            <v>18.02.2022</v>
          </cell>
        </row>
        <row r="26">
          <cell r="A26" t="str">
            <v>cefd4fce-9899-11ec-8e0b-000c29de367a-f</v>
          </cell>
          <cell r="B26"/>
          <cell r="C26"/>
          <cell r="D26" t="str">
            <v>Абакумов Алексей Михайлович</v>
          </cell>
          <cell r="E26"/>
          <cell r="F26"/>
          <cell r="G26" t="str">
            <v>В-26054/КЛ.Транш - 4</v>
          </cell>
          <cell r="H26">
            <v>75</v>
          </cell>
          <cell r="I26">
            <v>151218.59</v>
          </cell>
          <cell r="J26" t="str">
            <v>28.02.2022</v>
          </cell>
        </row>
        <row r="27">
          <cell r="A27" t="str">
            <v>416a9458-98b0-11ec-8e0b-000c29de367a-c</v>
          </cell>
          <cell r="B27"/>
          <cell r="C27"/>
          <cell r="D27" t="str">
            <v>Абакумов Вадим Михайлович</v>
          </cell>
          <cell r="E27"/>
          <cell r="F27"/>
          <cell r="G27" t="str">
            <v>В-28360/КЛ.Транш - 1/01</v>
          </cell>
          <cell r="H27">
            <v>84</v>
          </cell>
          <cell r="I27">
            <v>161369.85999999999</v>
          </cell>
          <cell r="J27" t="str">
            <v>28.02.2022</v>
          </cell>
        </row>
        <row r="28">
          <cell r="A28" t="str">
            <v>844794d3-a159-11e8-ba84-000c29e43888-a</v>
          </cell>
          <cell r="B28"/>
          <cell r="C28"/>
          <cell r="D28" t="str">
            <v>Абашидзе Георгий Амиранович</v>
          </cell>
          <cell r="E28"/>
          <cell r="F28"/>
          <cell r="G28" t="str">
            <v>А-04335/АЗ</v>
          </cell>
          <cell r="H28">
            <v>88</v>
          </cell>
          <cell r="I28">
            <v>187636.09</v>
          </cell>
          <cell r="J28" t="str">
            <v>16.08.2018</v>
          </cell>
        </row>
        <row r="29">
          <cell r="A29" t="str">
            <v>b8774396-85dc-11e8-ba83-000c29e43888-5</v>
          </cell>
          <cell r="B29"/>
          <cell r="C29"/>
          <cell r="D29" t="str">
            <v>Аббазов Рафаэль Рашидович</v>
          </cell>
          <cell r="E29"/>
          <cell r="F29"/>
          <cell r="G29" t="str">
            <v>А-04177/АЗ</v>
          </cell>
          <cell r="H29">
            <v>98</v>
          </cell>
          <cell r="I29">
            <v>134194.43</v>
          </cell>
          <cell r="J29" t="str">
            <v>12.07.2018</v>
          </cell>
        </row>
        <row r="30">
          <cell r="A30"/>
          <cell r="B30"/>
          <cell r="C30"/>
          <cell r="D30" t="str">
            <v>Аббазов Рафаэль Рашидович</v>
          </cell>
          <cell r="E30"/>
          <cell r="F30"/>
          <cell r="G30" t="str">
            <v>Т-01546/АЗ</v>
          </cell>
          <cell r="H30">
            <v>98</v>
          </cell>
          <cell r="I30">
            <v>134194.43</v>
          </cell>
          <cell r="J30" t="str">
            <v>12.07.2018</v>
          </cell>
        </row>
        <row r="31">
          <cell r="A31" t="str">
            <v>d8764580-04bc-11eb-8e32-000c29fe3464-f</v>
          </cell>
          <cell r="B31"/>
          <cell r="C31"/>
          <cell r="D31" t="str">
            <v>Аббазов Рафаэль Рашидович</v>
          </cell>
          <cell r="E31"/>
          <cell r="F31"/>
          <cell r="G31" t="str">
            <v>В-08707/КЛ.Транш - 2</v>
          </cell>
          <cell r="H31">
            <v>59</v>
          </cell>
          <cell r="I31">
            <v>586597.97</v>
          </cell>
          <cell r="J31" t="str">
            <v>24.12.2020</v>
          </cell>
        </row>
        <row r="32">
          <cell r="A32" t="str">
            <v>e57a2973-04bc-11eb-8e32-000c29fe3464-9</v>
          </cell>
          <cell r="B32"/>
          <cell r="C32"/>
          <cell r="D32" t="str">
            <v>Аббазов Рафаэль Рашидович</v>
          </cell>
          <cell r="E32"/>
          <cell r="F32"/>
          <cell r="G32" t="str">
            <v>В-08707/КЛ.Транш - 1</v>
          </cell>
          <cell r="H32">
            <v>66</v>
          </cell>
          <cell r="I32">
            <v>383406.11</v>
          </cell>
          <cell r="J32" t="str">
            <v>02.10.2020</v>
          </cell>
        </row>
        <row r="33">
          <cell r="A33" t="str">
            <v>a14e95a7-5f3a-11ec-8df5-000c29de367a-e</v>
          </cell>
          <cell r="B33"/>
          <cell r="C33"/>
          <cell r="D33" t="str">
            <v>Аббазова Аида Рустемовна</v>
          </cell>
          <cell r="E33"/>
          <cell r="F33"/>
          <cell r="G33" t="str">
            <v>В-26148/КЛ.Транш - 1</v>
          </cell>
          <cell r="H33">
            <v>88</v>
          </cell>
          <cell r="I33">
            <v>575781.88</v>
          </cell>
          <cell r="J33" t="str">
            <v>17.12.2021</v>
          </cell>
        </row>
        <row r="34">
          <cell r="A34" t="str">
            <v>7492df07-a729-11e9-8db2-000c29de367a-0</v>
          </cell>
          <cell r="B34"/>
          <cell r="C34"/>
          <cell r="D34" t="str">
            <v>Аббасов Эльшан Юсиф Оглы</v>
          </cell>
          <cell r="E34"/>
          <cell r="F34"/>
          <cell r="G34" t="str">
            <v>В-00349/АЗ</v>
          </cell>
          <cell r="H34">
            <v>94</v>
          </cell>
          <cell r="I34">
            <v>234037.9</v>
          </cell>
          <cell r="J34" t="str">
            <v>15.07.2019</v>
          </cell>
        </row>
        <row r="35">
          <cell r="A35" t="str">
            <v>cac7d288-1b11-11e9-ba9b-000c29e43888-3</v>
          </cell>
          <cell r="B35"/>
          <cell r="C35"/>
          <cell r="D35" t="str">
            <v>Аббасов Эльшан Юсиф Оглы</v>
          </cell>
          <cell r="E35"/>
          <cell r="F35"/>
          <cell r="G35" t="str">
            <v>А-04969/АЗ</v>
          </cell>
          <cell r="H35">
            <v>98</v>
          </cell>
          <cell r="I35">
            <v>300343.61</v>
          </cell>
          <cell r="J35" t="str">
            <v>18.01.2019</v>
          </cell>
        </row>
        <row r="36">
          <cell r="A36"/>
          <cell r="B36"/>
          <cell r="C36"/>
          <cell r="D36" t="str">
            <v>Аббасов Эльшан Юсиф Оглы</v>
          </cell>
          <cell r="E36"/>
          <cell r="F36"/>
          <cell r="G36" t="str">
            <v>Т-01698/АЗ</v>
          </cell>
          <cell r="H36">
            <v>98</v>
          </cell>
          <cell r="I36">
            <v>300343.61</v>
          </cell>
          <cell r="J36" t="str">
            <v>18.01.2019</v>
          </cell>
        </row>
        <row r="37">
          <cell r="A37" t="str">
            <v>e14fb545-3e69-11e9-ba9c-dd4041e1ed87-6</v>
          </cell>
          <cell r="B37"/>
          <cell r="C37"/>
          <cell r="D37" t="str">
            <v>Аббасов Эльшан Юсиф Оглы</v>
          </cell>
          <cell r="E37"/>
          <cell r="F37"/>
          <cell r="G37" t="str">
            <v>А-05109/АЗ</v>
          </cell>
          <cell r="H37">
            <v>94</v>
          </cell>
          <cell r="I37">
            <v>292262.87</v>
          </cell>
          <cell r="J37" t="str">
            <v>04.03.2019</v>
          </cell>
        </row>
        <row r="38">
          <cell r="A38"/>
          <cell r="B38"/>
          <cell r="C38"/>
          <cell r="D38" t="str">
            <v>Аббасов Эльшан Юсиф Оглы</v>
          </cell>
          <cell r="E38"/>
          <cell r="F38"/>
          <cell r="G38" t="str">
            <v>Т-01731/АЗ</v>
          </cell>
          <cell r="H38">
            <v>94</v>
          </cell>
          <cell r="I38">
            <v>292262.87</v>
          </cell>
          <cell r="J38" t="str">
            <v>04.03.2019</v>
          </cell>
        </row>
        <row r="39">
          <cell r="A39" t="str">
            <v>ab40ef41-f4d8-11e7-b17a-000c29d22d64-8</v>
          </cell>
          <cell r="B39"/>
          <cell r="C39"/>
          <cell r="D39" t="str">
            <v>Абгарян Сурен Зоракович</v>
          </cell>
          <cell r="E39"/>
          <cell r="F39"/>
          <cell r="G39" t="str">
            <v>А-03237/АЗ/20190101</v>
          </cell>
          <cell r="H39">
            <v>77</v>
          </cell>
          <cell r="I39">
            <v>349722.52</v>
          </cell>
          <cell r="J39" t="str">
            <v>17.07.2017</v>
          </cell>
        </row>
        <row r="40">
          <cell r="A40"/>
          <cell r="B40"/>
          <cell r="C40"/>
          <cell r="D40" t="str">
            <v>Абдуганиев Салохиддин Сирожидинович</v>
          </cell>
          <cell r="E40"/>
          <cell r="F40"/>
          <cell r="G40" t="str">
            <v>Т-01884/АЗ/01</v>
          </cell>
          <cell r="H40">
            <v>50</v>
          </cell>
          <cell r="I40">
            <v>118683.71</v>
          </cell>
          <cell r="J40" t="str">
            <v>23.04.2020</v>
          </cell>
        </row>
        <row r="41">
          <cell r="A41" t="str">
            <v>676c1ff9-845f-11e9-8dae-000c29de367a-f</v>
          </cell>
          <cell r="B41"/>
          <cell r="C41"/>
          <cell r="D41" t="str">
            <v>Абдуганиев Салохиддин Сирожидинович</v>
          </cell>
          <cell r="E41"/>
          <cell r="F41"/>
          <cell r="G41" t="str">
            <v>В-00192/АЗ/02</v>
          </cell>
          <cell r="H41">
            <v>84</v>
          </cell>
          <cell r="I41">
            <v>89868.39</v>
          </cell>
          <cell r="J41" t="str">
            <v>01.06.2019</v>
          </cell>
        </row>
        <row r="42">
          <cell r="A42" t="str">
            <v>6736d93e-2289-11ea-8dbe-000c29de367a-6</v>
          </cell>
          <cell r="B42"/>
          <cell r="C42"/>
          <cell r="D42" t="str">
            <v>Абдуганиев Салохиддин Сирожидинович</v>
          </cell>
          <cell r="E42"/>
          <cell r="F42"/>
          <cell r="G42" t="str">
            <v>А-05429/АЗ</v>
          </cell>
          <cell r="H42">
            <v>84</v>
          </cell>
          <cell r="I42">
            <v>82173.600000000006</v>
          </cell>
          <cell r="J42" t="str">
            <v>19.12.2019</v>
          </cell>
        </row>
        <row r="43">
          <cell r="A43" t="str">
            <v>8eca0168-5f01-11ea-8dc6-000c29de367a-3</v>
          </cell>
          <cell r="B43"/>
          <cell r="C43"/>
          <cell r="D43" t="str">
            <v>Абдуганиев Салохиддин Сирожидинович</v>
          </cell>
          <cell r="E43"/>
          <cell r="F43"/>
          <cell r="G43" t="str">
            <v>В-00903/АЗ/02</v>
          </cell>
          <cell r="H43">
            <v>66</v>
          </cell>
          <cell r="I43">
            <v>64470.39</v>
          </cell>
          <cell r="J43" t="str">
            <v>05.03.2020</v>
          </cell>
        </row>
        <row r="44">
          <cell r="A44" t="str">
            <v>008e3ebc-1b0f-11e9-ba9b-000c29e43888-9</v>
          </cell>
          <cell r="B44"/>
          <cell r="C44"/>
          <cell r="D44" t="str">
            <v>Абдуганиев Салохиддин Сирожидинович</v>
          </cell>
          <cell r="E44"/>
          <cell r="F44"/>
          <cell r="G44" t="str">
            <v>А-04968/АЗ</v>
          </cell>
          <cell r="H44">
            <v>88</v>
          </cell>
          <cell r="I44">
            <v>369932.49</v>
          </cell>
          <cell r="J44" t="str">
            <v>18.01.2019</v>
          </cell>
        </row>
        <row r="45">
          <cell r="A45" t="str">
            <v>b980d92c-9cd6-11e9-8daf-000c29de367a-c</v>
          </cell>
          <cell r="B45"/>
          <cell r="C45"/>
          <cell r="D45" t="str">
            <v>Абдул Каюм Мохаммад Рахим</v>
          </cell>
          <cell r="E45"/>
          <cell r="F45"/>
          <cell r="G45" t="str">
            <v>В-00304/АЗ/01</v>
          </cell>
          <cell r="H45">
            <v>84</v>
          </cell>
          <cell r="I45">
            <v>258077.34</v>
          </cell>
          <cell r="J45" t="str">
            <v>02.07.2019</v>
          </cell>
        </row>
        <row r="46">
          <cell r="A46" t="str">
            <v>03433ada-0f8f-11ea-8dbd-000c29de367a-b</v>
          </cell>
          <cell r="B46"/>
          <cell r="C46"/>
          <cell r="D46" t="str">
            <v>Абдул Каюм Мохаммад Рахим</v>
          </cell>
          <cell r="E46"/>
          <cell r="F46"/>
          <cell r="G46" t="str">
            <v>В-00712/АЗ/01</v>
          </cell>
          <cell r="H46">
            <v>74</v>
          </cell>
          <cell r="I46">
            <v>97835</v>
          </cell>
          <cell r="J46" t="str">
            <v>25.11.2019</v>
          </cell>
        </row>
        <row r="47">
          <cell r="A47" t="str">
            <v>2cb48ac1-0d6e-11eb-8dd7-000c29de367a-6</v>
          </cell>
          <cell r="B47"/>
          <cell r="C47"/>
          <cell r="D47" t="str">
            <v>Абдул Каюм Мохаммад Рахим</v>
          </cell>
          <cell r="E47"/>
          <cell r="F47"/>
          <cell r="G47" t="str">
            <v>В-01014/АЗ</v>
          </cell>
          <cell r="H47">
            <v>73</v>
          </cell>
          <cell r="I47">
            <v>306525.34000000003</v>
          </cell>
          <cell r="J47" t="str">
            <v>13.10.2020</v>
          </cell>
        </row>
        <row r="48">
          <cell r="A48" t="str">
            <v>ef247fef-e638-11eb-8de5-000c29de367a-2</v>
          </cell>
          <cell r="B48"/>
          <cell r="C48"/>
          <cell r="D48" t="str">
            <v>Абдул Каюм Мохаммад Рахим</v>
          </cell>
          <cell r="E48"/>
          <cell r="F48"/>
          <cell r="G48" t="str">
            <v>В-01204/АЗ</v>
          </cell>
          <cell r="H48">
            <v>53</v>
          </cell>
          <cell r="I48">
            <v>186892.27</v>
          </cell>
          <cell r="J48" t="str">
            <v>16.07.2021</v>
          </cell>
        </row>
        <row r="49">
          <cell r="A49" t="str">
            <v>b01ff7fc-3aee-11ec-8def-000c29de367a-7</v>
          </cell>
          <cell r="B49"/>
          <cell r="C49"/>
          <cell r="D49" t="str">
            <v>Абдул Каюм Мохаммад Рахим</v>
          </cell>
          <cell r="E49"/>
          <cell r="F49"/>
          <cell r="G49" t="str">
            <v>В-24257/АЗ</v>
          </cell>
          <cell r="H49">
            <v>53</v>
          </cell>
          <cell r="I49">
            <v>333186.59000000003</v>
          </cell>
          <cell r="J49" t="str">
            <v>01.11.2021</v>
          </cell>
        </row>
        <row r="50">
          <cell r="A50" t="str">
            <v>517bb1e4-a4f6-11eb-8edb-000c29fe3464-8</v>
          </cell>
          <cell r="B50"/>
          <cell r="C50"/>
          <cell r="D50" t="str">
            <v>Абдулабеков Магомед Умарасхабович</v>
          </cell>
          <cell r="E50"/>
          <cell r="F50"/>
          <cell r="G50" t="str">
            <v>В-17249/КЛ.Транш - 1/01</v>
          </cell>
          <cell r="H50">
            <v>81</v>
          </cell>
          <cell r="I50">
            <v>73887.429999999993</v>
          </cell>
          <cell r="J50" t="str">
            <v>24.04.2021</v>
          </cell>
        </row>
        <row r="51">
          <cell r="A51" t="str">
            <v>7f886a96-9671-11e9-8daf-000c29de367a-c</v>
          </cell>
          <cell r="B51"/>
          <cell r="C51"/>
          <cell r="D51" t="str">
            <v>Абдулин Алексей Владимирович</v>
          </cell>
          <cell r="E51"/>
          <cell r="F51"/>
          <cell r="G51" t="str">
            <v>В-00006/КЛ.Транш - 1</v>
          </cell>
          <cell r="H51">
            <v>67</v>
          </cell>
          <cell r="I51">
            <v>1352123.76</v>
          </cell>
          <cell r="J51" t="str">
            <v>24.06.2019</v>
          </cell>
        </row>
        <row r="52">
          <cell r="A52"/>
          <cell r="B52"/>
          <cell r="C52"/>
          <cell r="D52" t="str">
            <v>Абдулин Алексей Владимирович</v>
          </cell>
          <cell r="E52"/>
          <cell r="F52"/>
          <cell r="G52" t="str">
            <v>Т-01615/АЗ</v>
          </cell>
          <cell r="H52">
            <v>88</v>
          </cell>
          <cell r="I52">
            <v>557831.52</v>
          </cell>
          <cell r="J52" t="str">
            <v>25.09.2018</v>
          </cell>
        </row>
        <row r="53">
          <cell r="A53" t="str">
            <v>829e5d56-c0db-11e8-ba89-000c29e43888-9</v>
          </cell>
          <cell r="B53"/>
          <cell r="C53"/>
          <cell r="D53" t="str">
            <v>Абдулин Алексей Владимирович</v>
          </cell>
          <cell r="E53"/>
          <cell r="F53"/>
          <cell r="G53" t="str">
            <v>А-04514/АЗ</v>
          </cell>
          <cell r="H53">
            <v>88</v>
          </cell>
          <cell r="I53">
            <v>557831.52</v>
          </cell>
          <cell r="J53" t="str">
            <v>25.09.2018</v>
          </cell>
        </row>
        <row r="54">
          <cell r="A54" t="str">
            <v>3aa051c2-9267-11e9-8daf-000c29de367a-1</v>
          </cell>
          <cell r="B54"/>
          <cell r="C54"/>
          <cell r="D54" t="str">
            <v>Абдуллаев Байрам Али Оглы</v>
          </cell>
          <cell r="E54"/>
          <cell r="F54"/>
          <cell r="G54" t="str">
            <v>В-00256/АЗ</v>
          </cell>
          <cell r="H54">
            <v>84</v>
          </cell>
          <cell r="I54">
            <v>77030.039999999994</v>
          </cell>
          <cell r="J54" t="str">
            <v>19.06.2019</v>
          </cell>
        </row>
        <row r="55">
          <cell r="A55" t="str">
            <v>7a17d33b-8e2d-11eb-8ddf-000c29de367a-1</v>
          </cell>
          <cell r="B55"/>
          <cell r="C55"/>
          <cell r="D55" t="str">
            <v>Абдуллаев Руслан Мушфигович</v>
          </cell>
          <cell r="E55"/>
          <cell r="F55"/>
          <cell r="G55" t="str">
            <v>В-16150/КЛ.Транш - 1</v>
          </cell>
          <cell r="H55">
            <v>67</v>
          </cell>
          <cell r="I55">
            <v>149750.76999999999</v>
          </cell>
          <cell r="J55" t="str">
            <v>26.03.2021</v>
          </cell>
        </row>
        <row r="56">
          <cell r="A56" t="str">
            <v>1cade8b2-1e3b-11e9-ba9b-000c29e43888-0</v>
          </cell>
          <cell r="B56"/>
          <cell r="C56"/>
          <cell r="D56" t="str">
            <v>Абдуллаева Лейла Натиговна</v>
          </cell>
          <cell r="E56"/>
          <cell r="F56"/>
          <cell r="G56" t="str">
            <v>А-04980/АЗ</v>
          </cell>
          <cell r="H56">
            <v>98</v>
          </cell>
          <cell r="I56">
            <v>258201.28</v>
          </cell>
          <cell r="J56" t="str">
            <v>22.01.2019</v>
          </cell>
        </row>
        <row r="57">
          <cell r="A57"/>
          <cell r="B57"/>
          <cell r="C57"/>
          <cell r="D57" t="str">
            <v>Абдуллаева Лейла Натиговна</v>
          </cell>
          <cell r="E57"/>
          <cell r="F57"/>
          <cell r="G57" t="str">
            <v>Т-01702/АЗ</v>
          </cell>
          <cell r="H57">
            <v>98</v>
          </cell>
          <cell r="I57">
            <v>258201.28</v>
          </cell>
          <cell r="J57" t="str">
            <v>22.01.2019</v>
          </cell>
        </row>
        <row r="58">
          <cell r="A58" t="str">
            <v>def90021-c830-11ea-8e1c-000c29143eb9-c</v>
          </cell>
          <cell r="B58"/>
          <cell r="C58"/>
          <cell r="D58" t="str">
            <v>Абдуллахи Амина Халифовна</v>
          </cell>
          <cell r="E58"/>
          <cell r="F58"/>
          <cell r="G58" t="str">
            <v>В-07151/КЛ.Транш - 1</v>
          </cell>
          <cell r="H58">
            <v>73</v>
          </cell>
          <cell r="I58">
            <v>235383.03</v>
          </cell>
          <cell r="J58" t="str">
            <v>17.07.2020</v>
          </cell>
        </row>
        <row r="59">
          <cell r="A59" t="str">
            <v>b7bf4607-d665-11eb-8f1e-000c29fe3464-5</v>
          </cell>
          <cell r="B59"/>
          <cell r="C59"/>
          <cell r="D59" t="str">
            <v>Абдуллахи Амина Халифовна</v>
          </cell>
          <cell r="E59"/>
          <cell r="F59"/>
          <cell r="G59" t="str">
            <v>В-19549/КЛ.Транш - 1/01</v>
          </cell>
          <cell r="H59">
            <v>73</v>
          </cell>
          <cell r="I59">
            <v>282591.57</v>
          </cell>
          <cell r="J59" t="str">
            <v>26.06.2021</v>
          </cell>
        </row>
        <row r="60">
          <cell r="A60" t="str">
            <v>3b21ff0f-8fd5-11ec-8e0a-000c29de367a-3</v>
          </cell>
          <cell r="B60"/>
          <cell r="C60"/>
          <cell r="D60" t="str">
            <v>Абдуллин Азат Мазитович</v>
          </cell>
          <cell r="E60"/>
          <cell r="F60"/>
          <cell r="G60" t="str">
            <v>В-28383/КЛ.Транш - 1/01</v>
          </cell>
          <cell r="H60">
            <v>57</v>
          </cell>
          <cell r="I60">
            <v>753768.31</v>
          </cell>
          <cell r="J60" t="str">
            <v>17.02.2022</v>
          </cell>
        </row>
        <row r="61">
          <cell r="A61" t="str">
            <v>59939c14-37b9-11eb-8ddb-000c29de367a-7</v>
          </cell>
          <cell r="B61"/>
          <cell r="C61"/>
          <cell r="D61" t="str">
            <v>Абдуллин Вадим Рафисович</v>
          </cell>
          <cell r="E61"/>
          <cell r="F61"/>
          <cell r="G61" t="str">
            <v>В-12047/КЛ.Транш - 1</v>
          </cell>
          <cell r="H61">
            <v>80</v>
          </cell>
          <cell r="I61">
            <v>48317.27</v>
          </cell>
          <cell r="J61" t="str">
            <v>06.12.2020</v>
          </cell>
        </row>
        <row r="62">
          <cell r="A62" t="str">
            <v>bc16491c-e3a8-11ea-8dd2-000c29de367a-4</v>
          </cell>
          <cell r="B62"/>
          <cell r="C62"/>
          <cell r="D62" t="str">
            <v>Абдуллин Игорь Эдуардович</v>
          </cell>
          <cell r="E62"/>
          <cell r="F62"/>
          <cell r="G62" t="str">
            <v>В-08251/КЛ.Транш - 1/01</v>
          </cell>
          <cell r="H62">
            <v>73</v>
          </cell>
          <cell r="I62">
            <v>1054598.3400000001</v>
          </cell>
          <cell r="J62" t="str">
            <v>21.08.2020</v>
          </cell>
        </row>
        <row r="63">
          <cell r="A63" t="str">
            <v>477fd5c1-3002-11eb-8ddb-000c29de367a-c</v>
          </cell>
          <cell r="B63"/>
          <cell r="C63"/>
          <cell r="D63" t="str">
            <v>Абдульманова Ангелина Рамилевна</v>
          </cell>
          <cell r="E63"/>
          <cell r="F63"/>
          <cell r="G63" t="str">
            <v>В-11521/КЛ.Транш - 1/05</v>
          </cell>
          <cell r="H63">
            <v>80</v>
          </cell>
          <cell r="I63">
            <v>72205.89</v>
          </cell>
          <cell r="J63" t="str">
            <v>26.11.2020</v>
          </cell>
        </row>
        <row r="64">
          <cell r="A64" t="str">
            <v>72ceb9f8-0b7c-11e9-ba9b-000c29e43888-e</v>
          </cell>
          <cell r="B64"/>
          <cell r="C64"/>
          <cell r="D64" t="str">
            <v>Абдумуталипов Ильяз Абдумуталипович</v>
          </cell>
          <cell r="E64"/>
          <cell r="F64"/>
          <cell r="G64" t="str">
            <v>А-04925/АЗ</v>
          </cell>
          <cell r="H64">
            <v>88</v>
          </cell>
          <cell r="I64">
            <v>93822.3</v>
          </cell>
          <cell r="J64" t="str">
            <v>29.12.2018</v>
          </cell>
        </row>
        <row r="65">
          <cell r="A65" t="str">
            <v>74bb9a79-a6e0-11e9-8db2-000c29de367a-9</v>
          </cell>
          <cell r="B65"/>
          <cell r="C65"/>
          <cell r="D65" t="str">
            <v>Абдурахманов Бехзод Хусанбаевич</v>
          </cell>
          <cell r="E65"/>
          <cell r="F65"/>
          <cell r="G65" t="str">
            <v>В-00344/АЗ</v>
          </cell>
          <cell r="H65">
            <v>84</v>
          </cell>
          <cell r="I65">
            <v>68132.429999999993</v>
          </cell>
          <cell r="J65" t="str">
            <v>15.07.2019</v>
          </cell>
        </row>
        <row r="66">
          <cell r="A66" t="str">
            <v>4bfe641d-344c-11e9-ba9c-000c29e43888-1</v>
          </cell>
          <cell r="B66"/>
          <cell r="C66"/>
          <cell r="D66" t="str">
            <v>Абдурахманов Бехзод Хусанбаевич</v>
          </cell>
          <cell r="E66"/>
          <cell r="F66"/>
          <cell r="G66" t="str">
            <v>А-05068/АЗ</v>
          </cell>
          <cell r="H66">
            <v>88</v>
          </cell>
          <cell r="I66">
            <v>79454.559999999998</v>
          </cell>
          <cell r="J66" t="str">
            <v>19.02.2019</v>
          </cell>
        </row>
        <row r="67">
          <cell r="A67" t="str">
            <v>8fd4a9be-2533-11e9-ba9c-000c29e43888-d</v>
          </cell>
          <cell r="B67"/>
          <cell r="C67"/>
          <cell r="D67" t="str">
            <v>Абдурахманов Бехзод Хусанбаевич</v>
          </cell>
          <cell r="E67"/>
          <cell r="F67"/>
          <cell r="G67" t="str">
            <v>А-05012/АЗ</v>
          </cell>
          <cell r="H67">
            <v>88</v>
          </cell>
          <cell r="I67">
            <v>52969.71</v>
          </cell>
          <cell r="J67" t="str">
            <v>31.01.2019</v>
          </cell>
        </row>
        <row r="68">
          <cell r="A68" t="str">
            <v>a252323b-d5b6-11eb-8f1d-000c29fe3464-f</v>
          </cell>
          <cell r="B68"/>
          <cell r="C68"/>
          <cell r="D68" t="str">
            <v>Абдурахманов Ватан Сироджиддинович</v>
          </cell>
          <cell r="E68"/>
          <cell r="F68"/>
          <cell r="G68" t="str">
            <v>В-01192/АЗ</v>
          </cell>
          <cell r="H68">
            <v>74</v>
          </cell>
          <cell r="I68">
            <v>1516876.87</v>
          </cell>
          <cell r="J68" t="str">
            <v>25.06.2021</v>
          </cell>
        </row>
        <row r="69">
          <cell r="A69" t="str">
            <v>d09e2aef-b059-11e9-8db3-000c29de367a-b</v>
          </cell>
          <cell r="B69"/>
          <cell r="C69"/>
          <cell r="D69" t="str">
            <v>Абдурахманов Солойиддин Хусанбаевич</v>
          </cell>
          <cell r="E69"/>
          <cell r="F69"/>
          <cell r="G69" t="str">
            <v>В-00387/АЗ</v>
          </cell>
          <cell r="H69">
            <v>84</v>
          </cell>
          <cell r="I69">
            <v>77423.210000000006</v>
          </cell>
          <cell r="J69" t="str">
            <v>27.07.2019</v>
          </cell>
        </row>
        <row r="70">
          <cell r="A70" t="str">
            <v>6455c8ec-ba07-11e9-8db3-000c29de367a-5</v>
          </cell>
          <cell r="B70"/>
          <cell r="C70"/>
          <cell r="D70" t="str">
            <v>Абдурашитов Озодбек Мавланжанович</v>
          </cell>
          <cell r="E70"/>
          <cell r="F70"/>
          <cell r="G70" t="str">
            <v>В-00116/КЛ.Транш - 1/01</v>
          </cell>
          <cell r="H70">
            <v>77</v>
          </cell>
          <cell r="I70">
            <v>70012.800000000003</v>
          </cell>
          <cell r="J70" t="str">
            <v>08.08.2019</v>
          </cell>
        </row>
        <row r="71">
          <cell r="A71" t="str">
            <v>d391322e-d749-11ea-8dd2-000c29de367a-b</v>
          </cell>
          <cell r="B71"/>
          <cell r="C71"/>
          <cell r="D71" t="str">
            <v>Абдурашитов Озодбек Мавланжанович</v>
          </cell>
          <cell r="E71"/>
          <cell r="F71"/>
          <cell r="G71" t="str">
            <v>В-00116/КЛ.Транш - 2/01</v>
          </cell>
          <cell r="H71">
            <v>66</v>
          </cell>
          <cell r="I71">
            <v>78593.740000000005</v>
          </cell>
          <cell r="J71" t="str">
            <v>05.08.2020</v>
          </cell>
        </row>
        <row r="72">
          <cell r="A72" t="str">
            <v>ab40f072-f4d8-11e7-b17a-000c29d22d64-0</v>
          </cell>
          <cell r="B72"/>
          <cell r="C72"/>
          <cell r="D72" t="str">
            <v>Абдурашитов Озодбек Мавланжанович</v>
          </cell>
          <cell r="E72"/>
          <cell r="F72"/>
          <cell r="G72" t="str">
            <v>А-03462/АЗ</v>
          </cell>
          <cell r="H72">
            <v>88</v>
          </cell>
          <cell r="I72">
            <v>40474.269999999997</v>
          </cell>
          <cell r="J72" t="str">
            <v>01.11.2017</v>
          </cell>
        </row>
        <row r="73">
          <cell r="A73" t="str">
            <v>7b2db08d-5043-11e8-a2de-000c2951ca24-e</v>
          </cell>
          <cell r="B73"/>
          <cell r="C73"/>
          <cell r="D73" t="str">
            <v>Абдурашитов Озодбек Мавланжанович</v>
          </cell>
          <cell r="E73"/>
          <cell r="F73"/>
          <cell r="G73" t="str">
            <v>А-03907/АЗ</v>
          </cell>
          <cell r="H73">
            <v>77</v>
          </cell>
          <cell r="I73">
            <v>70177.25</v>
          </cell>
          <cell r="J73" t="str">
            <v>05.05.2018</v>
          </cell>
        </row>
        <row r="74">
          <cell r="A74" t="str">
            <v>24fb5bc2-a9af-11eb-8de3-000c29de367a-6</v>
          </cell>
          <cell r="B74"/>
          <cell r="C74"/>
          <cell r="D74" t="str">
            <v>Абдурашитов Озодбек Мавланжанович</v>
          </cell>
          <cell r="E74"/>
          <cell r="F74"/>
          <cell r="G74" t="str">
            <v>В-00116/КЛ.Транш - 4</v>
          </cell>
          <cell r="H74">
            <v>60</v>
          </cell>
          <cell r="I74">
            <v>70884.479999999996</v>
          </cell>
          <cell r="J74" t="str">
            <v>09.08.2021</v>
          </cell>
        </row>
        <row r="75">
          <cell r="A75" t="str">
            <v>166dbb92-4d54-11ec-8ff6-000c29fe3464-0</v>
          </cell>
          <cell r="B75"/>
          <cell r="C75"/>
          <cell r="D75" t="str">
            <v>Абдурашитов Озодбек Мавланжанович</v>
          </cell>
          <cell r="E75"/>
          <cell r="F75"/>
          <cell r="G75" t="str">
            <v>В-25132/КЛ.Транш - 1_В-21082023/Ц</v>
          </cell>
          <cell r="H75">
            <v>53</v>
          </cell>
          <cell r="I75">
            <v>5331.48</v>
          </cell>
          <cell r="J75" t="str">
            <v>24.11.2021</v>
          </cell>
        </row>
        <row r="76">
          <cell r="A76" t="str">
            <v>3536618d-8e69-11ec-9009-000c29fe3464-6</v>
          </cell>
          <cell r="B76"/>
          <cell r="C76"/>
          <cell r="D76" t="str">
            <v>Абдурашитов Озодбек Мавланжанович</v>
          </cell>
          <cell r="E76"/>
          <cell r="F76"/>
          <cell r="G76" t="str">
            <v>В-25132/КЛ.Транш - 2_В-21082023/Ц</v>
          </cell>
          <cell r="H76">
            <v>56</v>
          </cell>
          <cell r="I76">
            <v>5653.29</v>
          </cell>
          <cell r="J76" t="str">
            <v>15.02.2022</v>
          </cell>
        </row>
        <row r="77">
          <cell r="A77" t="str">
            <v>3536618d-8e69-11ec-9009-000c29fe3464-6</v>
          </cell>
          <cell r="B77"/>
          <cell r="C77"/>
          <cell r="D77" t="str">
            <v>Абдурашитов Озодбек Мавланжанович</v>
          </cell>
          <cell r="E77"/>
          <cell r="F77"/>
          <cell r="G77" t="str">
            <v>В-25132/КЛ.Транш - 2</v>
          </cell>
          <cell r="H77">
            <v>56</v>
          </cell>
          <cell r="I77">
            <v>67683.97</v>
          </cell>
          <cell r="J77" t="str">
            <v>15.02.2022</v>
          </cell>
        </row>
        <row r="78">
          <cell r="A78" t="str">
            <v>50cb9ba4-5b0b-11eb-8e57-000c29fe3464-f</v>
          </cell>
          <cell r="B78"/>
          <cell r="C78"/>
          <cell r="D78" t="str">
            <v>Абдурашитов Озодбек Мавланжанович</v>
          </cell>
          <cell r="E78"/>
          <cell r="F78"/>
          <cell r="G78" t="str">
            <v>В-00116/КЛ.Транш - 3</v>
          </cell>
          <cell r="H78">
            <v>60</v>
          </cell>
          <cell r="I78">
            <v>35156.22</v>
          </cell>
          <cell r="J78" t="str">
            <v>20.01.2021</v>
          </cell>
        </row>
        <row r="79">
          <cell r="A79" t="str">
            <v>166dbb92-4d54-11ec-8ff6-000c29fe3464-0</v>
          </cell>
          <cell r="B79"/>
          <cell r="C79"/>
          <cell r="D79" t="str">
            <v>Абдурашитов Озодбек Мавланжанович</v>
          </cell>
          <cell r="E79"/>
          <cell r="F79"/>
          <cell r="G79" t="str">
            <v>В-25132/КЛ.Транш - 1</v>
          </cell>
          <cell r="H79">
            <v>53</v>
          </cell>
          <cell r="I79">
            <v>191854.1</v>
          </cell>
          <cell r="J79" t="str">
            <v>24.11.2021</v>
          </cell>
        </row>
        <row r="80">
          <cell r="A80" t="str">
            <v>70a94adb-5d2c-11ea-8dc5-000c29de367a-9</v>
          </cell>
          <cell r="B80"/>
          <cell r="C80"/>
          <cell r="D80" t="str">
            <v>Абелян Артак Шагенович</v>
          </cell>
          <cell r="E80"/>
          <cell r="F80"/>
          <cell r="G80" t="str">
            <v>В-03960/КЛ.Транш - 1/01</v>
          </cell>
          <cell r="H80">
            <v>80</v>
          </cell>
          <cell r="I80">
            <v>416373.71</v>
          </cell>
          <cell r="J80" t="str">
            <v>03.03.2020</v>
          </cell>
        </row>
        <row r="81">
          <cell r="A81" t="str">
            <v>70a94adb-5d2c-11ea-8dc5-000c29de367a-9</v>
          </cell>
          <cell r="B81"/>
          <cell r="C81"/>
          <cell r="D81" t="str">
            <v>Абелян Артак Шагенович</v>
          </cell>
          <cell r="E81"/>
          <cell r="F81"/>
          <cell r="G81" t="str">
            <v>В-03960/КЛ.Транш - 1_В-20211230/Ц/01</v>
          </cell>
          <cell r="H81">
            <v>80</v>
          </cell>
          <cell r="I81">
            <v>416573.3</v>
          </cell>
          <cell r="J81" t="str">
            <v>03.03.2020</v>
          </cell>
        </row>
        <row r="82">
          <cell r="A82" t="str">
            <v>0976fec4-01ba-11eb-8dd5-000c29de367a-e</v>
          </cell>
          <cell r="B82"/>
          <cell r="C82"/>
          <cell r="D82" t="str">
            <v>Аблязизов Эдем Рустемович</v>
          </cell>
          <cell r="E82"/>
          <cell r="F82"/>
          <cell r="G82" t="str">
            <v>В-09625/КЛ.Транш - 1/01</v>
          </cell>
          <cell r="H82">
            <v>80</v>
          </cell>
          <cell r="I82">
            <v>583431.51</v>
          </cell>
          <cell r="J82" t="str">
            <v>28.09.2020</v>
          </cell>
        </row>
        <row r="83">
          <cell r="A83" t="str">
            <v>3e5648e7-b2b4-11e9-8db3-000c29de367a-f</v>
          </cell>
          <cell r="B83"/>
          <cell r="C83"/>
          <cell r="D83" t="str">
            <v>Аболонская Светлана Владимировна</v>
          </cell>
          <cell r="E83"/>
          <cell r="F83"/>
          <cell r="G83" t="str">
            <v>А-05368/АЗ</v>
          </cell>
          <cell r="H83">
            <v>52</v>
          </cell>
          <cell r="I83">
            <v>262244.25</v>
          </cell>
          <cell r="J83" t="str">
            <v>30.07.2019</v>
          </cell>
        </row>
        <row r="84">
          <cell r="A84"/>
          <cell r="B84"/>
          <cell r="C84"/>
          <cell r="D84" t="str">
            <v>Аболонская Светлана Владимировна</v>
          </cell>
          <cell r="E84"/>
          <cell r="F84"/>
          <cell r="G84" t="str">
            <v>Т-01816/АЗ</v>
          </cell>
          <cell r="H84">
            <v>52</v>
          </cell>
          <cell r="I84">
            <v>262244.25</v>
          </cell>
          <cell r="J84" t="str">
            <v>30.07.2019</v>
          </cell>
        </row>
        <row r="85">
          <cell r="A85" t="str">
            <v>23feb1a6-c031-11e9-8db3-000c29de367a-2</v>
          </cell>
          <cell r="B85"/>
          <cell r="C85"/>
          <cell r="D85" t="str">
            <v>Абраамян Арут Ширазович</v>
          </cell>
          <cell r="E85"/>
          <cell r="F85"/>
          <cell r="G85" t="str">
            <v>В-00172/КЛ.Транш - 1/04</v>
          </cell>
          <cell r="H85">
            <v>84</v>
          </cell>
          <cell r="I85">
            <v>1515022.55</v>
          </cell>
          <cell r="J85" t="str">
            <v>16.08.2019</v>
          </cell>
        </row>
        <row r="86">
          <cell r="A86" t="str">
            <v>f4315649-6c7f-11eb-8dde-000c29de367a-5</v>
          </cell>
          <cell r="B86"/>
          <cell r="C86"/>
          <cell r="D86" t="str">
            <v>Абраамян Арут Ширазович</v>
          </cell>
          <cell r="E86"/>
          <cell r="F86"/>
          <cell r="G86" t="str">
            <v>В-00172/КЛ.Транш - 2</v>
          </cell>
          <cell r="H86">
            <v>81</v>
          </cell>
          <cell r="I86">
            <v>824675.83</v>
          </cell>
          <cell r="J86" t="str">
            <v>11.02.2021</v>
          </cell>
        </row>
        <row r="87">
          <cell r="A87" t="str">
            <v>a74f8624-2813-11ea-8dbe-000c29de367a-8</v>
          </cell>
          <cell r="B87"/>
          <cell r="C87"/>
          <cell r="D87" t="str">
            <v>Абраамян Ашот Владимирович</v>
          </cell>
          <cell r="E87"/>
          <cell r="F87"/>
          <cell r="G87" t="str">
            <v>В-00795/АЗ</v>
          </cell>
          <cell r="H87">
            <v>87</v>
          </cell>
          <cell r="I87">
            <v>533942.18999999994</v>
          </cell>
          <cell r="J87" t="str">
            <v>26.12.2019</v>
          </cell>
        </row>
        <row r="88">
          <cell r="A88" t="str">
            <v>24256d8a-2814-11ea-8dbe-000c29de367a-8</v>
          </cell>
          <cell r="B88"/>
          <cell r="C88"/>
          <cell r="D88" t="str">
            <v>Абраамян Ашот Владимирович</v>
          </cell>
          <cell r="E88"/>
          <cell r="F88"/>
          <cell r="G88" t="str">
            <v>А-05433/АЗ</v>
          </cell>
          <cell r="H88">
            <v>87</v>
          </cell>
          <cell r="I88">
            <v>106788.44</v>
          </cell>
          <cell r="J88" t="str">
            <v>26.12.2019</v>
          </cell>
        </row>
        <row r="89">
          <cell r="A89" t="str">
            <v>6f011484-5d3c-11ea-8dc5-000c29de367a-b</v>
          </cell>
          <cell r="B89"/>
          <cell r="C89"/>
          <cell r="D89" t="str">
            <v>Абраамян Карен Левикович</v>
          </cell>
          <cell r="E89"/>
          <cell r="F89"/>
          <cell r="G89" t="str">
            <v>В-00897/АЗ</v>
          </cell>
          <cell r="H89">
            <v>68</v>
          </cell>
          <cell r="I89">
            <v>435336.44</v>
          </cell>
          <cell r="J89" t="str">
            <v>03.03.2020</v>
          </cell>
        </row>
        <row r="90">
          <cell r="A90" t="str">
            <v>3683d0a3-e838-11ea-8e2e-000c29fe3464-c</v>
          </cell>
          <cell r="B90"/>
          <cell r="C90"/>
          <cell r="D90" t="str">
            <v>Абраменко Александр Владимирович</v>
          </cell>
          <cell r="E90"/>
          <cell r="F90"/>
          <cell r="G90" t="str">
            <v>В-08416/КЛ.Транш - 1/01</v>
          </cell>
          <cell r="H90">
            <v>73</v>
          </cell>
          <cell r="I90">
            <v>52634.65</v>
          </cell>
          <cell r="J90" t="str">
            <v>27.08.2020</v>
          </cell>
        </row>
        <row r="91">
          <cell r="A91" t="str">
            <v>e6590ff8-90c7-11ec-900c-000c29fe3464-1</v>
          </cell>
          <cell r="B91"/>
          <cell r="C91"/>
          <cell r="D91" t="str">
            <v>Абрамочкина Ирина Юрьевна</v>
          </cell>
          <cell r="E91"/>
          <cell r="F91"/>
          <cell r="G91" t="str">
            <v>В-28439/КЛ.Транш - 1</v>
          </cell>
          <cell r="H91">
            <v>64</v>
          </cell>
          <cell r="I91">
            <v>468777.53</v>
          </cell>
          <cell r="J91" t="str">
            <v>18.02.2022</v>
          </cell>
        </row>
        <row r="92">
          <cell r="A92" t="str">
            <v>03e11ac4-0ac5-11ea-8dbd-000c29de367a-e</v>
          </cell>
          <cell r="B92"/>
          <cell r="C92"/>
          <cell r="D92" t="str">
            <v>Абрамян Акоп Рафикович</v>
          </cell>
          <cell r="E92"/>
          <cell r="F92"/>
          <cell r="G92" t="str">
            <v>В-01419/КЛ.Транш - 1</v>
          </cell>
          <cell r="H92">
            <v>84</v>
          </cell>
          <cell r="I92">
            <v>102225.99</v>
          </cell>
          <cell r="J92" t="str">
            <v>19.11.2019</v>
          </cell>
        </row>
        <row r="93">
          <cell r="A93" t="str">
            <v>dae108d8-5220-11e9-8da9-000c29de367a-1</v>
          </cell>
          <cell r="B93"/>
          <cell r="C93"/>
          <cell r="D93" t="str">
            <v>Абрегов Айдамир Хаджимагаметович</v>
          </cell>
          <cell r="E93"/>
          <cell r="F93"/>
          <cell r="G93" t="str">
            <v>А-05245/АЗ</v>
          </cell>
          <cell r="H93">
            <v>84</v>
          </cell>
          <cell r="I93">
            <v>502618.21</v>
          </cell>
          <cell r="J93" t="str">
            <v>29.03.2019</v>
          </cell>
        </row>
        <row r="94">
          <cell r="A94" t="str">
            <v>dae108d8-5220-11e9-8da9-000c29de367a-1</v>
          </cell>
          <cell r="B94"/>
          <cell r="C94"/>
          <cell r="D94" t="str">
            <v>Абрегов Айдамир Хаджимагаметович</v>
          </cell>
          <cell r="E94"/>
          <cell r="F94"/>
          <cell r="G94" t="str">
            <v>А-05245/АЗ_А-20200626/Ц</v>
          </cell>
          <cell r="H94">
            <v>84</v>
          </cell>
          <cell r="I94">
            <v>502618.21</v>
          </cell>
          <cell r="J94" t="str">
            <v>29.03.2019</v>
          </cell>
        </row>
        <row r="95">
          <cell r="A95" t="str">
            <v>aaaf234c-b884-11eb-8de3-000c29de367a-b</v>
          </cell>
          <cell r="B95"/>
          <cell r="C95"/>
          <cell r="D95" t="str">
            <v>Абузярова Дания Ильясовна</v>
          </cell>
          <cell r="E95"/>
          <cell r="F95"/>
          <cell r="G95" t="str">
            <v>В-18125/КЛ.Транш - 1</v>
          </cell>
          <cell r="H95">
            <v>50</v>
          </cell>
          <cell r="I95">
            <v>105571.02</v>
          </cell>
          <cell r="J95" t="str">
            <v>19.05.2021</v>
          </cell>
        </row>
        <row r="96">
          <cell r="A96" t="str">
            <v>dd237e11-17b6-11e8-9135-000c29d22d64-3</v>
          </cell>
          <cell r="B96"/>
          <cell r="C96"/>
          <cell r="D96" t="str">
            <v>Абуселидзе Манана Михайловна</v>
          </cell>
          <cell r="E96"/>
          <cell r="F96"/>
          <cell r="G96" t="str">
            <v>А-03699/АЗ/20180626</v>
          </cell>
          <cell r="H96">
            <v>77</v>
          </cell>
          <cell r="I96">
            <v>467890</v>
          </cell>
          <cell r="J96" t="str">
            <v>22.02.2018</v>
          </cell>
        </row>
        <row r="97">
          <cell r="A97" t="str">
            <v>ab40ef73-f4d8-11e7-b17a-000c29d22d64-d</v>
          </cell>
          <cell r="B97"/>
          <cell r="C97"/>
          <cell r="D97" t="str">
            <v>Абуселидзе Манана Михайловна</v>
          </cell>
          <cell r="E97"/>
          <cell r="F97"/>
          <cell r="G97" t="str">
            <v>А-03277/АЗ</v>
          </cell>
          <cell r="H97">
            <v>77</v>
          </cell>
          <cell r="I97">
            <v>187154.28</v>
          </cell>
          <cell r="J97" t="str">
            <v>28.07.2017</v>
          </cell>
        </row>
        <row r="98">
          <cell r="A98" t="str">
            <v>eab91c80-e9db-11e9-8db8-000c29de367a-a</v>
          </cell>
          <cell r="B98"/>
          <cell r="C98"/>
          <cell r="D98" t="str">
            <v>Авагимян Ара Жораевич</v>
          </cell>
          <cell r="E98"/>
          <cell r="F98"/>
          <cell r="G98" t="str">
            <v>В-00760/КЛ.Транш - 1</v>
          </cell>
          <cell r="H98">
            <v>77</v>
          </cell>
          <cell r="I98">
            <v>140004.21</v>
          </cell>
          <cell r="J98" t="str">
            <v>08.10.2019</v>
          </cell>
        </row>
        <row r="99">
          <cell r="A99" t="str">
            <v>76b66a9f-3303-11ea-8dbe-000c29de367a-1</v>
          </cell>
          <cell r="B99"/>
          <cell r="C99"/>
          <cell r="D99" t="str">
            <v>Авагимян Ара Жораевич</v>
          </cell>
          <cell r="E99"/>
          <cell r="F99"/>
          <cell r="G99" t="str">
            <v>В-00760/КЛ.Транш - 2</v>
          </cell>
          <cell r="H99">
            <v>77</v>
          </cell>
          <cell r="I99">
            <v>92879.34</v>
          </cell>
          <cell r="J99" t="str">
            <v>09.01.2020</v>
          </cell>
        </row>
        <row r="100">
          <cell r="A100" t="str">
            <v>ab40f021-f4d8-11e7-b17a-000c29d22d64-5</v>
          </cell>
          <cell r="B100"/>
          <cell r="C100"/>
          <cell r="D100" t="str">
            <v>Авагимян Ара Жораевич</v>
          </cell>
          <cell r="E100"/>
          <cell r="F100"/>
          <cell r="G100" t="str">
            <v>А-03406/АЗ</v>
          </cell>
          <cell r="H100">
            <v>77</v>
          </cell>
          <cell r="I100">
            <v>194246.93</v>
          </cell>
          <cell r="J100" t="str">
            <v>28.09.2017</v>
          </cell>
        </row>
        <row r="101">
          <cell r="A101"/>
          <cell r="B101"/>
          <cell r="C101"/>
          <cell r="D101" t="str">
            <v>Авагян Арман Аветикович</v>
          </cell>
          <cell r="E101"/>
          <cell r="F101"/>
          <cell r="G101" t="str">
            <v>Т-01875/АЗ</v>
          </cell>
          <cell r="H101">
            <v>30</v>
          </cell>
          <cell r="I101">
            <v>84449.23</v>
          </cell>
          <cell r="J101" t="str">
            <v>16.04.2020</v>
          </cell>
        </row>
        <row r="102">
          <cell r="A102" t="str">
            <v>ca221d21-7f2b-11ea-8dc7-000c29de367a-c</v>
          </cell>
          <cell r="B102"/>
          <cell r="C102"/>
          <cell r="D102" t="str">
            <v>Авагян Арман Аветикович</v>
          </cell>
          <cell r="E102"/>
          <cell r="F102"/>
          <cell r="G102" t="str">
            <v>Т-01875/АЗ_Т-20211028/Ц/01</v>
          </cell>
          <cell r="H102">
            <v>30</v>
          </cell>
          <cell r="I102">
            <v>84449.23</v>
          </cell>
          <cell r="J102" t="str">
            <v>16.04.2020</v>
          </cell>
        </row>
        <row r="103">
          <cell r="A103" t="str">
            <v>1649e031-5a92-11e8-bb64-000c2951ca24-3</v>
          </cell>
          <cell r="B103"/>
          <cell r="C103"/>
          <cell r="D103" t="str">
            <v>Авагян Арман Аветикович</v>
          </cell>
          <cell r="E103"/>
          <cell r="F103"/>
          <cell r="G103" t="str">
            <v>А-03961/АЗ</v>
          </cell>
          <cell r="H103">
            <v>88</v>
          </cell>
          <cell r="I103">
            <v>189369.12</v>
          </cell>
          <cell r="J103" t="str">
            <v>19.05.2018</v>
          </cell>
        </row>
        <row r="104">
          <cell r="A104" t="str">
            <v>89b3b183-196f-11e9-ba9b-000c29e43888-f</v>
          </cell>
          <cell r="B104"/>
          <cell r="C104"/>
          <cell r="D104" t="str">
            <v>Авагян Арман Аветикович</v>
          </cell>
          <cell r="E104"/>
          <cell r="F104"/>
          <cell r="G104" t="str">
            <v>А-04957/АЗ</v>
          </cell>
          <cell r="H104">
            <v>88</v>
          </cell>
          <cell r="I104">
            <v>184966.16</v>
          </cell>
          <cell r="J104" t="str">
            <v>16.01.2019</v>
          </cell>
        </row>
        <row r="105">
          <cell r="A105" t="str">
            <v>583e7a1b-4721-11e9-ba9d-000c29e43888-a</v>
          </cell>
          <cell r="B105"/>
          <cell r="C105"/>
          <cell r="D105" t="str">
            <v>Авагян Арман Аветикович</v>
          </cell>
          <cell r="E105"/>
          <cell r="F105"/>
          <cell r="G105" t="str">
            <v>А-05168/АЗ</v>
          </cell>
          <cell r="H105">
            <v>77</v>
          </cell>
          <cell r="I105">
            <v>222416.1</v>
          </cell>
          <cell r="J105" t="str">
            <v>15.03.2019</v>
          </cell>
        </row>
        <row r="106">
          <cell r="A106" t="str">
            <v>150a63cb-de64-11eb-8f2b-000c29fe3464-7</v>
          </cell>
          <cell r="B106"/>
          <cell r="C106"/>
          <cell r="D106" t="str">
            <v>Авагян Максим Ашотович</v>
          </cell>
          <cell r="E106"/>
          <cell r="F106"/>
          <cell r="G106" t="str">
            <v>В-19983/КЛ.Транш - 1</v>
          </cell>
          <cell r="H106">
            <v>50</v>
          </cell>
          <cell r="I106">
            <v>1191773.8999999999</v>
          </cell>
          <cell r="J106" t="str">
            <v>06.07.2021</v>
          </cell>
        </row>
        <row r="107">
          <cell r="A107" t="str">
            <v>48e7efcc-af87-11e9-8db3-000c29de367a-5</v>
          </cell>
          <cell r="B107"/>
          <cell r="C107"/>
          <cell r="D107" t="str">
            <v>Авагян Тигран Агванович</v>
          </cell>
          <cell r="E107"/>
          <cell r="F107"/>
          <cell r="G107" t="str">
            <v>В-00382/АЗ</v>
          </cell>
          <cell r="H107">
            <v>84</v>
          </cell>
          <cell r="I107">
            <v>1346400.17</v>
          </cell>
          <cell r="J107" t="str">
            <v>26.07.2019</v>
          </cell>
        </row>
        <row r="108">
          <cell r="A108" t="str">
            <v>038c466c-20f2-11ea-8dbe-000c29de367a-a</v>
          </cell>
          <cell r="B108"/>
          <cell r="C108"/>
          <cell r="D108" t="str">
            <v>Авагян Тигран Агванович</v>
          </cell>
          <cell r="E108"/>
          <cell r="F108"/>
          <cell r="G108" t="str">
            <v>В-02064/КЛ.Транш - 1</v>
          </cell>
          <cell r="H108">
            <v>50</v>
          </cell>
          <cell r="I108">
            <v>952028.1</v>
          </cell>
          <cell r="J108" t="str">
            <v>17.12.2019</v>
          </cell>
        </row>
        <row r="109">
          <cell r="A109" t="str">
            <v>40ba8572-2063-11ec-8deb-000c29de367a-0</v>
          </cell>
          <cell r="B109"/>
          <cell r="C109"/>
          <cell r="D109" t="str">
            <v>Авагян Тигран Агванович</v>
          </cell>
          <cell r="E109"/>
          <cell r="F109"/>
          <cell r="G109" t="str">
            <v>В-02064/КЛ.Транш - 3</v>
          </cell>
          <cell r="H109">
            <v>53</v>
          </cell>
          <cell r="I109">
            <v>354554.29</v>
          </cell>
          <cell r="J109" t="str">
            <v>28.09.2021</v>
          </cell>
        </row>
        <row r="110">
          <cell r="A110" t="str">
            <v>3230ad8b-cd19-11eb-8f16-000c29fe3464-f</v>
          </cell>
          <cell r="B110"/>
          <cell r="C110"/>
          <cell r="D110" t="str">
            <v>Авагян Тигран Агванович</v>
          </cell>
          <cell r="E110"/>
          <cell r="F110"/>
          <cell r="G110" t="str">
            <v>В-02064/КЛ.Транш - 2</v>
          </cell>
          <cell r="H110">
            <v>60</v>
          </cell>
          <cell r="I110">
            <v>589395.06000000006</v>
          </cell>
          <cell r="J110" t="str">
            <v>14.06.2021</v>
          </cell>
        </row>
        <row r="111">
          <cell r="A111" t="str">
            <v>8decda6e-5688-11ec-8fff-000c29fe3464-0</v>
          </cell>
          <cell r="B111"/>
          <cell r="C111"/>
          <cell r="D111" t="str">
            <v>Авагян Тигран Агванович</v>
          </cell>
          <cell r="E111"/>
          <cell r="F111"/>
          <cell r="G111" t="str">
            <v>В-02064/КЛ.Транш - 4</v>
          </cell>
          <cell r="H111">
            <v>50</v>
          </cell>
          <cell r="I111">
            <v>175331.76</v>
          </cell>
          <cell r="J111" t="str">
            <v>06.12.2021</v>
          </cell>
        </row>
        <row r="112">
          <cell r="A112" t="str">
            <v>3230ad8b-cd19-11eb-8f16-000c29fe3464-f</v>
          </cell>
          <cell r="B112"/>
          <cell r="C112"/>
          <cell r="D112" t="str">
            <v>Авагян Тигран Агванович</v>
          </cell>
          <cell r="E112"/>
          <cell r="F112"/>
          <cell r="G112" t="str">
            <v>В-02064/КЛ.Транш - 2_В-21082023/Ц</v>
          </cell>
          <cell r="H112">
            <v>60</v>
          </cell>
          <cell r="I112">
            <v>66977.87</v>
          </cell>
          <cell r="J112" t="str">
            <v>14.06.2021</v>
          </cell>
        </row>
        <row r="113">
          <cell r="A113" t="str">
            <v>d3922066-56e5-11e9-8da9-000c29de367a-f</v>
          </cell>
          <cell r="B113"/>
          <cell r="C113"/>
          <cell r="D113" t="str">
            <v>Авалян Георгий Александрович</v>
          </cell>
          <cell r="E113"/>
          <cell r="F113"/>
          <cell r="G113" t="str">
            <v>А-05272/АЗ</v>
          </cell>
          <cell r="H113">
            <v>77</v>
          </cell>
          <cell r="I113">
            <v>800995.92</v>
          </cell>
          <cell r="J113" t="str">
            <v>04.04.2019</v>
          </cell>
        </row>
        <row r="114">
          <cell r="A114" t="str">
            <v>3000eaf7-b763-11e8-ba87-000c29e43888-8</v>
          </cell>
          <cell r="B114"/>
          <cell r="C114"/>
          <cell r="D114" t="str">
            <v>Аванесян Валерий Васильевич</v>
          </cell>
          <cell r="E114"/>
          <cell r="F114"/>
          <cell r="G114" t="str">
            <v>А-04450/АЗ</v>
          </cell>
          <cell r="H114">
            <v>88</v>
          </cell>
          <cell r="I114">
            <v>44378.13</v>
          </cell>
          <cell r="J114" t="str">
            <v>13.09.2018</v>
          </cell>
        </row>
        <row r="115">
          <cell r="A115" t="str">
            <v>d31d32cd-ffab-11e8-ba98-000c29e43888-e</v>
          </cell>
          <cell r="B115"/>
          <cell r="C115"/>
          <cell r="D115" t="str">
            <v>Аванесян Валерий Васильевич</v>
          </cell>
          <cell r="E115"/>
          <cell r="F115"/>
          <cell r="G115" t="str">
            <v>А-04818/АЗ</v>
          </cell>
          <cell r="H115">
            <v>82</v>
          </cell>
          <cell r="I115">
            <v>824353.23</v>
          </cell>
          <cell r="J115" t="str">
            <v>14.12.2018</v>
          </cell>
        </row>
        <row r="116">
          <cell r="A116" t="str">
            <v>784f2463-6105-11e9-8da9-000c29de367a-1</v>
          </cell>
          <cell r="B116"/>
          <cell r="C116"/>
          <cell r="D116" t="str">
            <v>Аванесян Виген Эмикович</v>
          </cell>
          <cell r="E116"/>
          <cell r="F116"/>
          <cell r="G116" t="str">
            <v>В-00046/АЗ/01</v>
          </cell>
          <cell r="H116">
            <v>84</v>
          </cell>
          <cell r="I116">
            <v>445707.52000000002</v>
          </cell>
          <cell r="J116" t="str">
            <v>17.04.2019</v>
          </cell>
        </row>
        <row r="117">
          <cell r="A117" t="str">
            <v>6f22f8e9-41b6-11ea-8dbf-000c29de367a-b</v>
          </cell>
          <cell r="B117"/>
          <cell r="C117"/>
          <cell r="D117" t="str">
            <v>Аванесян Лилит Эдуардовна</v>
          </cell>
          <cell r="E117"/>
          <cell r="F117"/>
          <cell r="G117" t="str">
            <v>В-02951/КЛ.Транш - 1</v>
          </cell>
          <cell r="H117">
            <v>80</v>
          </cell>
          <cell r="I117">
            <v>48429.48</v>
          </cell>
          <cell r="J117" t="str">
            <v>28.01.2020</v>
          </cell>
        </row>
        <row r="118">
          <cell r="A118" t="str">
            <v>5ba66503-6407-11e8-ba7e-000c29e43888-b</v>
          </cell>
          <cell r="B118"/>
          <cell r="C118"/>
          <cell r="D118" t="str">
            <v>АВВА ГРУПП ООО</v>
          </cell>
          <cell r="E118"/>
          <cell r="F118"/>
          <cell r="G118" t="str">
            <v>А-10049/КЭ.Транш - 1/20180725</v>
          </cell>
          <cell r="H118">
            <v>65</v>
          </cell>
          <cell r="I118">
            <v>12401.65</v>
          </cell>
          <cell r="J118" t="str">
            <v>24.05.2018</v>
          </cell>
        </row>
        <row r="119">
          <cell r="A119" t="str">
            <v>fc33270f-db9d-11e9-8db7-000c29de367a-7</v>
          </cell>
          <cell r="B119"/>
          <cell r="C119"/>
          <cell r="D119" t="str">
            <v>Авдеев Дмитрий Николаевич</v>
          </cell>
          <cell r="E119"/>
          <cell r="F119"/>
          <cell r="G119" t="str">
            <v>В-00537/АЗ</v>
          </cell>
          <cell r="H119">
            <v>84</v>
          </cell>
          <cell r="I119">
            <v>370342.2</v>
          </cell>
          <cell r="J119" t="str">
            <v>20.09.2019</v>
          </cell>
        </row>
        <row r="120">
          <cell r="A120" t="str">
            <v>f09b8cc6-f731-11e9-8dbb-000c29de367a-d</v>
          </cell>
          <cell r="B120"/>
          <cell r="C120"/>
          <cell r="D120" t="str">
            <v>Авдеев Дмитрий Николаевич</v>
          </cell>
          <cell r="E120"/>
          <cell r="F120"/>
          <cell r="G120" t="str">
            <v>В-00630/АЗ</v>
          </cell>
          <cell r="H120">
            <v>84</v>
          </cell>
          <cell r="I120">
            <v>356051.73</v>
          </cell>
          <cell r="J120" t="str">
            <v>25.10.2019</v>
          </cell>
        </row>
        <row r="121">
          <cell r="A121" t="str">
            <v>b3f007f2-1c0c-11ea-8dbd-000c29de367a-5</v>
          </cell>
          <cell r="B121"/>
          <cell r="C121"/>
          <cell r="D121" t="str">
            <v>Авдеев Дмитрий Николаевич</v>
          </cell>
          <cell r="E121"/>
          <cell r="F121"/>
          <cell r="G121" t="str">
            <v>В-00758/АЗ</v>
          </cell>
          <cell r="H121">
            <v>84</v>
          </cell>
          <cell r="I121">
            <v>368754.71</v>
          </cell>
          <cell r="J121" t="str">
            <v>11.12.2019</v>
          </cell>
        </row>
        <row r="122">
          <cell r="A122"/>
          <cell r="B122"/>
          <cell r="C122"/>
          <cell r="D122" t="str">
            <v>Авдеев Дмитрий Николаевич</v>
          </cell>
          <cell r="E122"/>
          <cell r="F122"/>
          <cell r="G122" t="str">
            <v>Т-01908/АЗ</v>
          </cell>
          <cell r="H122">
            <v>50</v>
          </cell>
          <cell r="I122">
            <v>442833.87</v>
          </cell>
          <cell r="J122" t="str">
            <v>08.05.2020</v>
          </cell>
        </row>
        <row r="123">
          <cell r="A123" t="str">
            <v>e7c41713-9109-11ea-8dc7-000c29143eb9-1</v>
          </cell>
          <cell r="B123"/>
          <cell r="C123"/>
          <cell r="D123" t="str">
            <v>Авдеев Дмитрий Николаевич</v>
          </cell>
          <cell r="E123"/>
          <cell r="F123"/>
          <cell r="G123" t="str">
            <v>А-05455/АЗ/01</v>
          </cell>
          <cell r="H123">
            <v>50</v>
          </cell>
          <cell r="I123">
            <v>231110.51</v>
          </cell>
          <cell r="J123" t="str">
            <v>08.05.2020</v>
          </cell>
        </row>
        <row r="124">
          <cell r="A124" t="str">
            <v>0d020102-d310-11ea-8e2a-000c29143eb9-e</v>
          </cell>
          <cell r="B124"/>
          <cell r="C124"/>
          <cell r="D124" t="str">
            <v>Авдеев Максим Игоревич</v>
          </cell>
          <cell r="E124"/>
          <cell r="F124"/>
          <cell r="G124" t="str">
            <v>В-07367/КЛ.Транш - 1</v>
          </cell>
          <cell r="H124">
            <v>50</v>
          </cell>
          <cell r="I124">
            <v>58279.18</v>
          </cell>
          <cell r="J124" t="str">
            <v>31.07.2020</v>
          </cell>
        </row>
        <row r="125">
          <cell r="A125" t="str">
            <v>7d66c991-37e7-11eb-8ddb-000c29de367a-0</v>
          </cell>
          <cell r="B125"/>
          <cell r="C125"/>
          <cell r="D125" t="str">
            <v>Авдеева Ольга Алексеевна</v>
          </cell>
          <cell r="E125"/>
          <cell r="F125"/>
          <cell r="G125" t="str">
            <v>В-12061/КЛ.Транш - 1</v>
          </cell>
          <cell r="H125">
            <v>73</v>
          </cell>
          <cell r="I125">
            <v>524237.64</v>
          </cell>
          <cell r="J125" t="str">
            <v>06.12.2020</v>
          </cell>
        </row>
        <row r="126">
          <cell r="A126" t="str">
            <v>b51e7623-b1f2-11e9-8db3-000c29de367a-e</v>
          </cell>
          <cell r="B126"/>
          <cell r="C126"/>
          <cell r="D126" t="str">
            <v>Авди Анна Геннадьевна</v>
          </cell>
          <cell r="E126"/>
          <cell r="F126"/>
          <cell r="G126" t="str">
            <v>А-05367/АЗ</v>
          </cell>
          <cell r="H126">
            <v>77</v>
          </cell>
          <cell r="I126">
            <v>241581.32</v>
          </cell>
          <cell r="J126" t="str">
            <v>29.07.2019</v>
          </cell>
        </row>
        <row r="127">
          <cell r="A127" t="str">
            <v>54175d25-d419-11eb-8f18-000c29fe3464-b</v>
          </cell>
          <cell r="B127"/>
          <cell r="C127"/>
          <cell r="D127" t="str">
            <v>Авдошина Светлана Викторовна</v>
          </cell>
          <cell r="E127"/>
          <cell r="F127"/>
          <cell r="G127" t="str">
            <v>В-19526/КЛ.Транш - 1/01</v>
          </cell>
          <cell r="H127">
            <v>50</v>
          </cell>
          <cell r="I127">
            <v>46780.78</v>
          </cell>
          <cell r="J127" t="str">
            <v>23.06.2021</v>
          </cell>
        </row>
        <row r="128">
          <cell r="A128" t="str">
            <v>ab40f05e-f4d8-11e7-b17a-000c29d22d64-2</v>
          </cell>
          <cell r="B128"/>
          <cell r="C128"/>
          <cell r="D128" t="str">
            <v>Аветисян Артур Сережаевич</v>
          </cell>
          <cell r="E128"/>
          <cell r="F128"/>
          <cell r="G128" t="str">
            <v>А-03450/АЗ</v>
          </cell>
          <cell r="H128">
            <v>88</v>
          </cell>
          <cell r="I128">
            <v>68156.38</v>
          </cell>
          <cell r="J128" t="str">
            <v>26.10.2017</v>
          </cell>
        </row>
        <row r="129">
          <cell r="A129" t="str">
            <v>03e29cf2-d04c-11e8-ba8a-000c29e43888-2</v>
          </cell>
          <cell r="B129"/>
          <cell r="C129"/>
          <cell r="D129" t="str">
            <v>Аветисян Гайк Сергеевич</v>
          </cell>
          <cell r="E129"/>
          <cell r="F129"/>
          <cell r="G129" t="str">
            <v>А-00033/ИЗ</v>
          </cell>
          <cell r="H129">
            <v>40</v>
          </cell>
          <cell r="I129">
            <v>1009016.76</v>
          </cell>
          <cell r="J129" t="str">
            <v>23.08.2018</v>
          </cell>
        </row>
        <row r="130">
          <cell r="A130" t="str">
            <v>86cb9317-f4e4-11e7-b17a-000c29d22d64-3</v>
          </cell>
          <cell r="B130"/>
          <cell r="C130"/>
          <cell r="D130" t="str">
            <v>Аветисян Гайк Сергеевич</v>
          </cell>
          <cell r="E130"/>
          <cell r="F130"/>
          <cell r="G130" t="str">
            <v>А-00017/ИЗ/20171231</v>
          </cell>
          <cell r="H130">
            <v>40</v>
          </cell>
          <cell r="I130">
            <v>1643272.08</v>
          </cell>
          <cell r="J130" t="str">
            <v>25.04.2017</v>
          </cell>
        </row>
        <row r="131">
          <cell r="A131" t="str">
            <v>ab40eddc-f4d8-11e7-b17a-000c29d22d64-3</v>
          </cell>
          <cell r="B131"/>
          <cell r="C131"/>
          <cell r="D131" t="str">
            <v>Аветисян Гарик Сережаевич</v>
          </cell>
          <cell r="E131"/>
          <cell r="F131"/>
          <cell r="G131" t="str">
            <v>А-02957/АЗ/20190101</v>
          </cell>
          <cell r="H131">
            <v>88</v>
          </cell>
          <cell r="I131">
            <v>293505.33</v>
          </cell>
          <cell r="J131" t="str">
            <v>30.03.2017</v>
          </cell>
        </row>
        <row r="132">
          <cell r="A132" t="str">
            <v>af173a3c-200f-11eb-8dd8-000c29de367a-8</v>
          </cell>
          <cell r="B132"/>
          <cell r="C132"/>
          <cell r="D132" t="str">
            <v>Аветисян Грант Араратович</v>
          </cell>
          <cell r="E132"/>
          <cell r="F132"/>
          <cell r="G132" t="str">
            <v>В-10941/КЛ.Транш - 1</v>
          </cell>
          <cell r="H132">
            <v>66</v>
          </cell>
          <cell r="I132">
            <v>923020.59</v>
          </cell>
          <cell r="J132" t="str">
            <v>06.11.2020</v>
          </cell>
        </row>
        <row r="133">
          <cell r="A133" t="str">
            <v>f968dd06-0827-11e9-ba9b-000c29e43888-6</v>
          </cell>
          <cell r="B133"/>
          <cell r="C133"/>
          <cell r="D133" t="str">
            <v>Аветисян Роберт Размикович</v>
          </cell>
          <cell r="E133"/>
          <cell r="F133"/>
          <cell r="G133" t="str">
            <v>А-04881/АЗ</v>
          </cell>
          <cell r="H133">
            <v>88</v>
          </cell>
          <cell r="I133">
            <v>53669.25</v>
          </cell>
          <cell r="J133" t="str">
            <v>25.12.2018</v>
          </cell>
        </row>
        <row r="134">
          <cell r="A134" t="str">
            <v>9f978b32-2543-11e9-ba9c-000c29e43888-9</v>
          </cell>
          <cell r="B134"/>
          <cell r="C134"/>
          <cell r="D134" t="str">
            <v>Аветисян Роберт Размикович</v>
          </cell>
          <cell r="E134"/>
          <cell r="F134"/>
          <cell r="G134" t="str">
            <v>А-05014/АЗ</v>
          </cell>
          <cell r="H134">
            <v>88</v>
          </cell>
          <cell r="I134">
            <v>52969.71</v>
          </cell>
          <cell r="J134" t="str">
            <v>31.01.2019</v>
          </cell>
        </row>
        <row r="135">
          <cell r="A135" t="str">
            <v>ab40eda0-f4d8-11e7-b17a-000c29d22d64-e</v>
          </cell>
          <cell r="B135"/>
          <cell r="C135"/>
          <cell r="D135" t="str">
            <v>Аветисян Сережа Вараздатович</v>
          </cell>
          <cell r="E135"/>
          <cell r="F135"/>
          <cell r="G135" t="str">
            <v>А-02913/АЗ/20171231</v>
          </cell>
          <cell r="H135">
            <v>88</v>
          </cell>
          <cell r="I135">
            <v>44361.65</v>
          </cell>
          <cell r="J135" t="str">
            <v>14.03.2017</v>
          </cell>
        </row>
        <row r="136">
          <cell r="A136" t="str">
            <v>e9ed9006-3d17-11ea-8dbf-000c29de367a-6</v>
          </cell>
          <cell r="B136"/>
          <cell r="C136"/>
          <cell r="D136" t="str">
            <v>АВИСТРОЙ ООО</v>
          </cell>
          <cell r="E136"/>
          <cell r="F136"/>
          <cell r="G136" t="str">
            <v>А-00434/КЭ.Транш - 1</v>
          </cell>
          <cell r="H136">
            <v>65</v>
          </cell>
          <cell r="I136">
            <v>243308.47</v>
          </cell>
          <cell r="J136" t="str">
            <v>23.01.2020</v>
          </cell>
        </row>
        <row r="137">
          <cell r="A137" t="str">
            <v>3785a4dd-beb3-11ea-8e0f-000c29143eb9-c</v>
          </cell>
          <cell r="B137"/>
          <cell r="C137"/>
          <cell r="D137" t="str">
            <v>АВИСТРОЙ ООО</v>
          </cell>
          <cell r="E137"/>
          <cell r="F137"/>
          <cell r="G137" t="str">
            <v>А-00434/КЭ.Транш - 2</v>
          </cell>
          <cell r="H137">
            <v>65</v>
          </cell>
          <cell r="I137">
            <v>71721.59</v>
          </cell>
          <cell r="J137" t="str">
            <v>06.07.2020</v>
          </cell>
        </row>
        <row r="138">
          <cell r="A138"/>
          <cell r="B138"/>
          <cell r="C138"/>
          <cell r="D138" t="str">
            <v>Авоян Анжела Искяндаровна</v>
          </cell>
          <cell r="E138"/>
          <cell r="F138"/>
          <cell r="G138" t="str">
            <v>Т-01676/АЗ</v>
          </cell>
          <cell r="H138">
            <v>82</v>
          </cell>
          <cell r="I138">
            <v>148940.88</v>
          </cell>
          <cell r="J138" t="str">
            <v>19.12.2018</v>
          </cell>
        </row>
        <row r="139">
          <cell r="A139" t="str">
            <v>480a3eac-091b-11e9-ba9b-000c29e43888-a</v>
          </cell>
          <cell r="B139"/>
          <cell r="C139"/>
          <cell r="D139" t="str">
            <v>Авоян Анжела Искяндаровна</v>
          </cell>
          <cell r="E139"/>
          <cell r="F139"/>
          <cell r="G139" t="str">
            <v>А-04898/АЗ</v>
          </cell>
          <cell r="H139">
            <v>82</v>
          </cell>
          <cell r="I139">
            <v>148940.88</v>
          </cell>
          <cell r="J139" t="str">
            <v>26.12.2018</v>
          </cell>
        </row>
        <row r="140">
          <cell r="A140"/>
          <cell r="B140"/>
          <cell r="C140"/>
          <cell r="D140" t="str">
            <v>Авоян Анжела Искяндаровна</v>
          </cell>
          <cell r="E140"/>
          <cell r="F140"/>
          <cell r="G140" t="str">
            <v>Т-01688/АЗ</v>
          </cell>
          <cell r="H140">
            <v>82</v>
          </cell>
          <cell r="I140">
            <v>148940.88</v>
          </cell>
          <cell r="J140" t="str">
            <v>26.12.2018</v>
          </cell>
        </row>
        <row r="141">
          <cell r="A141" t="str">
            <v>d801bcfd-2911-11e8-9135-000c29d22d64-e</v>
          </cell>
          <cell r="B141"/>
          <cell r="C141"/>
          <cell r="D141" t="str">
            <v>Авоян Анжела Искяндаровна</v>
          </cell>
          <cell r="E141"/>
          <cell r="F141"/>
          <cell r="G141" t="str">
            <v>А-03752/АЗ/20180605</v>
          </cell>
          <cell r="H141">
            <v>92</v>
          </cell>
          <cell r="I141">
            <v>397954.51</v>
          </cell>
          <cell r="J141" t="str">
            <v>16.03.2018</v>
          </cell>
        </row>
        <row r="142">
          <cell r="A142" t="str">
            <v>ab40f07f-f4d8-11e7-b17a-000c29d22d64-8</v>
          </cell>
          <cell r="B142"/>
          <cell r="C142"/>
          <cell r="D142" t="str">
            <v>Авоян Анжела Искяндаровна</v>
          </cell>
          <cell r="E142"/>
          <cell r="F142"/>
          <cell r="G142" t="str">
            <v>А-03470/АЗ</v>
          </cell>
          <cell r="H142">
            <v>88</v>
          </cell>
          <cell r="I142">
            <v>80948.539999999994</v>
          </cell>
          <cell r="J142" t="str">
            <v>07.11.2017</v>
          </cell>
        </row>
        <row r="143">
          <cell r="A143" t="str">
            <v>0bdcbfcd-f562-11e8-ba93-000c29e43888-b</v>
          </cell>
          <cell r="B143"/>
          <cell r="C143"/>
          <cell r="D143" t="str">
            <v>Авоян Анжела Искяндаровна</v>
          </cell>
          <cell r="E143"/>
          <cell r="F143"/>
          <cell r="G143" t="str">
            <v>А-04768/АЗ</v>
          </cell>
          <cell r="H143">
            <v>82</v>
          </cell>
          <cell r="I143">
            <v>134046.78</v>
          </cell>
          <cell r="J143" t="str">
            <v>01.12.2018</v>
          </cell>
        </row>
        <row r="144">
          <cell r="A144"/>
          <cell r="B144"/>
          <cell r="C144"/>
          <cell r="D144" t="str">
            <v>Авоян Анжела Искяндаровна</v>
          </cell>
          <cell r="E144"/>
          <cell r="F144"/>
          <cell r="G144" t="str">
            <v>Т-01664/АЗ</v>
          </cell>
          <cell r="H144">
            <v>82</v>
          </cell>
          <cell r="I144">
            <v>134046.78</v>
          </cell>
          <cell r="J144" t="str">
            <v>01.12.2018</v>
          </cell>
        </row>
        <row r="145">
          <cell r="A145" t="str">
            <v>0d97e578-03b4-11e9-ba9a-000c29e43888-1</v>
          </cell>
          <cell r="B145"/>
          <cell r="C145"/>
          <cell r="D145" t="str">
            <v>Авоян Анжела Искяндаровна</v>
          </cell>
          <cell r="E145"/>
          <cell r="F145"/>
          <cell r="G145" t="str">
            <v>А-04851/АЗ</v>
          </cell>
          <cell r="H145">
            <v>82</v>
          </cell>
          <cell r="I145">
            <v>148940.88</v>
          </cell>
          <cell r="J145" t="str">
            <v>19.12.2018</v>
          </cell>
        </row>
        <row r="146">
          <cell r="A146" t="str">
            <v>7c949668-99b1-11e9-8daf-000c29de367a-d</v>
          </cell>
          <cell r="B146"/>
          <cell r="C146"/>
          <cell r="D146" t="str">
            <v>АВТО-ГЛАМУР ООО</v>
          </cell>
          <cell r="E146"/>
          <cell r="F146"/>
          <cell r="G146" t="str">
            <v>А-30004/КЭ.Транш - 1</v>
          </cell>
          <cell r="H146">
            <v>50</v>
          </cell>
          <cell r="I146">
            <v>249394.99</v>
          </cell>
          <cell r="J146" t="str">
            <v>01.07.2019</v>
          </cell>
        </row>
        <row r="147">
          <cell r="A147" t="str">
            <v>a96a1009-61d6-11e9-8da9-000c29de367a-0</v>
          </cell>
          <cell r="B147"/>
          <cell r="C147"/>
          <cell r="D147" t="str">
            <v>АВТОКОНТИНЕНТ ООО</v>
          </cell>
          <cell r="E147"/>
          <cell r="F147"/>
          <cell r="G147" t="str">
            <v>А-00342/КЭ.Транш - 2/01</v>
          </cell>
          <cell r="H147">
            <v>50</v>
          </cell>
          <cell r="I147">
            <v>407958.56</v>
          </cell>
          <cell r="J147" t="str">
            <v>19.04.2019</v>
          </cell>
        </row>
        <row r="148">
          <cell r="A148" t="str">
            <v>efc9d3aa-0d27-11ea-8dbd-000c29de367a-a</v>
          </cell>
          <cell r="B148"/>
          <cell r="C148"/>
          <cell r="D148" t="str">
            <v>АВТОКОНТИНЕНТ ООО</v>
          </cell>
          <cell r="E148"/>
          <cell r="F148"/>
          <cell r="G148" t="str">
            <v>А-00423/КЭ.Транш - 1/02</v>
          </cell>
          <cell r="H148">
            <v>50</v>
          </cell>
          <cell r="I148">
            <v>301182.28000000003</v>
          </cell>
          <cell r="J148" t="str">
            <v>25.11.2019</v>
          </cell>
        </row>
        <row r="149">
          <cell r="A149"/>
          <cell r="B149"/>
          <cell r="C149"/>
          <cell r="D149" t="str">
            <v>АВТОКОНТИНЕНТ ООО</v>
          </cell>
          <cell r="E149"/>
          <cell r="F149"/>
          <cell r="G149" t="str">
            <v>А-00342/КЭ.Транш - 1</v>
          </cell>
          <cell r="H149">
            <v>50</v>
          </cell>
          <cell r="I149">
            <v>408194.58</v>
          </cell>
          <cell r="J149" t="str">
            <v>05.10.2018</v>
          </cell>
        </row>
        <row r="150">
          <cell r="A150" t="str">
            <v>13f752c6-5e64-11ec-9000-000c29fe3464-e</v>
          </cell>
          <cell r="B150"/>
          <cell r="C150"/>
          <cell r="D150" t="str">
            <v>АВТОКОНТИНЕНТ ООО</v>
          </cell>
          <cell r="E150"/>
          <cell r="F150"/>
          <cell r="G150" t="str">
            <v>В-00033/КЭ.Транш - 2</v>
          </cell>
          <cell r="H150">
            <v>50</v>
          </cell>
          <cell r="I150">
            <v>1260660.02</v>
          </cell>
          <cell r="J150" t="str">
            <v>16.12.2021</v>
          </cell>
        </row>
        <row r="151">
          <cell r="A151" t="str">
            <v>b3d8db35-833e-11eb-8ddf-000c29de367a-4</v>
          </cell>
          <cell r="B151"/>
          <cell r="C151"/>
          <cell r="D151" t="str">
            <v>АВТОКОНТИНЕНТ ООО</v>
          </cell>
          <cell r="E151"/>
          <cell r="F151"/>
          <cell r="G151" t="str">
            <v>В-00033/КЭ.Транш - 1/01</v>
          </cell>
          <cell r="H151">
            <v>50</v>
          </cell>
          <cell r="I151">
            <v>1011356.22</v>
          </cell>
          <cell r="J151" t="str">
            <v>15.03.2021</v>
          </cell>
        </row>
        <row r="152">
          <cell r="A152" t="str">
            <v>985d39a6-0971-11eb-8dd7-000c29de367a-1</v>
          </cell>
          <cell r="B152"/>
          <cell r="C152"/>
          <cell r="D152" t="str">
            <v>Авьюсов Владимир Аркадьевич</v>
          </cell>
          <cell r="E152"/>
          <cell r="F152"/>
          <cell r="G152" t="str">
            <v>В-09974/КЛ.Транш - 1</v>
          </cell>
          <cell r="H152">
            <v>73</v>
          </cell>
          <cell r="I152">
            <v>437893.34</v>
          </cell>
          <cell r="J152" t="str">
            <v>08.10.2020</v>
          </cell>
        </row>
        <row r="153">
          <cell r="A153" t="str">
            <v>144636d7-1c83-11ec-8f85-000c29fe3464-b</v>
          </cell>
          <cell r="B153"/>
          <cell r="C153"/>
          <cell r="D153" t="str">
            <v>Авьюсов Владимир Аркадьевич</v>
          </cell>
          <cell r="E153"/>
          <cell r="F153"/>
          <cell r="G153" t="str">
            <v>В-09974/КЛ.Транш - 2</v>
          </cell>
          <cell r="H153">
            <v>67</v>
          </cell>
          <cell r="I153">
            <v>352118.89</v>
          </cell>
          <cell r="J153" t="str">
            <v>23.09.2021</v>
          </cell>
        </row>
        <row r="154">
          <cell r="A154" t="str">
            <v>b9b6d6ae-c51b-11eb-8f0a-000c29fe3464-3</v>
          </cell>
          <cell r="B154"/>
          <cell r="C154"/>
          <cell r="D154" t="str">
            <v>Агаджанян Самвел Амаякович</v>
          </cell>
          <cell r="E154"/>
          <cell r="F154"/>
          <cell r="G154" t="str">
            <v>В-18791/КЛ.Транш - 1/01</v>
          </cell>
          <cell r="H154">
            <v>81</v>
          </cell>
          <cell r="I154">
            <v>88589.36</v>
          </cell>
          <cell r="J154" t="str">
            <v>04.06.2021</v>
          </cell>
        </row>
        <row r="155">
          <cell r="A155" t="str">
            <v>b4c654e2-0a28-11ea-8dbc-000c29de367a-9</v>
          </cell>
          <cell r="B155"/>
          <cell r="C155"/>
          <cell r="D155" t="str">
            <v>Агакишиев Ядуллах Али Оглы</v>
          </cell>
          <cell r="E155"/>
          <cell r="F155"/>
          <cell r="G155" t="str">
            <v>В-01482/КЛ.Транш - 1/02</v>
          </cell>
          <cell r="H155">
            <v>84</v>
          </cell>
          <cell r="I155">
            <v>357791.05</v>
          </cell>
          <cell r="J155" t="str">
            <v>18.11.2019</v>
          </cell>
        </row>
        <row r="156">
          <cell r="A156" t="str">
            <v>0f9794a0-4a95-11ec-8df2-000c29de367a-8</v>
          </cell>
          <cell r="B156"/>
          <cell r="C156"/>
          <cell r="D156" t="str">
            <v>Агалакова Анжелика Ириковна</v>
          </cell>
          <cell r="E156"/>
          <cell r="F156"/>
          <cell r="G156" t="str">
            <v>В-25003/КЛ.Транш - 1</v>
          </cell>
          <cell r="H156">
            <v>64</v>
          </cell>
          <cell r="I156">
            <v>103698.7</v>
          </cell>
          <cell r="J156" t="str">
            <v>21.11.2021</v>
          </cell>
        </row>
        <row r="157">
          <cell r="A157" t="str">
            <v>5ddcdd24-6ca9-11ec-8dfd-000c29de367a-8</v>
          </cell>
          <cell r="B157"/>
          <cell r="C157"/>
          <cell r="D157" t="str">
            <v>Агалакова Анжелика Ириковна</v>
          </cell>
          <cell r="E157"/>
          <cell r="F157"/>
          <cell r="G157" t="str">
            <v>В-25003/КЛ.Транш - 3</v>
          </cell>
          <cell r="H157">
            <v>88</v>
          </cell>
          <cell r="I157">
            <v>184250.59</v>
          </cell>
          <cell r="J157" t="str">
            <v>03.01.2022</v>
          </cell>
        </row>
        <row r="158">
          <cell r="A158" t="str">
            <v>1383019a-50f4-11ec-8ffe-000c29fe3464-6</v>
          </cell>
          <cell r="B158"/>
          <cell r="C158"/>
          <cell r="D158" t="str">
            <v>Агалакова Анжелика Ириковна</v>
          </cell>
          <cell r="E158"/>
          <cell r="F158"/>
          <cell r="G158" t="str">
            <v>В-25003/КЛ.Транш - 2</v>
          </cell>
          <cell r="H158">
            <v>81</v>
          </cell>
          <cell r="I158">
            <v>103973.13</v>
          </cell>
          <cell r="J158" t="str">
            <v>29.11.2021</v>
          </cell>
        </row>
        <row r="159">
          <cell r="A159" t="str">
            <v>933c89dd-30e9-11e8-94c4-000c2951ca24-9</v>
          </cell>
          <cell r="B159"/>
          <cell r="C159"/>
          <cell r="D159" t="str">
            <v>Агальцов Вадим Владимирович</v>
          </cell>
          <cell r="E159"/>
          <cell r="F159"/>
          <cell r="G159" t="str">
            <v>А-03791/АЗ/20180610</v>
          </cell>
          <cell r="H159">
            <v>92</v>
          </cell>
          <cell r="I159">
            <v>23783.24</v>
          </cell>
          <cell r="J159" t="str">
            <v>26.03.2018</v>
          </cell>
        </row>
        <row r="160">
          <cell r="A160"/>
          <cell r="B160"/>
          <cell r="C160"/>
          <cell r="D160" t="str">
            <v>Агамов Карэн Вадимович</v>
          </cell>
          <cell r="E160"/>
          <cell r="F160"/>
          <cell r="G160" t="str">
            <v>Т-01886/АЗ</v>
          </cell>
          <cell r="H160"/>
          <cell r="I160">
            <v>80664.86</v>
          </cell>
          <cell r="J160" t="str">
            <v>24.04.2020</v>
          </cell>
        </row>
        <row r="161">
          <cell r="A161" t="str">
            <v>e318ff66-af63-11e8-ba86-000c29e43888-5</v>
          </cell>
          <cell r="B161"/>
          <cell r="C161"/>
          <cell r="D161" t="str">
            <v>Агамов Карэн Вадимович</v>
          </cell>
          <cell r="E161"/>
          <cell r="F161"/>
          <cell r="G161" t="str">
            <v>А-04400/АЗ</v>
          </cell>
          <cell r="H161">
            <v>88</v>
          </cell>
          <cell r="I161">
            <v>185943.89</v>
          </cell>
          <cell r="J161" t="str">
            <v>03.09.2018</v>
          </cell>
        </row>
        <row r="162">
          <cell r="A162" t="str">
            <v>86b24feb-077f-11e9-ba9b-000c29e43888-4</v>
          </cell>
          <cell r="B162"/>
          <cell r="C162"/>
          <cell r="D162" t="str">
            <v>Агамов Карэн Вадимович</v>
          </cell>
          <cell r="E162"/>
          <cell r="F162"/>
          <cell r="G162" t="str">
            <v>А-04873/АЗ</v>
          </cell>
          <cell r="H162">
            <v>88</v>
          </cell>
          <cell r="I162">
            <v>248345.73</v>
          </cell>
          <cell r="J162" t="str">
            <v>24.12.2018</v>
          </cell>
        </row>
        <row r="163">
          <cell r="A163" t="str">
            <v>75133c67-85ff-11ea-8db2-000c29143eb9-b</v>
          </cell>
          <cell r="B163"/>
          <cell r="C163"/>
          <cell r="D163" t="str">
            <v>Агамов Карэн Вадимович</v>
          </cell>
          <cell r="E163"/>
          <cell r="F163"/>
          <cell r="G163" t="str">
            <v>Т-01886/АЗ_Т-20211028/Ц</v>
          </cell>
          <cell r="H163"/>
          <cell r="I163">
            <v>80664.86</v>
          </cell>
          <cell r="J163" t="str">
            <v>24.04.2020</v>
          </cell>
        </row>
        <row r="164">
          <cell r="A164" t="str">
            <v>ab40ed90-f4d8-11e7-b17a-000c29d22d64-7</v>
          </cell>
          <cell r="B164"/>
          <cell r="C164"/>
          <cell r="D164" t="str">
            <v>Аганесян Елена Вячеславовна</v>
          </cell>
          <cell r="E164"/>
          <cell r="F164"/>
          <cell r="G164" t="str">
            <v>А-02899/АЗ/20171231</v>
          </cell>
          <cell r="H164">
            <v>88</v>
          </cell>
          <cell r="I164">
            <v>22421.919999999998</v>
          </cell>
          <cell r="J164" t="str">
            <v>10.03.2017</v>
          </cell>
        </row>
        <row r="165">
          <cell r="A165" t="str">
            <v>5ca3ca27-53f1-11ea-8dc4-000c29de367a-b</v>
          </cell>
          <cell r="B165"/>
          <cell r="C165"/>
          <cell r="D165" t="str">
            <v>Агапитова Мария Валерьевна</v>
          </cell>
          <cell r="E165"/>
          <cell r="F165"/>
          <cell r="G165" t="str">
            <v>В-03632/КЛ.Транш - 1</v>
          </cell>
          <cell r="H165">
            <v>73</v>
          </cell>
          <cell r="I165">
            <v>295722.5</v>
          </cell>
          <cell r="J165" t="str">
            <v>20.02.2020</v>
          </cell>
        </row>
        <row r="166">
          <cell r="A166" t="str">
            <v>dc14ec51-69da-11ea-8dc7-000c29de367a-a</v>
          </cell>
          <cell r="B166"/>
          <cell r="C166"/>
          <cell r="D166" t="str">
            <v>Агапитова Мария Валерьевна</v>
          </cell>
          <cell r="E166"/>
          <cell r="F166"/>
          <cell r="G166" t="str">
            <v>В-03632/КЛ.Транш - 2</v>
          </cell>
          <cell r="H166">
            <v>80</v>
          </cell>
          <cell r="I166">
            <v>168060.7</v>
          </cell>
          <cell r="J166" t="str">
            <v>19.03.2020</v>
          </cell>
        </row>
        <row r="167">
          <cell r="A167" t="str">
            <v>734c7c26-5cc5-11ec-8df5-000c29de367a-8</v>
          </cell>
          <cell r="B167"/>
          <cell r="C167"/>
          <cell r="D167" t="str">
            <v>Агапитова Мария Валерьевна</v>
          </cell>
          <cell r="E167"/>
          <cell r="F167"/>
          <cell r="G167" t="str">
            <v>В-23205/КЛ.Транш - 2</v>
          </cell>
          <cell r="H167">
            <v>50</v>
          </cell>
          <cell r="I167">
            <v>72037.740000000005</v>
          </cell>
          <cell r="J167" t="str">
            <v>14.12.2021</v>
          </cell>
        </row>
        <row r="168">
          <cell r="A168" t="str">
            <v>35267b97-03e5-11eb-8dd6-000c29de367a-a</v>
          </cell>
          <cell r="B168"/>
          <cell r="C168"/>
          <cell r="D168" t="str">
            <v>Агапитова Мария Валерьевна</v>
          </cell>
          <cell r="E168"/>
          <cell r="F168"/>
          <cell r="G168" t="str">
            <v>В-09760/КЛ.Транш - 4</v>
          </cell>
          <cell r="H168">
            <v>60</v>
          </cell>
          <cell r="I168">
            <v>821418.4</v>
          </cell>
          <cell r="J168" t="str">
            <v>15.01.2021</v>
          </cell>
        </row>
        <row r="169">
          <cell r="A169" t="str">
            <v>305ae499-22c8-11ec-8f9a-000c29fe3464-5</v>
          </cell>
          <cell r="B169"/>
          <cell r="C169"/>
          <cell r="D169" t="str">
            <v>Агапитова Мария Валерьевна</v>
          </cell>
          <cell r="E169"/>
          <cell r="F169"/>
          <cell r="G169" t="str">
            <v>В-23205/КЛ.Транш - 1</v>
          </cell>
          <cell r="H169">
            <v>53</v>
          </cell>
          <cell r="I169">
            <v>998625.99</v>
          </cell>
          <cell r="J169" t="str">
            <v>01.10.2021</v>
          </cell>
        </row>
        <row r="170">
          <cell r="A170" t="str">
            <v>3cd90914-661b-11eb-8ddd-000c29de367a-f</v>
          </cell>
          <cell r="B170"/>
          <cell r="C170"/>
          <cell r="D170" t="str">
            <v>Агапитова Мария Валерьевна</v>
          </cell>
          <cell r="E170"/>
          <cell r="F170"/>
          <cell r="G170" t="str">
            <v>В-09760/КЛ.Транш - 5</v>
          </cell>
          <cell r="H170">
            <v>60</v>
          </cell>
          <cell r="I170">
            <v>163230.19</v>
          </cell>
          <cell r="J170" t="str">
            <v>03.02.2021</v>
          </cell>
        </row>
        <row r="171">
          <cell r="A171" t="str">
            <v>d37df644-6e11-11eb-8dde-000c29de367a-9</v>
          </cell>
          <cell r="B171"/>
          <cell r="C171"/>
          <cell r="D171" t="str">
            <v>Агапитова Мария Валерьевна</v>
          </cell>
          <cell r="E171"/>
          <cell r="F171"/>
          <cell r="G171" t="str">
            <v>В-09760/КЛ.Транш - 6</v>
          </cell>
          <cell r="H171">
            <v>60</v>
          </cell>
          <cell r="I171">
            <v>163230.19</v>
          </cell>
          <cell r="J171" t="str">
            <v>13.02.2021</v>
          </cell>
        </row>
        <row r="172">
          <cell r="A172" t="str">
            <v>3d693fb8-03e5-11eb-8dd6-000c29de367a-c</v>
          </cell>
          <cell r="B172"/>
          <cell r="C172"/>
          <cell r="D172" t="str">
            <v>Агапитова Мария Валерьевна</v>
          </cell>
          <cell r="E172"/>
          <cell r="F172"/>
          <cell r="G172" t="str">
            <v>В-09760/КЛ.Транш - 1</v>
          </cell>
          <cell r="H172">
            <v>66</v>
          </cell>
          <cell r="I172">
            <v>1115816.73</v>
          </cell>
          <cell r="J172" t="str">
            <v>01.10.2020</v>
          </cell>
        </row>
        <row r="173">
          <cell r="A173" t="str">
            <v>0c12f01d-2e5c-11eb-8ddb-000c29de367a-7</v>
          </cell>
          <cell r="B173"/>
          <cell r="C173"/>
          <cell r="D173" t="str">
            <v>Агапитова Мария Валерьевна</v>
          </cell>
          <cell r="E173"/>
          <cell r="F173"/>
          <cell r="G173" t="str">
            <v>В-09760/КЛ.Транш - 2</v>
          </cell>
          <cell r="H173">
            <v>66</v>
          </cell>
          <cell r="I173">
            <v>369207.93</v>
          </cell>
          <cell r="J173" t="str">
            <v>24.11.2020</v>
          </cell>
        </row>
        <row r="174">
          <cell r="A174" t="str">
            <v>8aeaf7e1-37ca-11eb-8ddb-000c29de367a-d</v>
          </cell>
          <cell r="B174"/>
          <cell r="C174"/>
          <cell r="D174" t="str">
            <v>Агапитова Мария Валерьевна</v>
          </cell>
          <cell r="E174"/>
          <cell r="F174"/>
          <cell r="G174" t="str">
            <v>В-09760/КЛ.Транш - 3</v>
          </cell>
          <cell r="H174">
            <v>59</v>
          </cell>
          <cell r="I174">
            <v>161959</v>
          </cell>
          <cell r="J174" t="str">
            <v>06.12.2020</v>
          </cell>
        </row>
        <row r="175">
          <cell r="A175" t="str">
            <v>c68a6b61-439c-11eb-8ddb-000c29de367a-c</v>
          </cell>
          <cell r="B175"/>
          <cell r="C175"/>
          <cell r="D175" t="str">
            <v>Агапов Сергей Петрович</v>
          </cell>
          <cell r="E175"/>
          <cell r="F175"/>
          <cell r="G175" t="str">
            <v>В-12789/КЛ.Транш - 1/01</v>
          </cell>
          <cell r="H175">
            <v>66</v>
          </cell>
          <cell r="I175">
            <v>222636.23</v>
          </cell>
          <cell r="J175" t="str">
            <v>21.12.2020</v>
          </cell>
        </row>
        <row r="176">
          <cell r="A176" t="str">
            <v>74bd4b9d-9a46-11ec-8e0b-000c29de367a-e</v>
          </cell>
          <cell r="B176"/>
          <cell r="C176"/>
          <cell r="D176" t="str">
            <v>Агапова Галина Анатольевна</v>
          </cell>
          <cell r="E176"/>
          <cell r="F176"/>
          <cell r="G176" t="str">
            <v>В-28847/КЛ.Транш - 1</v>
          </cell>
          <cell r="H176">
            <v>90</v>
          </cell>
          <cell r="I176">
            <v>149743.54999999999</v>
          </cell>
          <cell r="J176" t="str">
            <v>02.03.2022</v>
          </cell>
        </row>
        <row r="177">
          <cell r="A177" t="str">
            <v>b84b607f-6c78-11eb-8dde-000c29de367a-c</v>
          </cell>
          <cell r="B177"/>
          <cell r="C177"/>
          <cell r="D177" t="str">
            <v>Агапова Ирина Николаевна</v>
          </cell>
          <cell r="E177"/>
          <cell r="F177"/>
          <cell r="G177" t="str">
            <v>В-14482/КЛ.Транш - 1</v>
          </cell>
          <cell r="H177">
            <v>60</v>
          </cell>
          <cell r="I177">
            <v>87812.68</v>
          </cell>
          <cell r="J177" t="str">
            <v>11.02.2021</v>
          </cell>
        </row>
        <row r="178">
          <cell r="A178" t="str">
            <v>83d83a02-bf40-11e9-8db3-000c29de367a-e</v>
          </cell>
          <cell r="B178"/>
          <cell r="C178"/>
          <cell r="D178" t="str">
            <v>Агапова Клавдия Степановна</v>
          </cell>
          <cell r="E178"/>
          <cell r="F178"/>
          <cell r="G178" t="str">
            <v>В-00442/АЗ</v>
          </cell>
          <cell r="H178">
            <v>84</v>
          </cell>
          <cell r="I178">
            <v>102754.87</v>
          </cell>
          <cell r="J178" t="str">
            <v>15.08.2019</v>
          </cell>
        </row>
        <row r="179">
          <cell r="A179" t="str">
            <v>2e1181e1-ce0c-11e8-ba8a-000c29e43888-8</v>
          </cell>
          <cell r="B179"/>
          <cell r="C179"/>
          <cell r="D179" t="str">
            <v>Агапова Клавдия Степановна</v>
          </cell>
          <cell r="E179"/>
          <cell r="F179"/>
          <cell r="G179" t="str">
            <v>А-04580/АЗ</v>
          </cell>
          <cell r="H179">
            <v>88</v>
          </cell>
          <cell r="I179">
            <v>107572.49</v>
          </cell>
          <cell r="J179" t="str">
            <v>12.10.2018</v>
          </cell>
        </row>
        <row r="180">
          <cell r="A180" t="str">
            <v>93d7a44f-373a-11ec-8fc9-000c29fe3464-d</v>
          </cell>
          <cell r="B180"/>
          <cell r="C180"/>
          <cell r="D180" t="str">
            <v>Агапова Оксана Васильевна</v>
          </cell>
          <cell r="E180"/>
          <cell r="F180"/>
          <cell r="G180" t="str">
            <v>В-24148/КЛ.Транш - 1</v>
          </cell>
          <cell r="H180">
            <v>88</v>
          </cell>
          <cell r="I180">
            <v>1274282.53</v>
          </cell>
          <cell r="J180" t="str">
            <v>27.10.2021</v>
          </cell>
        </row>
        <row r="181">
          <cell r="A181" t="str">
            <v>9369e9fd-052b-11ea-8dbc-000c29de367a-d</v>
          </cell>
          <cell r="B181"/>
          <cell r="C181"/>
          <cell r="D181" t="str">
            <v>Агаронов Виталий Семенович</v>
          </cell>
          <cell r="E181"/>
          <cell r="F181"/>
          <cell r="G181" t="str">
            <v>В-00680/АЗ</v>
          </cell>
          <cell r="H181">
            <v>84</v>
          </cell>
          <cell r="I181">
            <v>264955.05</v>
          </cell>
          <cell r="J181" t="str">
            <v>12.11.2019</v>
          </cell>
        </row>
        <row r="182">
          <cell r="A182" t="str">
            <v>5607abad-02cd-11e9-ba98-000c29e43888-f</v>
          </cell>
          <cell r="B182"/>
          <cell r="C182"/>
          <cell r="D182" t="str">
            <v>Агафонов Алексей Юрьевич</v>
          </cell>
          <cell r="E182"/>
          <cell r="F182"/>
          <cell r="G182" t="str">
            <v>А-04839/АЗ_А-20210903/Ц/02</v>
          </cell>
          <cell r="H182">
            <v>77</v>
          </cell>
          <cell r="I182">
            <v>748355.46</v>
          </cell>
          <cell r="J182" t="str">
            <v>18.12.2018</v>
          </cell>
        </row>
        <row r="183">
          <cell r="A183" t="str">
            <v>c2a6e8d8-02cd-11e9-ba98-000c29e43888-7</v>
          </cell>
          <cell r="B183"/>
          <cell r="C183"/>
          <cell r="D183" t="str">
            <v>Агафонов Алексей Юрьевич</v>
          </cell>
          <cell r="E183"/>
          <cell r="F183"/>
          <cell r="G183" t="str">
            <v>Т-01675/АЗ_Т-20210903/Ц/02</v>
          </cell>
          <cell r="H183">
            <v>77</v>
          </cell>
          <cell r="I183">
            <v>748355.46</v>
          </cell>
          <cell r="J183" t="str">
            <v>18.12.2018</v>
          </cell>
        </row>
        <row r="184">
          <cell r="A184" t="str">
            <v>5607abad-02cd-11e9-ba98-000c29e43888-f</v>
          </cell>
          <cell r="B184"/>
          <cell r="C184"/>
          <cell r="D184" t="str">
            <v>Агафонов Алексей Юрьевич</v>
          </cell>
          <cell r="E184"/>
          <cell r="F184"/>
          <cell r="G184" t="str">
            <v>А-04839/АЗ/03</v>
          </cell>
          <cell r="H184">
            <v>77</v>
          </cell>
          <cell r="I184">
            <v>748355.46</v>
          </cell>
          <cell r="J184" t="str">
            <v>18.12.2018</v>
          </cell>
        </row>
        <row r="185">
          <cell r="A185"/>
          <cell r="B185"/>
          <cell r="C185"/>
          <cell r="D185" t="str">
            <v>Агафонов Алексей Юрьевич</v>
          </cell>
          <cell r="E185"/>
          <cell r="F185"/>
          <cell r="G185" t="str">
            <v>Т-01675/АЗ/03</v>
          </cell>
          <cell r="H185">
            <v>77</v>
          </cell>
          <cell r="I185">
            <v>748355.46</v>
          </cell>
          <cell r="J185" t="str">
            <v>18.12.2018</v>
          </cell>
        </row>
        <row r="186">
          <cell r="A186" t="str">
            <v>c89df805-c2f8-11eb-8f01-000c29fe3464-0</v>
          </cell>
          <cell r="B186"/>
          <cell r="C186"/>
          <cell r="D186" t="str">
            <v>Агросоюз ООО</v>
          </cell>
          <cell r="E186"/>
          <cell r="F186"/>
          <cell r="G186" t="str">
            <v>В-30005/КЭ.Транш - 1</v>
          </cell>
          <cell r="H186">
            <v>65</v>
          </cell>
          <cell r="I186">
            <v>243687.13</v>
          </cell>
          <cell r="J186" t="str">
            <v>02.06.2021</v>
          </cell>
        </row>
        <row r="187">
          <cell r="A187" t="str">
            <v>ddd01c11-49de-11ec-8ff3-000c29fe3464-5</v>
          </cell>
          <cell r="B187"/>
          <cell r="C187"/>
          <cell r="D187" t="str">
            <v>Агузов Мурат Вячеславович</v>
          </cell>
          <cell r="E187"/>
          <cell r="F187"/>
          <cell r="G187" t="str">
            <v>В-24642/АЗ/01</v>
          </cell>
          <cell r="H187">
            <v>81</v>
          </cell>
          <cell r="I187">
            <v>1674136.27</v>
          </cell>
          <cell r="J187" t="str">
            <v>20.11.2021</v>
          </cell>
        </row>
        <row r="188">
          <cell r="A188" t="str">
            <v>a97a41b3-5507-11e8-a2de-000c2951ca24-e</v>
          </cell>
          <cell r="B188"/>
          <cell r="C188"/>
          <cell r="D188" t="str">
            <v>Адамия Давид Гиоргиевич</v>
          </cell>
          <cell r="E188"/>
          <cell r="F188"/>
          <cell r="G188" t="str">
            <v>А-03929/АЗ</v>
          </cell>
          <cell r="H188">
            <v>88</v>
          </cell>
          <cell r="I188">
            <v>174819.84</v>
          </cell>
          <cell r="J188" t="str">
            <v>11.05.2018</v>
          </cell>
        </row>
        <row r="189">
          <cell r="A189" t="str">
            <v>8ff2f77f-da26-11e9-8db7-000c29de367a-9</v>
          </cell>
          <cell r="B189"/>
          <cell r="C189"/>
          <cell r="D189" t="str">
            <v>Адамов Николай Олегович</v>
          </cell>
          <cell r="E189"/>
          <cell r="F189"/>
          <cell r="G189" t="str">
            <v>В-00488/КЛ.Транш - 1</v>
          </cell>
          <cell r="H189">
            <v>84</v>
          </cell>
          <cell r="I189">
            <v>102244.93</v>
          </cell>
          <cell r="J189" t="str">
            <v>18.09.2019</v>
          </cell>
        </row>
        <row r="190">
          <cell r="A190" t="str">
            <v>c48154b3-6dc8-11ea-8dc7-000c29de367a-2</v>
          </cell>
          <cell r="B190"/>
          <cell r="C190"/>
          <cell r="D190" t="str">
            <v>Адамов Николай Олегович</v>
          </cell>
          <cell r="E190"/>
          <cell r="F190"/>
          <cell r="G190" t="str">
            <v>В-04727/КЛ.Транш - 1/01</v>
          </cell>
          <cell r="H190">
            <v>66</v>
          </cell>
          <cell r="I190">
            <v>664301.94999999995</v>
          </cell>
          <cell r="J190" t="str">
            <v>24.03.2020</v>
          </cell>
        </row>
        <row r="191">
          <cell r="A191" t="str">
            <v>48f957d0-5263-11ea-8dc4-000c29de367a-a</v>
          </cell>
          <cell r="B191"/>
          <cell r="C191"/>
          <cell r="D191" t="str">
            <v>Адамян Ваграм Акобович</v>
          </cell>
          <cell r="E191"/>
          <cell r="F191"/>
          <cell r="G191" t="str">
            <v>В-03599/КЛ.Транш - 1</v>
          </cell>
          <cell r="H191">
            <v>73</v>
          </cell>
          <cell r="I191">
            <v>739306.98</v>
          </cell>
          <cell r="J191" t="str">
            <v>18.02.2020</v>
          </cell>
        </row>
        <row r="192">
          <cell r="A192" t="str">
            <v>238d3012-ef68-11e9-8db9-000c29de367a-1</v>
          </cell>
          <cell r="B192"/>
          <cell r="C192"/>
          <cell r="D192" t="str">
            <v>Адеулов Руслан Аснямович</v>
          </cell>
          <cell r="E192"/>
          <cell r="F192"/>
          <cell r="G192" t="str">
            <v>В-00847/КЛ.Транш - 1</v>
          </cell>
          <cell r="H192">
            <v>84</v>
          </cell>
          <cell r="I192">
            <v>373853.57</v>
          </cell>
          <cell r="J192" t="str">
            <v>15.10.2019</v>
          </cell>
        </row>
        <row r="193">
          <cell r="A193" t="str">
            <v>9a2d1de2-dad5-11e9-8db7-000c29de367a-5</v>
          </cell>
          <cell r="B193"/>
          <cell r="C193"/>
          <cell r="D193" t="str">
            <v>Аджаматов Салимхан Гамидович</v>
          </cell>
          <cell r="E193"/>
          <cell r="F193"/>
          <cell r="G193" t="str">
            <v>В-00533/АЗ/02</v>
          </cell>
          <cell r="H193">
            <v>84</v>
          </cell>
          <cell r="I193">
            <v>51122.46</v>
          </cell>
          <cell r="J193" t="str">
            <v>19.09.2019</v>
          </cell>
        </row>
        <row r="194">
          <cell r="A194" t="str">
            <v>8fb9b3fd-39f9-11ea-8dbf-000c29de367a-a</v>
          </cell>
          <cell r="B194"/>
          <cell r="C194"/>
          <cell r="D194" t="str">
            <v>Аджаматов Салимхан Гамидович</v>
          </cell>
          <cell r="E194"/>
          <cell r="F194"/>
          <cell r="G194" t="str">
            <v>В-00828/АЗ/01</v>
          </cell>
          <cell r="H194">
            <v>84</v>
          </cell>
          <cell r="I194">
            <v>71543.06</v>
          </cell>
          <cell r="J194" t="str">
            <v>18.01.2020</v>
          </cell>
        </row>
        <row r="195">
          <cell r="A195" t="str">
            <v>9f76a3af-e22a-11ea-8dd2-000c29de367a-d</v>
          </cell>
          <cell r="B195"/>
          <cell r="C195"/>
          <cell r="D195" t="str">
            <v>Аджаматов Салимхан Гамидович</v>
          </cell>
          <cell r="E195"/>
          <cell r="F195"/>
          <cell r="G195" t="str">
            <v>В-08176/КЛ.Транш - 1</v>
          </cell>
          <cell r="H195">
            <v>66</v>
          </cell>
          <cell r="I195">
            <v>39296.910000000003</v>
          </cell>
          <cell r="J195" t="str">
            <v>19.08.2020</v>
          </cell>
        </row>
        <row r="196">
          <cell r="A196" t="str">
            <v>84ed5843-7488-11ec-8e02-000c29de367a-8</v>
          </cell>
          <cell r="B196"/>
          <cell r="C196"/>
          <cell r="D196" t="str">
            <v>Аджаматова Рашия Магомеднуриевна</v>
          </cell>
          <cell r="E196"/>
          <cell r="F196"/>
          <cell r="G196" t="str">
            <v>В-21938/КЛ.Транш - 3/01</v>
          </cell>
          <cell r="H196">
            <v>56</v>
          </cell>
          <cell r="I196">
            <v>107818.4</v>
          </cell>
          <cell r="J196" t="str">
            <v>13.01.2022</v>
          </cell>
        </row>
        <row r="197">
          <cell r="A197" t="str">
            <v>6d040868-4791-11eb-8ddd-000c29de367a-2</v>
          </cell>
          <cell r="B197"/>
          <cell r="C197"/>
          <cell r="D197" t="str">
            <v>Аджаматова Рашия Магомеднуриевна</v>
          </cell>
          <cell r="E197"/>
          <cell r="F197"/>
          <cell r="G197" t="str">
            <v>В-13124/КЛ.Транш - 1</v>
          </cell>
          <cell r="H197">
            <v>66</v>
          </cell>
          <cell r="I197">
            <v>742122.5</v>
          </cell>
          <cell r="J197" t="str">
            <v>26.12.2020</v>
          </cell>
        </row>
        <row r="198">
          <cell r="A198" t="str">
            <v>4078c436-6647-11eb-8ddd-000c29de367a-9</v>
          </cell>
          <cell r="B198"/>
          <cell r="C198"/>
          <cell r="D198" t="str">
            <v>Аджаматова Рашия Магомеднуриевна</v>
          </cell>
          <cell r="E198"/>
          <cell r="F198"/>
          <cell r="G198" t="str">
            <v>В-14225/КЛ.Транш - 1</v>
          </cell>
          <cell r="H198">
            <v>67</v>
          </cell>
          <cell r="I198">
            <v>248901.65</v>
          </cell>
          <cell r="J198" t="str">
            <v>03.02.2021</v>
          </cell>
        </row>
        <row r="199">
          <cell r="A199" t="str">
            <v>6cd6ffec-05bf-11ec-8de8-000c29de367a-f</v>
          </cell>
          <cell r="B199"/>
          <cell r="C199"/>
          <cell r="D199" t="str">
            <v>Аджаматова Рашия Магомеднуриевна</v>
          </cell>
          <cell r="E199"/>
          <cell r="F199"/>
          <cell r="G199" t="str">
            <v>В-21938/КЛ.Транш - 1</v>
          </cell>
          <cell r="H199">
            <v>50</v>
          </cell>
          <cell r="I199">
            <v>332839.44</v>
          </cell>
          <cell r="J199" t="str">
            <v>25.08.2021</v>
          </cell>
        </row>
        <row r="200">
          <cell r="A200" t="str">
            <v>06e4bf1b-3cb5-11ec-8def-000c29de367a-4</v>
          </cell>
          <cell r="B200"/>
          <cell r="C200"/>
          <cell r="D200" t="str">
            <v>Аджаматова Рашия Магомеднуриевна</v>
          </cell>
          <cell r="E200"/>
          <cell r="F200"/>
          <cell r="G200" t="str">
            <v>В-21938/КЛ.Транш - 2</v>
          </cell>
          <cell r="H200">
            <v>60</v>
          </cell>
          <cell r="I200">
            <v>296684.27</v>
          </cell>
          <cell r="J200" t="str">
            <v>03.11.2021</v>
          </cell>
        </row>
        <row r="201">
          <cell r="A201" t="str">
            <v>cbd39b94-bf6a-11e9-8db3-000c29de367a-7</v>
          </cell>
          <cell r="B201"/>
          <cell r="C201"/>
          <cell r="D201" t="str">
            <v>Адилбеков Алмаз Адилбекович</v>
          </cell>
          <cell r="E201"/>
          <cell r="F201"/>
          <cell r="G201" t="str">
            <v>В-00079/КЛ.Транш - 1</v>
          </cell>
          <cell r="H201">
            <v>84</v>
          </cell>
          <cell r="I201">
            <v>56631.48</v>
          </cell>
          <cell r="J201" t="str">
            <v>15.08.2019</v>
          </cell>
        </row>
        <row r="202">
          <cell r="A202" t="str">
            <v>ea8d2183-3de2-11ea-8dbf-000c29de367a-c</v>
          </cell>
          <cell r="B202"/>
          <cell r="C202"/>
          <cell r="D202" t="str">
            <v>Адилбеков Алмаз Адилбекович</v>
          </cell>
          <cell r="E202"/>
          <cell r="F202"/>
          <cell r="G202" t="str">
            <v>В-00079/КЛ.Транш - 2/04</v>
          </cell>
          <cell r="H202">
            <v>80</v>
          </cell>
          <cell r="I202">
            <v>249359.2</v>
          </cell>
          <cell r="J202" t="str">
            <v>23.01.2020</v>
          </cell>
        </row>
        <row r="203">
          <cell r="A203"/>
          <cell r="B203"/>
          <cell r="C203"/>
          <cell r="D203" t="str">
            <v>Адилов Низамудин Айнюдинович</v>
          </cell>
          <cell r="E203"/>
          <cell r="F203"/>
          <cell r="G203" t="str">
            <v>Т-01899/АЗ/01</v>
          </cell>
          <cell r="H203"/>
          <cell r="I203">
            <v>431178.79</v>
          </cell>
          <cell r="J203" t="str">
            <v>30.04.2020</v>
          </cell>
        </row>
        <row r="204">
          <cell r="A204" t="str">
            <v>550a3f91-27d7-11ea-8dbe-000c29de367a-f</v>
          </cell>
          <cell r="B204"/>
          <cell r="C204"/>
          <cell r="D204" t="str">
            <v>Адилов Низамудин Айнюдинович</v>
          </cell>
          <cell r="E204"/>
          <cell r="F204"/>
          <cell r="G204" t="str">
            <v>В-02292/КЛ.Транш - 1</v>
          </cell>
          <cell r="H204">
            <v>80</v>
          </cell>
          <cell r="I204">
            <v>251158.2</v>
          </cell>
          <cell r="J204" t="str">
            <v>26.12.2019</v>
          </cell>
        </row>
        <row r="205">
          <cell r="A205" t="str">
            <v>e238648a-4e46-11ea-8dc3-000c29de367a-9</v>
          </cell>
          <cell r="B205"/>
          <cell r="C205"/>
          <cell r="D205" t="str">
            <v>Адилов Низамудин Айнюдинович</v>
          </cell>
          <cell r="E205"/>
          <cell r="F205"/>
          <cell r="G205" t="str">
            <v>В-02292/КЛ.Транш - 2</v>
          </cell>
          <cell r="H205">
            <v>80</v>
          </cell>
          <cell r="I205">
            <v>164958.5</v>
          </cell>
          <cell r="J205" t="str">
            <v>13.02.2020</v>
          </cell>
        </row>
        <row r="206">
          <cell r="A206" t="str">
            <v>739dec44-36a5-11ea-8dbe-000c29de367a-6</v>
          </cell>
          <cell r="B206"/>
          <cell r="C206"/>
          <cell r="D206" t="str">
            <v>Адилов Эмиль Раиз-Оглы</v>
          </cell>
          <cell r="E206"/>
          <cell r="F206"/>
          <cell r="G206" t="str">
            <v>В-00819/АЗ/01</v>
          </cell>
          <cell r="H206">
            <v>54</v>
          </cell>
          <cell r="I206">
            <v>585772.64</v>
          </cell>
          <cell r="J206" t="str">
            <v>14.01.2020</v>
          </cell>
        </row>
        <row r="207">
          <cell r="A207" t="str">
            <v>1573ba3d-e80a-11e8-ba8c-000c29e43888-d</v>
          </cell>
          <cell r="B207"/>
          <cell r="C207"/>
          <cell r="D207" t="str">
            <v>Ажиканов Кубанычбек Ырысбаевич</v>
          </cell>
          <cell r="E207"/>
          <cell r="F207"/>
          <cell r="G207" t="str">
            <v>А-04705/АЗ</v>
          </cell>
          <cell r="H207">
            <v>88</v>
          </cell>
          <cell r="I207">
            <v>172360.93</v>
          </cell>
          <cell r="J207" t="str">
            <v>14.11.2018</v>
          </cell>
        </row>
        <row r="208">
          <cell r="A208" t="str">
            <v>c47b31fd-b5eb-11e9-8db3-000c29de367a-5</v>
          </cell>
          <cell r="B208"/>
          <cell r="C208"/>
          <cell r="D208" t="str">
            <v>Азамова Фариза</v>
          </cell>
          <cell r="E208"/>
          <cell r="F208"/>
          <cell r="G208" t="str">
            <v>В-00043/КЛ.Транш - 1</v>
          </cell>
          <cell r="H208">
            <v>84</v>
          </cell>
          <cell r="I208">
            <v>102754.87</v>
          </cell>
          <cell r="J208" t="str">
            <v>03.08.2019</v>
          </cell>
        </row>
        <row r="209">
          <cell r="A209" t="str">
            <v>98d5d513-6507-11ea-8dc6-000c29de367a-6</v>
          </cell>
          <cell r="B209"/>
          <cell r="C209"/>
          <cell r="D209" t="str">
            <v>Азаренков Антон Сергеевич</v>
          </cell>
          <cell r="E209"/>
          <cell r="F209"/>
          <cell r="G209" t="str">
            <v>В-00909/АЗ</v>
          </cell>
          <cell r="H209">
            <v>73</v>
          </cell>
          <cell r="I209">
            <v>155134.26</v>
          </cell>
          <cell r="J209" t="str">
            <v>13.03.2020</v>
          </cell>
        </row>
        <row r="210">
          <cell r="A210" t="str">
            <v>5dc1f679-3644-11eb-8ddb-000c29de367a-1</v>
          </cell>
          <cell r="B210"/>
          <cell r="C210"/>
          <cell r="D210" t="str">
            <v>Азаров Александр Юрьевич</v>
          </cell>
          <cell r="E210"/>
          <cell r="F210"/>
          <cell r="G210" t="str">
            <v>В-11923/КЛ.Транш - 1</v>
          </cell>
          <cell r="H210">
            <v>80</v>
          </cell>
          <cell r="I210">
            <v>96170.77</v>
          </cell>
          <cell r="J210" t="str">
            <v>04.12.2020</v>
          </cell>
        </row>
        <row r="211">
          <cell r="A211" t="str">
            <v>563b8f2f-3644-11eb-8ddb-000c29de367a-0</v>
          </cell>
          <cell r="B211"/>
          <cell r="C211"/>
          <cell r="D211" t="str">
            <v>Азаров Александр Юрьевич</v>
          </cell>
          <cell r="E211"/>
          <cell r="F211"/>
          <cell r="G211" t="str">
            <v>В-11923/КЛ.Транш - 2</v>
          </cell>
          <cell r="H211">
            <v>81</v>
          </cell>
          <cell r="I211">
            <v>105635.01</v>
          </cell>
          <cell r="J211" t="str">
            <v>25.03.2021</v>
          </cell>
        </row>
        <row r="212">
          <cell r="A212" t="str">
            <v>14a41085-1dc5-11eb-8dd8-000c29de367a-e</v>
          </cell>
          <cell r="B212"/>
          <cell r="C212"/>
          <cell r="D212" t="str">
            <v>Азиев Абдурахман Авхадович</v>
          </cell>
          <cell r="E212"/>
          <cell r="F212"/>
          <cell r="G212" t="str">
            <v>В-10841/КЛ.Транш - 1/02</v>
          </cell>
          <cell r="H212">
            <v>59</v>
          </cell>
          <cell r="I212">
            <v>386145.29</v>
          </cell>
          <cell r="J212" t="str">
            <v>03.11.2020</v>
          </cell>
        </row>
        <row r="213">
          <cell r="A213" t="str">
            <v>a2d8d77f-f9e6-11eb-8f4f-000c29fe3464-7</v>
          </cell>
          <cell r="B213"/>
          <cell r="C213"/>
          <cell r="D213" t="str">
            <v>Азиева Милана Зайнуладаевна</v>
          </cell>
          <cell r="E213"/>
          <cell r="F213"/>
          <cell r="G213" t="str">
            <v>В-01211/АЗ/01</v>
          </cell>
          <cell r="H213">
            <v>50</v>
          </cell>
          <cell r="I213">
            <v>1331358.6299999999</v>
          </cell>
          <cell r="J213" t="str">
            <v>10.08.2021</v>
          </cell>
        </row>
        <row r="214">
          <cell r="A214" t="str">
            <v>83b93afa-9f6c-11eb-8de1-000c29de367a-0</v>
          </cell>
          <cell r="B214"/>
          <cell r="C214"/>
          <cell r="D214" t="str">
            <v>Азизов Азизбек Журабекович</v>
          </cell>
          <cell r="E214"/>
          <cell r="F214"/>
          <cell r="G214" t="str">
            <v>В-16928/КЛ.Транш - 1</v>
          </cell>
          <cell r="H214">
            <v>81</v>
          </cell>
          <cell r="I214">
            <v>963791.4</v>
          </cell>
          <cell r="J214" t="str">
            <v>17.04.2021</v>
          </cell>
        </row>
        <row r="215">
          <cell r="A215" t="str">
            <v>398b1bf7-3c0d-11e9-ba9c-dd4041e1ed87-4</v>
          </cell>
          <cell r="B215"/>
          <cell r="C215"/>
          <cell r="D215" t="str">
            <v>Азизов Эльшан Ровшан Оглы</v>
          </cell>
          <cell r="E215"/>
          <cell r="F215"/>
          <cell r="G215" t="str">
            <v>А-05101/АЗ_А-20200626/Ц</v>
          </cell>
          <cell r="H215">
            <v>84</v>
          </cell>
          <cell r="I215">
            <v>603497.81999999995</v>
          </cell>
          <cell r="J215" t="str">
            <v>01.03.2019</v>
          </cell>
        </row>
        <row r="216">
          <cell r="A216" t="str">
            <v>398b1bf7-3c0d-11e9-ba9c-dd4041e1ed87-4</v>
          </cell>
          <cell r="B216"/>
          <cell r="C216"/>
          <cell r="D216" t="str">
            <v>Азизов Эльшан Ровшан Оглы</v>
          </cell>
          <cell r="E216"/>
          <cell r="F216"/>
          <cell r="G216" t="str">
            <v>А-05101/АЗ/01</v>
          </cell>
          <cell r="H216">
            <v>84</v>
          </cell>
          <cell r="I216">
            <v>628467.68000000005</v>
          </cell>
          <cell r="J216" t="str">
            <v>01.03.2019</v>
          </cell>
        </row>
        <row r="217">
          <cell r="A217" t="str">
            <v>557b24ce-5c6f-11ea-8dc5-000c29de367a-3</v>
          </cell>
          <cell r="B217"/>
          <cell r="C217"/>
          <cell r="D217" t="str">
            <v>Азимурадов Максатулло Сунатуллоевич</v>
          </cell>
          <cell r="E217"/>
          <cell r="F217"/>
          <cell r="G217" t="str">
            <v>В-03899/КЛ.Транш - 1</v>
          </cell>
          <cell r="H217">
            <v>80</v>
          </cell>
          <cell r="I217">
            <v>48837.34</v>
          </cell>
          <cell r="J217" t="str">
            <v>02.03.2020</v>
          </cell>
        </row>
        <row r="218">
          <cell r="A218" t="str">
            <v>88481169-f66e-11e9-8dbb-000c29de367a-7</v>
          </cell>
          <cell r="B218"/>
          <cell r="C218"/>
          <cell r="D218" t="str">
            <v>Азоев Стаматис Рудикович</v>
          </cell>
          <cell r="E218"/>
          <cell r="F218"/>
          <cell r="G218" t="str">
            <v>В-01035/КЛ.Транш - 1/01</v>
          </cell>
          <cell r="H218">
            <v>94</v>
          </cell>
          <cell r="I218">
            <v>614007.81999999995</v>
          </cell>
          <cell r="J218" t="str">
            <v>24.10.2019</v>
          </cell>
        </row>
        <row r="219">
          <cell r="A219" t="str">
            <v>fd9a0cf8-5ecd-11ea-8dc6-000c29de367a-a</v>
          </cell>
          <cell r="B219"/>
          <cell r="C219"/>
          <cell r="D219" t="str">
            <v>АЗТ-Технологии ООО</v>
          </cell>
          <cell r="E219"/>
          <cell r="F219"/>
          <cell r="G219" t="str">
            <v>А-00449/КЭ.Транш - 1/01</v>
          </cell>
          <cell r="H219">
            <v>50</v>
          </cell>
          <cell r="I219">
            <v>12693.18</v>
          </cell>
          <cell r="J219" t="str">
            <v>06.03.2020</v>
          </cell>
        </row>
        <row r="220">
          <cell r="A220" t="str">
            <v>dcbcd45f-fb17-11ea-8dd4-000c29de367a-1</v>
          </cell>
          <cell r="B220"/>
          <cell r="C220"/>
          <cell r="D220" t="str">
            <v>АЗТ-Технологии ООО</v>
          </cell>
          <cell r="E220"/>
          <cell r="F220"/>
          <cell r="G220" t="str">
            <v>В-00006/КЭ.Транш - 1</v>
          </cell>
          <cell r="H220">
            <v>50</v>
          </cell>
          <cell r="I220">
            <v>7808.22</v>
          </cell>
          <cell r="J220" t="str">
            <v>21.09.2020</v>
          </cell>
        </row>
        <row r="221">
          <cell r="A221" t="str">
            <v>43a9c092-9c0b-11ea-8dd9-000c29143eb9-9</v>
          </cell>
          <cell r="B221"/>
          <cell r="C221"/>
          <cell r="D221" t="str">
            <v>АЗТ-Технологии ООО</v>
          </cell>
          <cell r="E221"/>
          <cell r="F221"/>
          <cell r="G221" t="str">
            <v>А-00449/КЭ.Транш - 2</v>
          </cell>
          <cell r="H221">
            <v>50</v>
          </cell>
          <cell r="I221">
            <v>21473.4</v>
          </cell>
          <cell r="J221" t="str">
            <v>25.05.2020</v>
          </cell>
        </row>
        <row r="222">
          <cell r="A222" t="str">
            <v>84eee8b8-fb17-11ea-8dd4-000c29de367a-c</v>
          </cell>
          <cell r="B222"/>
          <cell r="C222"/>
          <cell r="D222" t="str">
            <v>АЗТ-Технологии ООО</v>
          </cell>
          <cell r="E222"/>
          <cell r="F222"/>
          <cell r="G222" t="str">
            <v>В-00006/КЭ.Транш - 3</v>
          </cell>
          <cell r="H222">
            <v>50</v>
          </cell>
          <cell r="I222">
            <v>17041.36</v>
          </cell>
          <cell r="J222" t="str">
            <v>03.08.2021</v>
          </cell>
        </row>
        <row r="223">
          <cell r="A223" t="str">
            <v>b0bd4c79-4769-11eb-8ddd-000c29de367a-a</v>
          </cell>
          <cell r="B223"/>
          <cell r="C223"/>
          <cell r="D223" t="str">
            <v>АЗТ-Технологии ООО</v>
          </cell>
          <cell r="E223"/>
          <cell r="F223"/>
          <cell r="G223" t="str">
            <v>В-00006/КЭ.Транш - 2/03</v>
          </cell>
          <cell r="H223">
            <v>50</v>
          </cell>
          <cell r="I223">
            <v>12191.52</v>
          </cell>
          <cell r="J223" t="str">
            <v>28.12.2020</v>
          </cell>
        </row>
        <row r="224">
          <cell r="A224" t="str">
            <v>2b01e8a9-2a99-11ec-8deb-000c29de367a-f</v>
          </cell>
          <cell r="B224"/>
          <cell r="C224"/>
          <cell r="D224" t="str">
            <v>АЗТ-Технологии ООО</v>
          </cell>
          <cell r="E224"/>
          <cell r="F224"/>
          <cell r="G224" t="str">
            <v>В-00057/КЭ.Транш - 1</v>
          </cell>
          <cell r="H224">
            <v>65</v>
          </cell>
          <cell r="I224">
            <v>12401.65</v>
          </cell>
          <cell r="J224" t="str">
            <v>12.10.2021</v>
          </cell>
        </row>
        <row r="225">
          <cell r="A225" t="str">
            <v>5ba664c2-6407-11e8-ba7e-000c29e43888-1</v>
          </cell>
          <cell r="B225"/>
          <cell r="C225"/>
          <cell r="D225" t="str">
            <v>АИМ ТЕХНОЛОГИИ ООО</v>
          </cell>
          <cell r="E225"/>
          <cell r="F225"/>
          <cell r="G225" t="str">
            <v>А-10031/КЭ.Транш - 1/20180912</v>
          </cell>
          <cell r="H225">
            <v>65</v>
          </cell>
          <cell r="I225">
            <v>9972.6</v>
          </cell>
          <cell r="J225" t="str">
            <v>05.02.2018</v>
          </cell>
        </row>
        <row r="226">
          <cell r="A226" t="str">
            <v>5ba664cd-6407-11e8-ba7e-000c29e43888-9</v>
          </cell>
          <cell r="B226"/>
          <cell r="C226"/>
          <cell r="D226" t="str">
            <v>АИМ ТЕХНОЛОГИИ ООО</v>
          </cell>
          <cell r="E226"/>
          <cell r="F226"/>
          <cell r="G226" t="str">
            <v>А-10031/КЭ.Транш - 2/20180824</v>
          </cell>
          <cell r="H226">
            <v>65</v>
          </cell>
          <cell r="I226">
            <v>4986.3</v>
          </cell>
          <cell r="J226" t="str">
            <v>19.02.2018</v>
          </cell>
        </row>
        <row r="227">
          <cell r="A227" t="str">
            <v>5c164b58-4e75-11ea-8dc3-000c29de367a-2</v>
          </cell>
          <cell r="B227"/>
          <cell r="C227"/>
          <cell r="D227" t="str">
            <v>Айвазян Артур Феликсович</v>
          </cell>
          <cell r="E227"/>
          <cell r="F227"/>
          <cell r="G227" t="str">
            <v>В-03454/КЛ.Транш - 1/02</v>
          </cell>
          <cell r="H227">
            <v>73</v>
          </cell>
          <cell r="I227">
            <v>174371.07</v>
          </cell>
          <cell r="J227" t="str">
            <v>13.02.2020</v>
          </cell>
        </row>
        <row r="228">
          <cell r="A228" t="str">
            <v>eff5b797-619d-11ec-8df7-000c29de367a-7</v>
          </cell>
          <cell r="B228"/>
          <cell r="C228"/>
          <cell r="D228" t="str">
            <v>Айвазян Карен Арменович</v>
          </cell>
          <cell r="E228"/>
          <cell r="F228"/>
          <cell r="G228" t="str">
            <v>В-26261/АЗ</v>
          </cell>
          <cell r="H228">
            <v>67</v>
          </cell>
          <cell r="I228">
            <v>837948.05</v>
          </cell>
          <cell r="J228" t="str">
            <v>20.12.2021</v>
          </cell>
        </row>
        <row r="229">
          <cell r="A229" t="str">
            <v>7751afcd-7d6a-11e9-8dab-000c29de367a-3</v>
          </cell>
          <cell r="B229"/>
          <cell r="C229"/>
          <cell r="D229" t="str">
            <v>Айкитти ООО</v>
          </cell>
          <cell r="E229"/>
          <cell r="F229"/>
          <cell r="G229" t="str">
            <v>А-00315/КЭ.Транш - 3</v>
          </cell>
          <cell r="H229">
            <v>65</v>
          </cell>
          <cell r="I229">
            <v>13142.47</v>
          </cell>
          <cell r="J229" t="str">
            <v>24.05.2019</v>
          </cell>
        </row>
        <row r="230">
          <cell r="A230"/>
          <cell r="B230"/>
          <cell r="C230"/>
          <cell r="D230" t="str">
            <v>Айкитти ООО</v>
          </cell>
          <cell r="E230"/>
          <cell r="F230"/>
          <cell r="G230" t="str">
            <v>А-00315/КЭ.Транш - 1</v>
          </cell>
          <cell r="H230">
            <v>65</v>
          </cell>
          <cell r="I230">
            <v>117320.55</v>
          </cell>
          <cell r="J230" t="str">
            <v>26.06.2018</v>
          </cell>
        </row>
        <row r="231">
          <cell r="A231"/>
          <cell r="B231"/>
          <cell r="C231"/>
          <cell r="D231" t="str">
            <v>Айкитти ООО</v>
          </cell>
          <cell r="E231"/>
          <cell r="F231"/>
          <cell r="G231" t="str">
            <v>А-00315/КЭ.Транш - 2</v>
          </cell>
          <cell r="H231">
            <v>65</v>
          </cell>
          <cell r="I231">
            <v>155786.29</v>
          </cell>
          <cell r="J231" t="str">
            <v>22.01.2019</v>
          </cell>
        </row>
        <row r="232">
          <cell r="A232" t="str">
            <v>2eb03943-a21e-11e8-ba84-000c29e43888-2</v>
          </cell>
          <cell r="B232"/>
          <cell r="C232"/>
          <cell r="D232" t="str">
            <v>Айнутдинов Александр Васильевич</v>
          </cell>
          <cell r="E232"/>
          <cell r="F232"/>
          <cell r="G232" t="str">
            <v>А-04342/АЗ</v>
          </cell>
          <cell r="H232">
            <v>88</v>
          </cell>
          <cell r="I232">
            <v>281454.64</v>
          </cell>
          <cell r="J232" t="str">
            <v>17.08.2018</v>
          </cell>
        </row>
        <row r="233">
          <cell r="A233" t="str">
            <v>13480cc2-4d3d-11ec-8df2-000c29de367a-f</v>
          </cell>
          <cell r="B233"/>
          <cell r="C233"/>
          <cell r="D233" t="str">
            <v>Айрапетян Нарек Гайкович</v>
          </cell>
          <cell r="E233"/>
          <cell r="F233"/>
          <cell r="G233" t="str">
            <v>В-25131/КЛ.Транш - 1/01</v>
          </cell>
          <cell r="H233">
            <v>64</v>
          </cell>
          <cell r="I233">
            <v>864307.6</v>
          </cell>
          <cell r="J233" t="str">
            <v>24.11.2021</v>
          </cell>
        </row>
        <row r="234">
          <cell r="A234" t="str">
            <v>edd8cb29-8726-11eb-8ddf-000c29de367a-6</v>
          </cell>
          <cell r="B234"/>
          <cell r="C234"/>
          <cell r="D234" t="str">
            <v>Айрапетянц Гаянэ Вартановна</v>
          </cell>
          <cell r="E234"/>
          <cell r="F234"/>
          <cell r="G234" t="str">
            <v>В-01130/АЗ/01</v>
          </cell>
          <cell r="H234">
            <v>74</v>
          </cell>
          <cell r="I234">
            <v>2172317.5099999998</v>
          </cell>
          <cell r="J234" t="str">
            <v>17.03.2021</v>
          </cell>
        </row>
        <row r="235">
          <cell r="A235" t="str">
            <v>0a6ae909-1220-11ec-8de9-000c29de367a-b</v>
          </cell>
          <cell r="B235"/>
          <cell r="C235"/>
          <cell r="D235" t="str">
            <v>Айрапетянц Гаянэ Вартановна</v>
          </cell>
          <cell r="E235"/>
          <cell r="F235"/>
          <cell r="G235" t="str">
            <v>В-22453/АЗ</v>
          </cell>
          <cell r="H235">
            <v>60</v>
          </cell>
          <cell r="I235">
            <v>737170.7</v>
          </cell>
          <cell r="J235" t="str">
            <v>10.09.2021</v>
          </cell>
        </row>
        <row r="236">
          <cell r="A236"/>
          <cell r="B236"/>
          <cell r="C236"/>
          <cell r="D236" t="str">
            <v>АЙРИС ГЕН ООО</v>
          </cell>
          <cell r="E236"/>
          <cell r="F236"/>
          <cell r="G236" t="str">
            <v>А-00319/КЭ.Транш - 1</v>
          </cell>
          <cell r="H236">
            <v>65</v>
          </cell>
          <cell r="I236">
            <v>60082.41</v>
          </cell>
          <cell r="J236" t="str">
            <v>02.07.2018</v>
          </cell>
        </row>
        <row r="237">
          <cell r="A237" t="str">
            <v>ab40f05b-f4d8-11e7-b17a-000c29d22d64-a</v>
          </cell>
          <cell r="B237"/>
          <cell r="C237"/>
          <cell r="D237" t="str">
            <v>Айриян Владимир Эрнестович</v>
          </cell>
          <cell r="E237"/>
          <cell r="F237"/>
          <cell r="G237" t="str">
            <v>Т-01378/АЗ/01</v>
          </cell>
          <cell r="H237">
            <v>88</v>
          </cell>
          <cell r="I237">
            <v>349950.16</v>
          </cell>
          <cell r="J237" t="str">
            <v>24.10.2017</v>
          </cell>
        </row>
        <row r="238">
          <cell r="A238" t="str">
            <v>ab40f058-f4d8-11e7-b17a-000c29d22d64-2</v>
          </cell>
          <cell r="B238"/>
          <cell r="C238"/>
          <cell r="D238" t="str">
            <v>Айриян Владимир Эрнестович</v>
          </cell>
          <cell r="E238"/>
          <cell r="F238"/>
          <cell r="G238" t="str">
            <v>А-03447/АЗ/02</v>
          </cell>
          <cell r="H238">
            <v>88</v>
          </cell>
          <cell r="I238">
            <v>349950.16</v>
          </cell>
          <cell r="J238" t="str">
            <v>24.10.2017</v>
          </cell>
        </row>
        <row r="239">
          <cell r="A239" t="str">
            <v>c976afaa-c040-11ea-8e12-000c29143eb9-6</v>
          </cell>
          <cell r="B239"/>
          <cell r="C239"/>
          <cell r="D239" t="str">
            <v>Айриян Владимир Эрнестович</v>
          </cell>
          <cell r="E239"/>
          <cell r="F239"/>
          <cell r="G239" t="str">
            <v>А-03447/АЗ_20180702/Ц</v>
          </cell>
          <cell r="H239">
            <v>88</v>
          </cell>
          <cell r="I239">
            <v>349950.16</v>
          </cell>
          <cell r="J239" t="str">
            <v>24.10.2017</v>
          </cell>
        </row>
        <row r="240">
          <cell r="A240" t="str">
            <v>6e68d539-0163-11ea-8dbc-000c29de367a-7</v>
          </cell>
          <cell r="B240"/>
          <cell r="C240"/>
          <cell r="D240" t="str">
            <v>Айриян Николай Эрнестович</v>
          </cell>
          <cell r="E240"/>
          <cell r="F240"/>
          <cell r="G240" t="str">
            <v>В-01271/КЛ.Транш - 1/02</v>
          </cell>
          <cell r="H240">
            <v>77</v>
          </cell>
          <cell r="I240">
            <v>232241.58</v>
          </cell>
          <cell r="J240" t="str">
            <v>07.11.2019</v>
          </cell>
        </row>
        <row r="241">
          <cell r="A241" t="str">
            <v>93b7c3f4-0163-11ea-8dbc-000c29de367a-a</v>
          </cell>
          <cell r="B241"/>
          <cell r="C241"/>
          <cell r="D241" t="str">
            <v>Айриян Николай Эрнестович</v>
          </cell>
          <cell r="E241"/>
          <cell r="F241"/>
          <cell r="G241" t="str">
            <v>В-01271/КЛ.Транш - 2/02</v>
          </cell>
          <cell r="H241">
            <v>82</v>
          </cell>
          <cell r="I241">
            <v>248865.92000000001</v>
          </cell>
          <cell r="J241" t="str">
            <v>07.11.2019</v>
          </cell>
        </row>
        <row r="242">
          <cell r="A242" t="str">
            <v>40e07dd1-1501-11eb-8e37-000c29fe3464-1</v>
          </cell>
          <cell r="B242"/>
          <cell r="C242"/>
          <cell r="D242" t="str">
            <v>Айриян Николай Эрнестович</v>
          </cell>
          <cell r="E242"/>
          <cell r="F242"/>
          <cell r="G242" t="str">
            <v>В-01271/КЛ.Транш - 3</v>
          </cell>
          <cell r="H242">
            <v>66</v>
          </cell>
          <cell r="I242">
            <v>392354.02</v>
          </cell>
          <cell r="J242" t="str">
            <v>23.10.2020</v>
          </cell>
        </row>
        <row r="243">
          <cell r="A243" t="str">
            <v>8e99c886-c2ce-11eb-8f01-000c29fe3464-2</v>
          </cell>
          <cell r="B243"/>
          <cell r="C243"/>
          <cell r="D243" t="str">
            <v>Айриян Николай Эрнестович</v>
          </cell>
          <cell r="E243"/>
          <cell r="F243"/>
          <cell r="G243" t="str">
            <v>В-01271/КЛ.Транш - 4/01</v>
          </cell>
          <cell r="H243">
            <v>53</v>
          </cell>
          <cell r="I243">
            <v>93132.25</v>
          </cell>
          <cell r="J243" t="str">
            <v>01.06.2021</v>
          </cell>
        </row>
        <row r="244">
          <cell r="A244" t="str">
            <v>930ce9eb-ef7d-11eb-8f42-000c29fe3464-b</v>
          </cell>
          <cell r="B244"/>
          <cell r="C244"/>
          <cell r="D244" t="str">
            <v>Айриян Николай Эрнестович</v>
          </cell>
          <cell r="E244"/>
          <cell r="F244"/>
          <cell r="G244" t="str">
            <v>В-01271/КЛ.Транш - 6/01</v>
          </cell>
          <cell r="H244">
            <v>60</v>
          </cell>
          <cell r="I244">
            <v>52337.41</v>
          </cell>
          <cell r="J244" t="str">
            <v>28.07.2021</v>
          </cell>
        </row>
        <row r="245">
          <cell r="A245" t="str">
            <v>27b290c1-c466-11eb-8f07-000c29fe3464-7</v>
          </cell>
          <cell r="B245"/>
          <cell r="C245"/>
          <cell r="D245" t="str">
            <v>Айриян Николай Эрнестович</v>
          </cell>
          <cell r="E245"/>
          <cell r="F245"/>
          <cell r="G245" t="str">
            <v>В-01271/КЛ.Транш - 5/01</v>
          </cell>
          <cell r="H245">
            <v>67</v>
          </cell>
          <cell r="I245">
            <v>104352.97</v>
          </cell>
          <cell r="J245" t="str">
            <v>21.07.2021</v>
          </cell>
        </row>
        <row r="246">
          <cell r="A246" t="str">
            <v>40e07dd1-1501-11eb-8e37-000c29fe3464-1</v>
          </cell>
          <cell r="B246"/>
          <cell r="C246"/>
          <cell r="D246" t="str">
            <v>Айриян Николай Эрнестович</v>
          </cell>
          <cell r="E246"/>
          <cell r="F246"/>
          <cell r="G246" t="str">
            <v>В-01271/КЛ.Транш - 3_В-20211230/Ц</v>
          </cell>
          <cell r="H246">
            <v>66</v>
          </cell>
          <cell r="I246">
            <v>392354.02</v>
          </cell>
          <cell r="J246" t="str">
            <v>23.10.2020</v>
          </cell>
        </row>
        <row r="247">
          <cell r="A247" t="str">
            <v>930ce9eb-ef7d-11eb-8f42-000c29fe3464-b</v>
          </cell>
          <cell r="B247"/>
          <cell r="C247"/>
          <cell r="D247" t="str">
            <v>Айриян Николай Эрнестович</v>
          </cell>
          <cell r="E247"/>
          <cell r="F247"/>
          <cell r="G247" t="str">
            <v>В-01271/КЛ.Транш - 6_В-20211230/Ц/01</v>
          </cell>
          <cell r="H247">
            <v>60</v>
          </cell>
          <cell r="I247">
            <v>52337.41</v>
          </cell>
          <cell r="J247" t="str">
            <v>28.07.2021</v>
          </cell>
        </row>
        <row r="248">
          <cell r="A248" t="str">
            <v>27b290c1-c466-11eb-8f07-000c29fe3464-7</v>
          </cell>
          <cell r="B248"/>
          <cell r="C248"/>
          <cell r="D248" t="str">
            <v>Айриян Николай Эрнестович</v>
          </cell>
          <cell r="E248"/>
          <cell r="F248"/>
          <cell r="G248" t="str">
            <v>В-01271/КЛ.Транш - 5_В-20211230/Ц/01</v>
          </cell>
          <cell r="H248">
            <v>67</v>
          </cell>
          <cell r="I248">
            <v>104352.97</v>
          </cell>
          <cell r="J248" t="str">
            <v>21.07.2021</v>
          </cell>
        </row>
        <row r="249">
          <cell r="A249" t="str">
            <v>8e99c886-c2ce-11eb-8f01-000c29fe3464-2</v>
          </cell>
          <cell r="B249"/>
          <cell r="C249"/>
          <cell r="D249" t="str">
            <v>Айриян Николай Эрнестович</v>
          </cell>
          <cell r="E249"/>
          <cell r="F249"/>
          <cell r="G249" t="str">
            <v>В-01271/КЛ.Транш - 4_В-20211230/Ц/01</v>
          </cell>
          <cell r="H249">
            <v>53</v>
          </cell>
          <cell r="I249">
            <v>93132.25</v>
          </cell>
          <cell r="J249" t="str">
            <v>01.06.2021</v>
          </cell>
        </row>
        <row r="250">
          <cell r="A250" t="str">
            <v>4ff7b120-f972-11e7-8ea7-000c29d22d64-e</v>
          </cell>
          <cell r="B250"/>
          <cell r="C250"/>
          <cell r="D250" t="str">
            <v>Айронгласс ООО</v>
          </cell>
          <cell r="E250"/>
          <cell r="F250"/>
          <cell r="G250" t="str">
            <v>А-00248/КЭ.Транш - 1</v>
          </cell>
          <cell r="H250">
            <v>50</v>
          </cell>
          <cell r="I250">
            <v>643086.84</v>
          </cell>
          <cell r="J250" t="str">
            <v>23.10.2017</v>
          </cell>
        </row>
        <row r="251">
          <cell r="A251" t="str">
            <v>9a5ac37b-416a-11e8-a2de-000c2951ca24-c</v>
          </cell>
          <cell r="B251"/>
          <cell r="C251"/>
          <cell r="D251" t="str">
            <v>Акимов Григорий Михайлович</v>
          </cell>
          <cell r="E251"/>
          <cell r="F251"/>
          <cell r="G251" t="str">
            <v>А-03855/АЗ</v>
          </cell>
          <cell r="H251">
            <v>77</v>
          </cell>
          <cell r="I251">
            <v>500144.73</v>
          </cell>
          <cell r="J251" t="str">
            <v>16.04.2018</v>
          </cell>
        </row>
        <row r="252">
          <cell r="A252" t="str">
            <v>ab40ee47-f4d8-11e7-b17a-000c29d22d64-2</v>
          </cell>
          <cell r="B252"/>
          <cell r="C252"/>
          <cell r="D252" t="str">
            <v>Акимов Григорий Михайлович</v>
          </cell>
          <cell r="E252"/>
          <cell r="F252"/>
          <cell r="G252" t="str">
            <v>А-03042/АЗ</v>
          </cell>
          <cell r="H252">
            <v>88</v>
          </cell>
          <cell r="I252">
            <v>130011.84</v>
          </cell>
          <cell r="J252" t="str">
            <v>05.05.2017</v>
          </cell>
        </row>
        <row r="253">
          <cell r="A253" t="str">
            <v>a5169c0b-f4d8-11e7-b17a-000c29d22d64-4</v>
          </cell>
          <cell r="B253"/>
          <cell r="C253"/>
          <cell r="D253" t="str">
            <v>Акимов Сергей Юрьевич</v>
          </cell>
          <cell r="E253"/>
          <cell r="F253"/>
          <cell r="G253" t="str">
            <v>А-02646/АЗ</v>
          </cell>
          <cell r="H253">
            <v>77</v>
          </cell>
          <cell r="I253">
            <v>128007.21</v>
          </cell>
          <cell r="J253" t="str">
            <v>16.11.2016</v>
          </cell>
        </row>
        <row r="254">
          <cell r="A254" t="str">
            <v>c653f1b8-ac8e-11e9-8db2-000c29de367a-e</v>
          </cell>
          <cell r="B254"/>
          <cell r="C254"/>
          <cell r="D254" t="str">
            <v>Акимова Анастасия Игоревна</v>
          </cell>
          <cell r="E254"/>
          <cell r="F254"/>
          <cell r="G254" t="str">
            <v>В-00366/АЗ</v>
          </cell>
          <cell r="H254">
            <v>77</v>
          </cell>
          <cell r="I254">
            <v>773338.93</v>
          </cell>
          <cell r="J254" t="str">
            <v>22.07.2019</v>
          </cell>
        </row>
        <row r="255">
          <cell r="A255" t="str">
            <v>71d8ee64-88fe-11e8-ba83-000c29e43888-c</v>
          </cell>
          <cell r="B255"/>
          <cell r="C255"/>
          <cell r="D255" t="str">
            <v>Акимова Анастасия Игоревна</v>
          </cell>
          <cell r="E255"/>
          <cell r="F255"/>
          <cell r="G255" t="str">
            <v>А-04200/АЗ</v>
          </cell>
          <cell r="H255">
            <v>88</v>
          </cell>
          <cell r="I255">
            <v>756842.91</v>
          </cell>
          <cell r="J255" t="str">
            <v>16.07.2018</v>
          </cell>
        </row>
        <row r="256">
          <cell r="A256" t="str">
            <v>2667cb9c-1fde-11e9-ba9b-000c29e43888-5</v>
          </cell>
          <cell r="B256"/>
          <cell r="C256"/>
          <cell r="D256" t="str">
            <v>Акимова Анастасия Игоревна</v>
          </cell>
          <cell r="E256"/>
          <cell r="F256"/>
          <cell r="G256" t="str">
            <v>А-04992/АЗ</v>
          </cell>
          <cell r="H256">
            <v>77</v>
          </cell>
          <cell r="I256">
            <v>756894.03</v>
          </cell>
          <cell r="J256" t="str">
            <v>24.01.2019</v>
          </cell>
        </row>
        <row r="257">
          <cell r="A257" t="str">
            <v>7d675d01-0827-11e8-8ea7-000c29d22d64-0</v>
          </cell>
          <cell r="B257"/>
          <cell r="C257"/>
          <cell r="D257" t="str">
            <v>Акимова Елена Владиславовна</v>
          </cell>
          <cell r="E257"/>
          <cell r="F257"/>
          <cell r="G257" t="str">
            <v>А-03651/АЗ</v>
          </cell>
          <cell r="H257">
            <v>92</v>
          </cell>
          <cell r="I257">
            <v>400606.71999999997</v>
          </cell>
          <cell r="J257" t="str">
            <v>02.02.2018</v>
          </cell>
        </row>
        <row r="258">
          <cell r="A258" t="str">
            <v>9351dd54-81b5-11eb-8ddf-000c29de367a-2</v>
          </cell>
          <cell r="B258"/>
          <cell r="C258"/>
          <cell r="D258" t="str">
            <v>Акимова Жанна Константиновна</v>
          </cell>
          <cell r="E258"/>
          <cell r="F258"/>
          <cell r="G258" t="str">
            <v>В-15412/КЛ.Транш - 1/01</v>
          </cell>
          <cell r="H258">
            <v>74</v>
          </cell>
          <cell r="I258">
            <v>329612.98</v>
          </cell>
          <cell r="J258" t="str">
            <v>10.03.2021</v>
          </cell>
        </row>
        <row r="259">
          <cell r="A259" t="str">
            <v>9351dd54-81b5-11eb-8ddf-000c29de367a-2</v>
          </cell>
          <cell r="B259"/>
          <cell r="C259"/>
          <cell r="D259" t="str">
            <v>Акимова Жанна Константиновна</v>
          </cell>
          <cell r="E259"/>
          <cell r="F259"/>
          <cell r="G259" t="str">
            <v>В-15412/КЛ.Транш - 1_В-20211230/Ц/01</v>
          </cell>
          <cell r="H259">
            <v>74</v>
          </cell>
          <cell r="I259">
            <v>329612.98</v>
          </cell>
          <cell r="J259" t="str">
            <v>10.03.2021</v>
          </cell>
        </row>
        <row r="260">
          <cell r="A260" t="str">
            <v>ab40f05a-f4d8-11e7-b17a-000c29d22d64-2</v>
          </cell>
          <cell r="B260"/>
          <cell r="C260"/>
          <cell r="D260" t="str">
            <v>Акимова Илона Альбертовна</v>
          </cell>
          <cell r="E260"/>
          <cell r="F260"/>
          <cell r="G260" t="str">
            <v>А-03449/АЗ</v>
          </cell>
          <cell r="H260">
            <v>70</v>
          </cell>
          <cell r="I260">
            <v>128391.91</v>
          </cell>
          <cell r="J260" t="str">
            <v>24.10.2017</v>
          </cell>
        </row>
        <row r="261">
          <cell r="A261" t="str">
            <v>99987d52-f165-11e8-ba8f-000c29e43888-8</v>
          </cell>
          <cell r="B261"/>
          <cell r="C261"/>
          <cell r="D261" t="str">
            <v>Акимова Илона Альбертовна</v>
          </cell>
          <cell r="E261"/>
          <cell r="F261"/>
          <cell r="G261" t="str">
            <v>А-04740/АЗ</v>
          </cell>
          <cell r="H261">
            <v>70</v>
          </cell>
          <cell r="I261">
            <v>127830.51</v>
          </cell>
          <cell r="J261" t="str">
            <v>26.11.2018</v>
          </cell>
        </row>
        <row r="262">
          <cell r="A262" t="str">
            <v>f9b27398-a4a0-11e9-8db2-000c29de367a-1</v>
          </cell>
          <cell r="B262"/>
          <cell r="C262"/>
          <cell r="D262" t="str">
            <v>Акимцева Юлия Анатольевна</v>
          </cell>
          <cell r="E262"/>
          <cell r="F262"/>
          <cell r="G262" t="str">
            <v>А-05360/АЗ/05</v>
          </cell>
          <cell r="H262">
            <v>64</v>
          </cell>
          <cell r="I262">
            <v>257233.82</v>
          </cell>
          <cell r="J262" t="str">
            <v>12.07.2019</v>
          </cell>
        </row>
        <row r="263">
          <cell r="A263" t="str">
            <v>cbbdb64a-bd3f-11eb-8ef9-000c29fe3464-6</v>
          </cell>
          <cell r="B263"/>
          <cell r="C263"/>
          <cell r="D263" t="str">
            <v>Акиньшин Олег Алексеевич</v>
          </cell>
          <cell r="E263"/>
          <cell r="F263"/>
          <cell r="G263" t="str">
            <v>В-18334/КЛ.Транш - 1</v>
          </cell>
          <cell r="H263">
            <v>81</v>
          </cell>
          <cell r="I263">
            <v>49472.68</v>
          </cell>
          <cell r="J263" t="str">
            <v>25.05.2021</v>
          </cell>
        </row>
        <row r="264">
          <cell r="A264" t="str">
            <v>ab40edca-f4d8-11e7-b17a-000c29d22d64-c</v>
          </cell>
          <cell r="B264"/>
          <cell r="C264"/>
          <cell r="D264" t="str">
            <v>Аккалаев Руслан Юрьевич</v>
          </cell>
          <cell r="E264"/>
          <cell r="F264"/>
          <cell r="G264" t="str">
            <v>А-02944/АЗ/20171231</v>
          </cell>
          <cell r="H264">
            <v>77</v>
          </cell>
          <cell r="I264">
            <v>97041.12</v>
          </cell>
          <cell r="J264" t="str">
            <v>24.03.2017</v>
          </cell>
        </row>
        <row r="265">
          <cell r="A265" t="str">
            <v>7d305cda-54be-11ea-8dc4-000c29de367a-c</v>
          </cell>
          <cell r="B265"/>
          <cell r="C265"/>
          <cell r="D265" t="str">
            <v>Акобян Анюта Борисовна</v>
          </cell>
          <cell r="E265"/>
          <cell r="F265"/>
          <cell r="G265" t="str">
            <v>В-03676/КЛ.Транш - 1/01</v>
          </cell>
          <cell r="H265">
            <v>73</v>
          </cell>
          <cell r="I265">
            <v>142154.04999999999</v>
          </cell>
          <cell r="J265" t="str">
            <v>21.02.2020</v>
          </cell>
        </row>
        <row r="266">
          <cell r="A266" t="str">
            <v>45a8110f-ec09-11e8-ba8d-000c29e43888-0</v>
          </cell>
          <cell r="B266"/>
          <cell r="C266"/>
          <cell r="D266" t="str">
            <v>Акобян Ваган Эдвардович</v>
          </cell>
          <cell r="E266"/>
          <cell r="F266"/>
          <cell r="G266" t="str">
            <v>А-04716/АЗ</v>
          </cell>
          <cell r="H266">
            <v>88</v>
          </cell>
          <cell r="I266">
            <v>53457.84</v>
          </cell>
          <cell r="J266" t="str">
            <v>19.11.2018</v>
          </cell>
        </row>
        <row r="267">
          <cell r="A267" t="str">
            <v>a23869ac-b5b6-11e8-ba86-000c29e43888-0</v>
          </cell>
          <cell r="B267"/>
          <cell r="C267"/>
          <cell r="D267" t="str">
            <v>Акобян Роберт Гагикович</v>
          </cell>
          <cell r="E267"/>
          <cell r="F267"/>
          <cell r="G267" t="str">
            <v>А-04433/АЗ</v>
          </cell>
          <cell r="H267">
            <v>88</v>
          </cell>
          <cell r="I267">
            <v>45046.2</v>
          </cell>
          <cell r="J267" t="str">
            <v>11.09.2018</v>
          </cell>
        </row>
        <row r="268">
          <cell r="A268" t="str">
            <v>9c091020-8f58-11e8-ba83-000c29e43888-0</v>
          </cell>
          <cell r="B268"/>
          <cell r="C268"/>
          <cell r="D268" t="str">
            <v>Акобян Спартак Суренович</v>
          </cell>
          <cell r="E268"/>
          <cell r="F268"/>
          <cell r="G268" t="str">
            <v>А-04243/АЗ</v>
          </cell>
          <cell r="H268">
            <v>88</v>
          </cell>
          <cell r="I268">
            <v>567632.24</v>
          </cell>
          <cell r="J268" t="str">
            <v>24.07.2018</v>
          </cell>
        </row>
        <row r="269">
          <cell r="A269" t="str">
            <v>91cf2087-5b99-11ea-8dc5-000c29de367a-f</v>
          </cell>
          <cell r="B269"/>
          <cell r="C269"/>
          <cell r="D269" t="str">
            <v>Акопов Артем Альбертович</v>
          </cell>
          <cell r="E269"/>
          <cell r="F269"/>
          <cell r="G269" t="str">
            <v>В-03925/КЛ.Транш - 1</v>
          </cell>
          <cell r="H269">
            <v>87</v>
          </cell>
          <cell r="I269">
            <v>107183.59</v>
          </cell>
          <cell r="J269" t="str">
            <v>01.03.2020</v>
          </cell>
        </row>
        <row r="270">
          <cell r="A270" t="str">
            <v>ab40ee94-f4d8-11e7-b17a-000c29d22d64-d</v>
          </cell>
          <cell r="B270"/>
          <cell r="C270"/>
          <cell r="D270" t="str">
            <v>Акопян Артур Грантикович</v>
          </cell>
          <cell r="E270"/>
          <cell r="F270"/>
          <cell r="G270" t="str">
            <v>А-03097/АЗ</v>
          </cell>
          <cell r="H270">
            <v>70</v>
          </cell>
          <cell r="I270">
            <v>211953.4</v>
          </cell>
          <cell r="J270" t="str">
            <v>27.05.2017</v>
          </cell>
        </row>
        <row r="271">
          <cell r="A271" t="str">
            <v>636ae5ca-76df-11e8-ba80-000c29e43888-b</v>
          </cell>
          <cell r="B271"/>
          <cell r="C271"/>
          <cell r="D271" t="str">
            <v>Акопян Артур Грантикович</v>
          </cell>
          <cell r="E271"/>
          <cell r="F271"/>
          <cell r="G271" t="str">
            <v>А-04091/АЗ</v>
          </cell>
          <cell r="H271">
            <v>70</v>
          </cell>
          <cell r="I271">
            <v>197449.22</v>
          </cell>
          <cell r="J271" t="str">
            <v>23.06.2018</v>
          </cell>
        </row>
        <row r="272">
          <cell r="A272"/>
          <cell r="B272"/>
          <cell r="C272"/>
          <cell r="D272" t="str">
            <v>Акопян Артур Грантикович</v>
          </cell>
          <cell r="E272"/>
          <cell r="F272"/>
          <cell r="G272" t="str">
            <v>Т-01525/АЗ</v>
          </cell>
          <cell r="H272">
            <v>70</v>
          </cell>
          <cell r="I272">
            <v>197449.22</v>
          </cell>
          <cell r="J272" t="str">
            <v>23.06.2018</v>
          </cell>
        </row>
        <row r="273">
          <cell r="A273" t="str">
            <v>8cdcac24-79fb-11ec-8e04-000c29de367a-f</v>
          </cell>
          <cell r="B273"/>
          <cell r="C273"/>
          <cell r="D273" t="str">
            <v>Акопян Мелкон Карапетович</v>
          </cell>
          <cell r="E273"/>
          <cell r="F273"/>
          <cell r="G273" t="str">
            <v>В-27391/КЛ.Транш - 1</v>
          </cell>
          <cell r="H273">
            <v>74</v>
          </cell>
          <cell r="I273">
            <v>93507.3</v>
          </cell>
          <cell r="J273" t="str">
            <v>20.01.2022</v>
          </cell>
        </row>
        <row r="274">
          <cell r="A274" t="str">
            <v>66820f78-7c46-11eb-8ddf-000c29de367a-b</v>
          </cell>
          <cell r="B274"/>
          <cell r="C274"/>
          <cell r="D274" t="str">
            <v>Акопян Нарине Самвеловна</v>
          </cell>
          <cell r="E274"/>
          <cell r="F274"/>
          <cell r="G274" t="str">
            <v>В-15235/КЛ.Транш - 1</v>
          </cell>
          <cell r="H274">
            <v>67</v>
          </cell>
          <cell r="I274">
            <v>328606.7</v>
          </cell>
          <cell r="J274" t="str">
            <v>03.03.2021</v>
          </cell>
        </row>
        <row r="275">
          <cell r="A275" t="str">
            <v>5ea7fe34-7c46-11eb-8ddf-000c29de367a-d</v>
          </cell>
          <cell r="B275"/>
          <cell r="C275"/>
          <cell r="D275" t="str">
            <v>Акопян Нарине Самвеловна</v>
          </cell>
          <cell r="E275"/>
          <cell r="F275"/>
          <cell r="G275" t="str">
            <v>В-15235/КЛ.Транш - 2/01</v>
          </cell>
          <cell r="H275">
            <v>67</v>
          </cell>
          <cell r="I275">
            <v>539380.74</v>
          </cell>
          <cell r="J275" t="str">
            <v>26.07.2021</v>
          </cell>
        </row>
        <row r="276">
          <cell r="A276" t="str">
            <v>1a14ca72-67f9-11ec-8dfc-000c29de367a-f</v>
          </cell>
          <cell r="B276"/>
          <cell r="C276"/>
          <cell r="D276" t="str">
            <v>Акопян Нарине Самвеловна</v>
          </cell>
          <cell r="E276"/>
          <cell r="F276"/>
          <cell r="G276" t="str">
            <v>В-15235/КЛ.Транш - 3</v>
          </cell>
          <cell r="H276">
            <v>50</v>
          </cell>
          <cell r="I276">
            <v>1388145.95</v>
          </cell>
          <cell r="J276" t="str">
            <v>28.12.2021</v>
          </cell>
        </row>
        <row r="277">
          <cell r="A277" t="str">
            <v>09ff9e58-ddeb-11e8-ba8b-000c29e43888-f</v>
          </cell>
          <cell r="B277"/>
          <cell r="C277"/>
          <cell r="D277" t="str">
            <v>Акопян Ольга Леонидовна</v>
          </cell>
          <cell r="E277"/>
          <cell r="F277"/>
          <cell r="G277" t="str">
            <v>А-04657/АЗ</v>
          </cell>
          <cell r="H277">
            <v>88</v>
          </cell>
          <cell r="I277">
            <v>370979.24</v>
          </cell>
          <cell r="J277" t="str">
            <v>01.11.2018</v>
          </cell>
        </row>
        <row r="278">
          <cell r="A278" t="str">
            <v>9d4722d8-7ad2-11e8-ba81-000c29e43888-1</v>
          </cell>
          <cell r="B278"/>
          <cell r="C278"/>
          <cell r="D278" t="str">
            <v>Акопян Пётр Робертович</v>
          </cell>
          <cell r="E278"/>
          <cell r="F278"/>
          <cell r="G278" t="str">
            <v>А-04118/АЗ</v>
          </cell>
          <cell r="H278">
            <v>88</v>
          </cell>
          <cell r="I278">
            <v>269699.83</v>
          </cell>
          <cell r="J278" t="str">
            <v>28.06.2018</v>
          </cell>
        </row>
        <row r="279">
          <cell r="A279" t="str">
            <v>f09b79cc-ca72-11e9-8db6-000c29de367a-d</v>
          </cell>
          <cell r="B279"/>
          <cell r="C279"/>
          <cell r="D279" t="str">
            <v>Акопян Элина Юрьевна</v>
          </cell>
          <cell r="E279"/>
          <cell r="F279"/>
          <cell r="G279" t="str">
            <v>В-00484/АЗ</v>
          </cell>
          <cell r="H279">
            <v>82</v>
          </cell>
          <cell r="I279">
            <v>539523.4</v>
          </cell>
          <cell r="J279" t="str">
            <v>29.08.2019</v>
          </cell>
        </row>
        <row r="280">
          <cell r="A280" t="str">
            <v>ab40f064-f4d8-11e7-b17a-000c29d22d64-9</v>
          </cell>
          <cell r="B280"/>
          <cell r="C280"/>
          <cell r="D280" t="str">
            <v>Акопян Элина Юрьевна</v>
          </cell>
          <cell r="E280"/>
          <cell r="F280"/>
          <cell r="G280" t="str">
            <v>А-03455/АЗ</v>
          </cell>
          <cell r="H280">
            <v>88</v>
          </cell>
          <cell r="I280">
            <v>115653.69</v>
          </cell>
          <cell r="J280" t="str">
            <v>28.10.2017</v>
          </cell>
        </row>
        <row r="281">
          <cell r="A281" t="str">
            <v>61c84ee0-68db-11e9-8daa-000c29de367a-d</v>
          </cell>
          <cell r="B281"/>
          <cell r="C281"/>
          <cell r="D281" t="str">
            <v>Аксаментов Андрей Дмитриевич</v>
          </cell>
          <cell r="E281"/>
          <cell r="F281"/>
          <cell r="G281" t="str">
            <v>В-00086/АЗ</v>
          </cell>
          <cell r="H281">
            <v>77</v>
          </cell>
          <cell r="I281">
            <v>233197.48</v>
          </cell>
          <cell r="J281" t="str">
            <v>27.04.2019</v>
          </cell>
        </row>
        <row r="282">
          <cell r="A282" t="str">
            <v>a58f41bd-3b8b-11ea-8dbf-000c29de367a-d</v>
          </cell>
          <cell r="B282"/>
          <cell r="C282"/>
          <cell r="D282" t="str">
            <v>Аксаментов Андрей Дмитриевич</v>
          </cell>
          <cell r="E282"/>
          <cell r="F282"/>
          <cell r="G282" t="str">
            <v>В-00834/АЗ</v>
          </cell>
          <cell r="H282">
            <v>59</v>
          </cell>
          <cell r="I282">
            <v>121703.33</v>
          </cell>
          <cell r="J282" t="str">
            <v>20.01.2020</v>
          </cell>
        </row>
        <row r="283">
          <cell r="A283" t="str">
            <v>8450c51b-2f08-11eb-8ddb-000c29de367a-f</v>
          </cell>
          <cell r="B283"/>
          <cell r="C283"/>
          <cell r="D283" t="str">
            <v>Аксаментов Андрей Дмитриевич</v>
          </cell>
          <cell r="E283"/>
          <cell r="F283"/>
          <cell r="G283" t="str">
            <v>В-11569/КЛ.Транш - 1</v>
          </cell>
          <cell r="H283">
            <v>59</v>
          </cell>
          <cell r="I283">
            <v>172929.76</v>
          </cell>
          <cell r="J283" t="str">
            <v>25.11.2020</v>
          </cell>
        </row>
        <row r="284">
          <cell r="A284" t="str">
            <v>7d30e06c-2f08-11eb-8ddb-000c29de367a-1</v>
          </cell>
          <cell r="B284"/>
          <cell r="C284"/>
          <cell r="D284" t="str">
            <v>Аксаментов Андрей Дмитриевич</v>
          </cell>
          <cell r="E284"/>
          <cell r="F284"/>
          <cell r="G284" t="str">
            <v>В-11569/КЛ.Транш - 2</v>
          </cell>
          <cell r="H284">
            <v>53</v>
          </cell>
          <cell r="I284">
            <v>30628.11</v>
          </cell>
          <cell r="J284" t="str">
            <v>14.02.2021</v>
          </cell>
        </row>
        <row r="285">
          <cell r="A285" t="str">
            <v>23b7f483-0a47-11ec-8de9-000c29de367a-8</v>
          </cell>
          <cell r="B285"/>
          <cell r="C285"/>
          <cell r="D285" t="str">
            <v>Аксененко Александр Сергеевич</v>
          </cell>
          <cell r="E285"/>
          <cell r="F285"/>
          <cell r="G285" t="str">
            <v>В-22137/КЛ.Транш - 1</v>
          </cell>
          <cell r="H285">
            <v>50</v>
          </cell>
          <cell r="I285">
            <v>163535.85</v>
          </cell>
          <cell r="J285" t="str">
            <v>31.08.2021</v>
          </cell>
        </row>
        <row r="286">
          <cell r="A286" t="str">
            <v>be9f5ce6-7095-11e8-ba7e-000c29e43888-d</v>
          </cell>
          <cell r="B286"/>
          <cell r="C286"/>
          <cell r="D286" t="str">
            <v>Аксёнова Джулия Николаевна</v>
          </cell>
          <cell r="E286"/>
          <cell r="F286"/>
          <cell r="G286" t="str">
            <v>А-04057/АЗ</v>
          </cell>
          <cell r="H286">
            <v>88</v>
          </cell>
          <cell r="I286">
            <v>22189.06</v>
          </cell>
          <cell r="J286" t="str">
            <v>15.06.2018</v>
          </cell>
        </row>
        <row r="287">
          <cell r="A287" t="str">
            <v>309b8631-d292-11eb-8f17-000c29fe3464-1</v>
          </cell>
          <cell r="B287"/>
          <cell r="C287"/>
          <cell r="D287" t="str">
            <v>Аксенчук Александр Вячеславович</v>
          </cell>
          <cell r="E287"/>
          <cell r="F287"/>
          <cell r="G287" t="str">
            <v>В-19354/КЛ.Транш - 1/05</v>
          </cell>
          <cell r="H287">
            <v>50</v>
          </cell>
          <cell r="I287">
            <v>182407.58</v>
          </cell>
          <cell r="J287" t="str">
            <v>21.06.2021</v>
          </cell>
        </row>
        <row r="288">
          <cell r="A288" t="str">
            <v>1c4b1dba-046a-11ea-8dbc-000c29de367a-4</v>
          </cell>
          <cell r="B288"/>
          <cell r="C288"/>
          <cell r="D288" t="str">
            <v>Акулинин Александр Владимирович</v>
          </cell>
          <cell r="E288"/>
          <cell r="F288"/>
          <cell r="G288" t="str">
            <v>В-00982/КЛ.Транш - 1</v>
          </cell>
          <cell r="H288">
            <v>77</v>
          </cell>
          <cell r="I288">
            <v>46448.29</v>
          </cell>
          <cell r="J288" t="str">
            <v>11.11.2019</v>
          </cell>
        </row>
        <row r="289">
          <cell r="A289" t="str">
            <v>0523ae7b-c4ba-11e9-8db3-000c29de367a-f</v>
          </cell>
          <cell r="B289"/>
          <cell r="C289"/>
          <cell r="D289" t="str">
            <v>Акулов Андрей Александрович</v>
          </cell>
          <cell r="E289"/>
          <cell r="F289"/>
          <cell r="G289" t="str">
            <v>В-00208/КЛ.Транш - 1</v>
          </cell>
          <cell r="H289">
            <v>77</v>
          </cell>
          <cell r="I289">
            <v>149038.57</v>
          </cell>
          <cell r="J289" t="str">
            <v>22.08.2019</v>
          </cell>
        </row>
        <row r="290">
          <cell r="A290" t="str">
            <v>31b53e22-b29f-11e8-ba86-000c29e43888-c</v>
          </cell>
          <cell r="B290"/>
          <cell r="C290"/>
          <cell r="D290" t="str">
            <v>Акулов Андрей Александрович</v>
          </cell>
          <cell r="E290"/>
          <cell r="F290"/>
          <cell r="G290" t="str">
            <v>А-04423/АЗ</v>
          </cell>
          <cell r="H290">
            <v>88</v>
          </cell>
          <cell r="I290">
            <v>85707.02</v>
          </cell>
          <cell r="J290" t="str">
            <v>07.09.2018</v>
          </cell>
        </row>
        <row r="291">
          <cell r="A291" t="str">
            <v>4ff7b0af-f972-11e7-8ea7-000c29d22d64-8</v>
          </cell>
          <cell r="B291"/>
          <cell r="C291"/>
          <cell r="D291" t="str">
            <v>АкустикСтройИнжиниринг ООО</v>
          </cell>
          <cell r="E291"/>
          <cell r="F291"/>
          <cell r="G291" t="str">
            <v>А-10007/КЭ.Транш - 1</v>
          </cell>
          <cell r="H291">
            <v>65</v>
          </cell>
          <cell r="I291">
            <v>116702.2</v>
          </cell>
          <cell r="J291" t="str">
            <v>22.03.2017</v>
          </cell>
        </row>
        <row r="292">
          <cell r="A292" t="str">
            <v>c9ea07a8-fa6a-11e9-8dbb-000c29de367a-6</v>
          </cell>
          <cell r="B292"/>
          <cell r="C292"/>
          <cell r="D292" t="str">
            <v>Акчурин Фирит Кяшафович</v>
          </cell>
          <cell r="E292"/>
          <cell r="F292"/>
          <cell r="G292" t="str">
            <v>В-01122/КЛ.Транш - 1</v>
          </cell>
          <cell r="H292">
            <v>84</v>
          </cell>
          <cell r="I292">
            <v>51368.62</v>
          </cell>
          <cell r="J292" t="str">
            <v>29.10.2019</v>
          </cell>
        </row>
        <row r="293">
          <cell r="A293" t="str">
            <v>118ff769-e2fc-11ea-8dd2-000c29de367a-6</v>
          </cell>
          <cell r="B293"/>
          <cell r="C293"/>
          <cell r="D293" t="str">
            <v>Акчурин Фирит Кяшафович</v>
          </cell>
          <cell r="E293"/>
          <cell r="F293"/>
          <cell r="G293" t="str">
            <v>В-01122/КЛ.Транш - 2</v>
          </cell>
          <cell r="H293">
            <v>80</v>
          </cell>
          <cell r="I293">
            <v>48500.02</v>
          </cell>
          <cell r="J293" t="str">
            <v>20.08.2020</v>
          </cell>
        </row>
        <row r="294">
          <cell r="A294" t="str">
            <v>de64b47b-213b-11ec-8deb-000c29de367a-6</v>
          </cell>
          <cell r="B294"/>
          <cell r="C294"/>
          <cell r="D294" t="str">
            <v>Акчурин Фирит Кяшафович</v>
          </cell>
          <cell r="E294"/>
          <cell r="F294"/>
          <cell r="G294" t="str">
            <v>В-01122/КЛ.Транш - 4</v>
          </cell>
          <cell r="H294">
            <v>67</v>
          </cell>
          <cell r="I294">
            <v>51230.41</v>
          </cell>
          <cell r="J294" t="str">
            <v>29.09.2021</v>
          </cell>
        </row>
        <row r="295">
          <cell r="A295" t="str">
            <v>90b0ab58-c774-11eb-8f10-000c29fe3464-4</v>
          </cell>
          <cell r="B295"/>
          <cell r="C295"/>
          <cell r="D295" t="str">
            <v>Акчурин Фирит Кяшафович</v>
          </cell>
          <cell r="E295"/>
          <cell r="F295"/>
          <cell r="G295" t="str">
            <v>В-01122/КЛ.Транш - 3</v>
          </cell>
          <cell r="H295">
            <v>67</v>
          </cell>
          <cell r="I295">
            <v>39983.47</v>
          </cell>
          <cell r="J295" t="str">
            <v>07.06.2021</v>
          </cell>
        </row>
        <row r="296">
          <cell r="A296" t="str">
            <v>636f1097-9efe-11e8-ba84-000c29e43888-d</v>
          </cell>
          <cell r="B296"/>
          <cell r="C296"/>
          <cell r="D296" t="str">
            <v>Алабина Наталья Николаевна</v>
          </cell>
          <cell r="E296"/>
          <cell r="F296"/>
          <cell r="G296" t="str">
            <v>А-04314/АЗ</v>
          </cell>
          <cell r="H296">
            <v>70</v>
          </cell>
          <cell r="I296">
            <v>119405.63</v>
          </cell>
          <cell r="J296" t="str">
            <v>13.08.2018</v>
          </cell>
        </row>
        <row r="297">
          <cell r="A297" t="str">
            <v>615b7966-5f5e-11ec-8df5-000c29de367a-5</v>
          </cell>
          <cell r="B297"/>
          <cell r="C297"/>
          <cell r="D297" t="str">
            <v>Алавердян Аракся Хачиковна</v>
          </cell>
          <cell r="E297"/>
          <cell r="F297"/>
          <cell r="G297" t="str">
            <v>В-26128/АЗ</v>
          </cell>
          <cell r="H297">
            <v>67</v>
          </cell>
          <cell r="I297">
            <v>1564298.03</v>
          </cell>
          <cell r="J297" t="str">
            <v>17.12.2021</v>
          </cell>
        </row>
        <row r="298">
          <cell r="A298" t="str">
            <v>34bf33ac-4051-11eb-8e4b-000c29fe3464-d</v>
          </cell>
          <cell r="B298"/>
          <cell r="C298"/>
          <cell r="D298" t="str">
            <v>Аладьин Никита Олегович</v>
          </cell>
          <cell r="E298"/>
          <cell r="F298"/>
          <cell r="G298" t="str">
            <v>В-12519/КЛ.Транш - 1/02</v>
          </cell>
          <cell r="H298">
            <v>80</v>
          </cell>
          <cell r="I298">
            <v>169110.26</v>
          </cell>
          <cell r="J298" t="str">
            <v>17.12.2020</v>
          </cell>
        </row>
        <row r="299">
          <cell r="A299" t="str">
            <v>17d4aa8e-064a-11ec-8de8-000c29de367a-0</v>
          </cell>
          <cell r="B299"/>
          <cell r="C299"/>
          <cell r="D299" t="str">
            <v>Аладьин Никита Олегович</v>
          </cell>
          <cell r="E299"/>
          <cell r="F299"/>
          <cell r="G299" t="str">
            <v>В-12519/КЛ.Транш - 2</v>
          </cell>
          <cell r="H299">
            <v>74</v>
          </cell>
          <cell r="I299">
            <v>44520.33</v>
          </cell>
          <cell r="J299" t="str">
            <v>26.08.2021</v>
          </cell>
        </row>
        <row r="300">
          <cell r="A300" t="str">
            <v>299d9f27-3bd1-11ec-8def-000c29de367a-e</v>
          </cell>
          <cell r="B300"/>
          <cell r="C300"/>
          <cell r="D300" t="str">
            <v>Аладьин Никита Олегович</v>
          </cell>
          <cell r="E300"/>
          <cell r="F300"/>
          <cell r="G300" t="str">
            <v>В-12519/КЛ.Транш - 3/01</v>
          </cell>
          <cell r="H300">
            <v>74</v>
          </cell>
          <cell r="I300">
            <v>88406.41</v>
          </cell>
          <cell r="J300" t="str">
            <v>02.11.2021</v>
          </cell>
        </row>
        <row r="301">
          <cell r="A301" t="str">
            <v>8b600cff-459e-11e9-ba9d-000c29e43888-c</v>
          </cell>
          <cell r="B301"/>
          <cell r="C301"/>
          <cell r="D301" t="str">
            <v>Алаев Роман Иванович</v>
          </cell>
          <cell r="E301"/>
          <cell r="F301"/>
          <cell r="G301" t="str">
            <v>А-05159/АЗ</v>
          </cell>
          <cell r="H301">
            <v>84</v>
          </cell>
          <cell r="I301">
            <v>359124.6</v>
          </cell>
          <cell r="J301" t="str">
            <v>13.03.2019</v>
          </cell>
        </row>
        <row r="302">
          <cell r="A302" t="str">
            <v>c5b0f1e2-4c1e-11ea-8dc2-000c29de367a-9</v>
          </cell>
          <cell r="B302"/>
          <cell r="C302"/>
          <cell r="D302" t="str">
            <v>Алахвердиев Насиб Тахирович</v>
          </cell>
          <cell r="E302"/>
          <cell r="F302"/>
          <cell r="G302" t="str">
            <v>В-03326/КЛ.Транш - 1</v>
          </cell>
          <cell r="H302">
            <v>80</v>
          </cell>
          <cell r="I302">
            <v>120445.44</v>
          </cell>
          <cell r="J302" t="str">
            <v>10.02.2020</v>
          </cell>
        </row>
        <row r="303">
          <cell r="A303" t="str">
            <v>a74c8f15-9fa3-11ec-8e0c-000c29de367a-e</v>
          </cell>
          <cell r="B303"/>
          <cell r="C303"/>
          <cell r="D303" t="str">
            <v>Алахвердиев Насиб Тахирович</v>
          </cell>
          <cell r="E303"/>
          <cell r="F303"/>
          <cell r="G303" t="str">
            <v>В-24343/КЛ.Транш - 2</v>
          </cell>
          <cell r="H303">
            <v>110</v>
          </cell>
          <cell r="I303">
            <v>497671.18</v>
          </cell>
          <cell r="J303" t="str">
            <v>09.03.2022</v>
          </cell>
        </row>
        <row r="304">
          <cell r="A304" t="str">
            <v>e91ed79e-4f8c-11ec-8ffb-000c29fe3464-3</v>
          </cell>
          <cell r="B304"/>
          <cell r="C304"/>
          <cell r="D304" t="str">
            <v>Алахвердиев Насиб Тахирович</v>
          </cell>
          <cell r="E304"/>
          <cell r="F304"/>
          <cell r="G304" t="str">
            <v>В-24343/КЛ.Транш - 1</v>
          </cell>
          <cell r="H304">
            <v>67</v>
          </cell>
          <cell r="I304">
            <v>338316.97</v>
          </cell>
          <cell r="J304" t="str">
            <v>27.11.2021</v>
          </cell>
        </row>
        <row r="305">
          <cell r="A305" t="str">
            <v>e87e2eea-5e70-11e8-bb64-000c2951ca24-0</v>
          </cell>
          <cell r="B305"/>
          <cell r="C305"/>
          <cell r="D305" t="str">
            <v>Албаков Рахман Резванович</v>
          </cell>
          <cell r="E305"/>
          <cell r="F305"/>
          <cell r="G305" t="str">
            <v>А-03981/АЗ/20180824</v>
          </cell>
          <cell r="H305">
            <v>88</v>
          </cell>
          <cell r="I305">
            <v>88723.29</v>
          </cell>
          <cell r="J305" t="str">
            <v>23.05.2018</v>
          </cell>
        </row>
        <row r="306">
          <cell r="A306" t="str">
            <v>ab40f0ff-f4d8-11e7-b17a-000c29d22d64-0</v>
          </cell>
          <cell r="B306"/>
          <cell r="C306"/>
          <cell r="D306" t="str">
            <v>Алдаркин Тимур Хусяинович</v>
          </cell>
          <cell r="E306"/>
          <cell r="F306"/>
          <cell r="G306" t="str">
            <v>А-03562/АЗ</v>
          </cell>
          <cell r="H306">
            <v>88</v>
          </cell>
          <cell r="I306">
            <v>334909.5</v>
          </cell>
          <cell r="J306" t="str">
            <v>16.12.2017</v>
          </cell>
        </row>
        <row r="307">
          <cell r="A307" t="str">
            <v>ab40ee6c-f4d8-11e7-b17a-000c29d22d64-8</v>
          </cell>
          <cell r="B307"/>
          <cell r="C307"/>
          <cell r="D307" t="str">
            <v>Алекберова Ирина Александровна</v>
          </cell>
          <cell r="E307"/>
          <cell r="F307"/>
          <cell r="G307" t="str">
            <v>А-00001/БЭ/20190101</v>
          </cell>
          <cell r="H307">
            <v>120</v>
          </cell>
          <cell r="I307">
            <v>153854.04999999999</v>
          </cell>
          <cell r="J307" t="str">
            <v>20.05.2017</v>
          </cell>
        </row>
        <row r="308">
          <cell r="A308" t="str">
            <v>de2b717c-9b5c-11ea-8dd8-000c29143eb9-a</v>
          </cell>
          <cell r="B308"/>
          <cell r="C308"/>
          <cell r="D308" t="str">
            <v>Александров Дмитрий Алексеевич</v>
          </cell>
          <cell r="E308"/>
          <cell r="F308"/>
          <cell r="G308" t="str">
            <v>В-05198/КЛ.Транш - 1</v>
          </cell>
          <cell r="H308">
            <v>80</v>
          </cell>
          <cell r="I308">
            <v>419693.48</v>
          </cell>
          <cell r="J308" t="str">
            <v>21.05.2020</v>
          </cell>
        </row>
        <row r="309">
          <cell r="A309" t="str">
            <v>ee3d5ea4-a985-11ea-8df1-000c29143eb9-5</v>
          </cell>
          <cell r="B309"/>
          <cell r="C309"/>
          <cell r="D309" t="str">
            <v>Александров Дмитрий Юрьевич</v>
          </cell>
          <cell r="E309"/>
          <cell r="F309"/>
          <cell r="G309" t="str">
            <v>В-06228/КЛ.Транш - 1</v>
          </cell>
          <cell r="H309">
            <v>80</v>
          </cell>
          <cell r="I309">
            <v>48547.26</v>
          </cell>
          <cell r="J309" t="str">
            <v>08.06.2020</v>
          </cell>
        </row>
        <row r="310">
          <cell r="A310"/>
          <cell r="B310"/>
          <cell r="C310"/>
          <cell r="D310" t="str">
            <v>Александров Евгений Александрович</v>
          </cell>
          <cell r="E310"/>
          <cell r="F310"/>
          <cell r="G310" t="str">
            <v>Т-10003/БЭ</v>
          </cell>
          <cell r="H310">
            <v>108</v>
          </cell>
          <cell r="I310">
            <v>152177.22</v>
          </cell>
          <cell r="J310" t="str">
            <v>04.05.2018</v>
          </cell>
        </row>
        <row r="311">
          <cell r="A311" t="str">
            <v>3fb8bd72-4147-11eb-8ddb-000c29de367a-7</v>
          </cell>
          <cell r="B311"/>
          <cell r="C311"/>
          <cell r="D311" t="str">
            <v>Александров Максим Александрович</v>
          </cell>
          <cell r="E311"/>
          <cell r="F311"/>
          <cell r="G311" t="str">
            <v>В-12614/КЛ.Транш - 1</v>
          </cell>
          <cell r="H311">
            <v>59</v>
          </cell>
          <cell r="I311">
            <v>1295675.51</v>
          </cell>
          <cell r="J311" t="str">
            <v>18.12.2020</v>
          </cell>
        </row>
        <row r="312">
          <cell r="A312" t="str">
            <v>94e4236e-025a-11eb-8dd5-000c29de367a-1</v>
          </cell>
          <cell r="B312"/>
          <cell r="C312"/>
          <cell r="D312" t="str">
            <v>Александровский Павел Николаевич</v>
          </cell>
          <cell r="E312"/>
          <cell r="F312"/>
          <cell r="G312" t="str">
            <v>В-09578/КЛ.Транш - 1</v>
          </cell>
          <cell r="H312">
            <v>66</v>
          </cell>
          <cell r="I312">
            <v>293034.90000000002</v>
          </cell>
          <cell r="J312" t="str">
            <v>29.09.2020</v>
          </cell>
        </row>
        <row r="313">
          <cell r="A313" t="str">
            <v>0772574a-65d9-11e9-8da9-000c29de367a-5</v>
          </cell>
          <cell r="B313"/>
          <cell r="C313"/>
          <cell r="D313" t="str">
            <v>Алексанян Карине Размиковна</v>
          </cell>
          <cell r="E313"/>
          <cell r="F313"/>
          <cell r="G313" t="str">
            <v>В-00072/АЗ</v>
          </cell>
          <cell r="H313">
            <v>84</v>
          </cell>
          <cell r="I313">
            <v>527718.17000000004</v>
          </cell>
          <cell r="J313" t="str">
            <v>23.04.2019</v>
          </cell>
        </row>
        <row r="314">
          <cell r="A314" t="str">
            <v>b208d6ed-0478-11ea-8dbc-000c29de367a-e</v>
          </cell>
          <cell r="B314"/>
          <cell r="C314"/>
          <cell r="D314" t="str">
            <v>Алексанян Карине Размиковна</v>
          </cell>
          <cell r="E314"/>
          <cell r="F314"/>
          <cell r="G314" t="str">
            <v>В-00677/АЗ/01</v>
          </cell>
          <cell r="H314">
            <v>77</v>
          </cell>
          <cell r="I314">
            <v>397303.15</v>
          </cell>
          <cell r="J314" t="str">
            <v>11.11.2019</v>
          </cell>
        </row>
        <row r="315">
          <cell r="A315" t="str">
            <v>be93c84a-3bd0-11ec-8def-000c29de367a-2</v>
          </cell>
          <cell r="B315"/>
          <cell r="C315"/>
          <cell r="D315" t="str">
            <v>Алексанян Роберт Робертович</v>
          </cell>
          <cell r="E315"/>
          <cell r="F315"/>
          <cell r="G315" t="str">
            <v>В-24336/КЛ.Транш - 1/02</v>
          </cell>
          <cell r="H315">
            <v>88</v>
          </cell>
          <cell r="I315">
            <v>343986.2</v>
          </cell>
          <cell r="J315" t="str">
            <v>02.11.2021</v>
          </cell>
        </row>
        <row r="316">
          <cell r="A316" t="str">
            <v>89a8d9d3-3e0f-11ec-8def-000c29de367a-d</v>
          </cell>
          <cell r="B316"/>
          <cell r="C316"/>
          <cell r="D316" t="str">
            <v>Алексанян Роберт Робертович</v>
          </cell>
          <cell r="E316"/>
          <cell r="F316"/>
          <cell r="G316" t="str">
            <v>В-24336/КЛ.Транш - 2/02</v>
          </cell>
          <cell r="H316">
            <v>88</v>
          </cell>
          <cell r="I316">
            <v>286655.37</v>
          </cell>
          <cell r="J316" t="str">
            <v>05.11.2021</v>
          </cell>
        </row>
        <row r="317">
          <cell r="A317" t="str">
            <v>a03a7d9d-4611-11ec-8fef-000c29fe3464-9</v>
          </cell>
          <cell r="B317"/>
          <cell r="C317"/>
          <cell r="D317" t="str">
            <v>Алексанян Роберт Робертович</v>
          </cell>
          <cell r="E317"/>
          <cell r="F317"/>
          <cell r="G317" t="str">
            <v>В-24336/КЛ.Транш - 3/02</v>
          </cell>
          <cell r="H317">
            <v>88</v>
          </cell>
          <cell r="I317">
            <v>286655.37</v>
          </cell>
          <cell r="J317" t="str">
            <v>15.11.2021</v>
          </cell>
        </row>
        <row r="318">
          <cell r="A318" t="str">
            <v>bbd0b5cc-485d-11ec-8ff1-000c29fe3464-4</v>
          </cell>
          <cell r="B318"/>
          <cell r="C318"/>
          <cell r="D318" t="str">
            <v>Алексанян Роберт Робертович</v>
          </cell>
          <cell r="E318"/>
          <cell r="F318"/>
          <cell r="G318" t="str">
            <v>В-24336/КЛ.Транш - 4/02</v>
          </cell>
          <cell r="H318">
            <v>81</v>
          </cell>
          <cell r="I318">
            <v>208141.85</v>
          </cell>
          <cell r="J318" t="str">
            <v>18.11.2021</v>
          </cell>
        </row>
        <row r="319">
          <cell r="A319" t="str">
            <v>b12cafd3-4401-11e9-ba9c-dd4041e1ed87-6</v>
          </cell>
          <cell r="B319"/>
          <cell r="C319"/>
          <cell r="D319" t="str">
            <v>Алексанян Эдмонд Геворкович</v>
          </cell>
          <cell r="E319"/>
          <cell r="F319"/>
          <cell r="G319" t="str">
            <v>А-05141/АЗ/01</v>
          </cell>
          <cell r="H319">
            <v>84</v>
          </cell>
          <cell r="I319">
            <v>206293.35</v>
          </cell>
          <cell r="J319" t="str">
            <v>11.03.2019</v>
          </cell>
        </row>
        <row r="320">
          <cell r="A320" t="str">
            <v>1f079f1b-3ee7-11eb-8e48-000c29fe3464-9</v>
          </cell>
          <cell r="B320"/>
          <cell r="C320"/>
          <cell r="D320" t="str">
            <v>Алексеев Алексей Борисович</v>
          </cell>
          <cell r="E320"/>
          <cell r="F320"/>
          <cell r="G320" t="str">
            <v>В-12477/КЛ.Транш - 1</v>
          </cell>
          <cell r="H320">
            <v>73</v>
          </cell>
          <cell r="I320">
            <v>296667.53999999998</v>
          </cell>
          <cell r="J320" t="str">
            <v>15.12.2020</v>
          </cell>
        </row>
        <row r="321">
          <cell r="A321" t="str">
            <v>5724c701-8de8-11ea-8dc3-000c29143eb9-d</v>
          </cell>
          <cell r="B321"/>
          <cell r="C321"/>
          <cell r="D321" t="str">
            <v>Алексеев Михаил Александрович</v>
          </cell>
          <cell r="E321"/>
          <cell r="F321"/>
          <cell r="G321" t="str">
            <v>В-05105/КЛ.Транш - 1/05</v>
          </cell>
          <cell r="H321">
            <v>59</v>
          </cell>
          <cell r="I321">
            <v>145896.21</v>
          </cell>
          <cell r="J321" t="str">
            <v>04.05.2020</v>
          </cell>
        </row>
        <row r="322">
          <cell r="A322" t="str">
            <v>a798efae-3fe9-11e9-ba9c-dd4041e1ed87-0</v>
          </cell>
          <cell r="B322"/>
          <cell r="C322"/>
          <cell r="D322" t="str">
            <v>Алексеев Михаил Александрович</v>
          </cell>
          <cell r="E322"/>
          <cell r="F322"/>
          <cell r="G322" t="str">
            <v>А-05121/АЗ</v>
          </cell>
          <cell r="H322">
            <v>77</v>
          </cell>
          <cell r="I322">
            <v>46847.54</v>
          </cell>
          <cell r="J322" t="str">
            <v>06.03.2019</v>
          </cell>
        </row>
        <row r="323">
          <cell r="A323" t="str">
            <v>9599a819-44a8-11e9-ba9c-dd4041e1ed87-f</v>
          </cell>
          <cell r="B323"/>
          <cell r="C323"/>
          <cell r="D323" t="str">
            <v>Алексеев Михаил Александрович</v>
          </cell>
          <cell r="E323"/>
          <cell r="F323"/>
          <cell r="G323" t="str">
            <v>А-05143/АЗ</v>
          </cell>
          <cell r="H323">
            <v>77</v>
          </cell>
          <cell r="I323">
            <v>46847.54</v>
          </cell>
          <cell r="J323" t="str">
            <v>12.03.2019</v>
          </cell>
        </row>
        <row r="324">
          <cell r="A324" t="str">
            <v>6c4971d1-09e1-11e9-ba9b-000c29e43888-8</v>
          </cell>
          <cell r="B324"/>
          <cell r="C324"/>
          <cell r="D324" t="str">
            <v>Алексеев Михаил Александрович</v>
          </cell>
          <cell r="E324"/>
          <cell r="F324"/>
          <cell r="G324" t="str">
            <v>А-04905/АЗ</v>
          </cell>
          <cell r="H324">
            <v>88</v>
          </cell>
          <cell r="I324">
            <v>69770</v>
          </cell>
          <cell r="J324" t="str">
            <v>27.12.2018</v>
          </cell>
        </row>
        <row r="325">
          <cell r="A325" t="str">
            <v>b09765d9-2c54-11e9-ba9c-000c29e43888-6</v>
          </cell>
          <cell r="B325"/>
          <cell r="C325"/>
          <cell r="D325" t="str">
            <v>Алексеев Михаил Александрович</v>
          </cell>
          <cell r="E325"/>
          <cell r="F325"/>
          <cell r="G325" t="str">
            <v>А-05033/АЗ</v>
          </cell>
          <cell r="H325">
            <v>77</v>
          </cell>
          <cell r="I325">
            <v>45784.83</v>
          </cell>
          <cell r="J325" t="str">
            <v>09.02.2019</v>
          </cell>
        </row>
        <row r="326">
          <cell r="A326" t="str">
            <v>b9c37d7d-35e2-11e9-ba9c-000c29e43888-4</v>
          </cell>
          <cell r="B326"/>
          <cell r="C326"/>
          <cell r="D326" t="str">
            <v>Алексеев Михаил Александрович</v>
          </cell>
          <cell r="E326"/>
          <cell r="F326"/>
          <cell r="G326" t="str">
            <v>А-05079/АЗ</v>
          </cell>
          <cell r="H326">
            <v>77</v>
          </cell>
          <cell r="I326">
            <v>59520.27</v>
          </cell>
          <cell r="J326" t="str">
            <v>21.02.2019</v>
          </cell>
        </row>
        <row r="327">
          <cell r="A327" t="str">
            <v>471c3d53-0027-11e8-8ea7-000c29d22d64-f</v>
          </cell>
          <cell r="B327"/>
          <cell r="C327"/>
          <cell r="D327" t="str">
            <v>Алексеев Михаил Аркадьевич</v>
          </cell>
          <cell r="E327"/>
          <cell r="F327"/>
          <cell r="G327" t="str">
            <v>А-03627/АЗ/20180723</v>
          </cell>
          <cell r="H327">
            <v>92</v>
          </cell>
          <cell r="I327">
            <v>291337.06</v>
          </cell>
          <cell r="J327" t="str">
            <v>23.01.2018</v>
          </cell>
        </row>
        <row r="328">
          <cell r="A328" t="str">
            <v>5080ac96-6c85-11eb-8dde-000c29de367a-3</v>
          </cell>
          <cell r="B328"/>
          <cell r="C328"/>
          <cell r="D328" t="str">
            <v>Алексеев Никита Игоревич</v>
          </cell>
          <cell r="E328"/>
          <cell r="F328"/>
          <cell r="G328" t="str">
            <v>В-14431/КЛ.Транш - 1</v>
          </cell>
          <cell r="H328">
            <v>74</v>
          </cell>
          <cell r="I328">
            <v>250585.76</v>
          </cell>
          <cell r="J328" t="str">
            <v>11.02.2021</v>
          </cell>
        </row>
        <row r="329">
          <cell r="A329" t="str">
            <v>f882954c-c542-11eb-8f0a-000c29fe3464-9</v>
          </cell>
          <cell r="B329"/>
          <cell r="C329"/>
          <cell r="D329" t="str">
            <v>Алексеев Станислав Игоревич</v>
          </cell>
          <cell r="E329"/>
          <cell r="F329"/>
          <cell r="G329" t="str">
            <v>В-18734/КЛ.Транш - 1</v>
          </cell>
          <cell r="H329">
            <v>50</v>
          </cell>
          <cell r="I329">
            <v>205147</v>
          </cell>
          <cell r="J329" t="str">
            <v>04.06.2021</v>
          </cell>
        </row>
        <row r="330">
          <cell r="A330" t="str">
            <v>ebc2a4f3-233b-11ea-8dbe-000c29de367a-9</v>
          </cell>
          <cell r="B330"/>
          <cell r="C330"/>
          <cell r="D330" t="str">
            <v>Алексеев Юрий Сергеевич</v>
          </cell>
          <cell r="E330"/>
          <cell r="F330"/>
          <cell r="G330" t="str">
            <v>А-04668/АЗ_20190906-2/Ц</v>
          </cell>
          <cell r="H330">
            <v>88</v>
          </cell>
          <cell r="I330">
            <v>28931.51</v>
          </cell>
          <cell r="J330" t="str">
            <v>06.09.2019</v>
          </cell>
        </row>
        <row r="331">
          <cell r="A331" t="str">
            <v>d573bc28-e1ca-11e8-ba8b-000c29e43888-2</v>
          </cell>
          <cell r="B331"/>
          <cell r="C331"/>
          <cell r="D331" t="str">
            <v>Алексеев Юрий Сергеевич</v>
          </cell>
          <cell r="E331"/>
          <cell r="F331"/>
          <cell r="G331" t="str">
            <v>А-04668/АЗ</v>
          </cell>
          <cell r="H331">
            <v>88</v>
          </cell>
          <cell r="I331">
            <v>784208.84</v>
          </cell>
          <cell r="J331" t="str">
            <v>06.11.2018</v>
          </cell>
        </row>
        <row r="332">
          <cell r="A332"/>
          <cell r="B332"/>
          <cell r="C332"/>
          <cell r="D332" t="str">
            <v>Алексеев Юрий Сергеевич</v>
          </cell>
          <cell r="E332"/>
          <cell r="F332"/>
          <cell r="G332" t="str">
            <v>Т-01642/АЗ</v>
          </cell>
          <cell r="H332">
            <v>88</v>
          </cell>
          <cell r="I332">
            <v>784208.84</v>
          </cell>
          <cell r="J332" t="str">
            <v>06.11.2018</v>
          </cell>
        </row>
        <row r="333">
          <cell r="A333" t="str">
            <v>5f7c3fb0-e1cb-11e8-ba8b-000c29e43888-d</v>
          </cell>
          <cell r="B333"/>
          <cell r="C333"/>
          <cell r="D333" t="str">
            <v>Алексеев Юрий Сергеевич</v>
          </cell>
          <cell r="E333"/>
          <cell r="F333"/>
          <cell r="G333" t="str">
            <v>Т-01642/АЗ_Т-20200626/Ц</v>
          </cell>
          <cell r="H333">
            <v>88</v>
          </cell>
          <cell r="I333">
            <v>784208.84</v>
          </cell>
          <cell r="J333" t="str">
            <v>06.11.2018</v>
          </cell>
        </row>
        <row r="334">
          <cell r="A334" t="str">
            <v>75bb8a21-cb68-11ea-8e20-000c29143eb9-6</v>
          </cell>
          <cell r="B334"/>
          <cell r="C334"/>
          <cell r="D334" t="str">
            <v>Алексеев Юрий Сергеевич</v>
          </cell>
          <cell r="E334"/>
          <cell r="F334"/>
          <cell r="G334" t="str">
            <v>А-04668/АЗ_Т-20200626/Ц</v>
          </cell>
          <cell r="H334">
            <v>88</v>
          </cell>
          <cell r="I334">
            <v>784208.84</v>
          </cell>
          <cell r="J334" t="str">
            <v>06.11.2018</v>
          </cell>
        </row>
        <row r="335">
          <cell r="A335" t="str">
            <v>18cddaea-8554-11ea-8daf-000c29143eb9-3</v>
          </cell>
          <cell r="B335"/>
          <cell r="C335"/>
          <cell r="D335" t="str">
            <v>Алексеева Алла Анатольевна</v>
          </cell>
          <cell r="E335"/>
          <cell r="F335"/>
          <cell r="G335" t="str">
            <v>В-05087/КЛ.Транш - 1</v>
          </cell>
          <cell r="H335">
            <v>73</v>
          </cell>
          <cell r="I335">
            <v>606184.34</v>
          </cell>
          <cell r="J335" t="str">
            <v>23.04.2020</v>
          </cell>
        </row>
        <row r="336">
          <cell r="A336" t="str">
            <v>8421ba03-b6f2-11eb-8de3-000c29de367a-f</v>
          </cell>
          <cell r="B336"/>
          <cell r="C336"/>
          <cell r="D336" t="str">
            <v>Алексеева Алла Анатольевна</v>
          </cell>
          <cell r="E336"/>
          <cell r="F336"/>
          <cell r="G336" t="str">
            <v>В-18025/КЛ.Транш - 1</v>
          </cell>
          <cell r="H336">
            <v>67</v>
          </cell>
          <cell r="I336">
            <v>958043.91</v>
          </cell>
          <cell r="J336" t="str">
            <v>17.05.2021</v>
          </cell>
        </row>
        <row r="337">
          <cell r="A337" t="str">
            <v>585284f6-90c1-11e8-ba83-000c29e43888-9</v>
          </cell>
          <cell r="B337"/>
          <cell r="C337"/>
          <cell r="D337" t="str">
            <v>Алексеева Вероника Анатольевна</v>
          </cell>
          <cell r="E337"/>
          <cell r="F337"/>
          <cell r="G337" t="str">
            <v>А-04250/АЗ</v>
          </cell>
          <cell r="H337">
            <v>88</v>
          </cell>
          <cell r="I337">
            <v>110099.5</v>
          </cell>
          <cell r="J337" t="str">
            <v>26.07.2018</v>
          </cell>
        </row>
        <row r="338">
          <cell r="A338"/>
          <cell r="B338"/>
          <cell r="C338"/>
          <cell r="D338" t="str">
            <v>Алексеева Вероника Анатольевна</v>
          </cell>
          <cell r="E338"/>
          <cell r="F338"/>
          <cell r="G338" t="str">
            <v>Т-01564/АЗ</v>
          </cell>
          <cell r="H338">
            <v>88</v>
          </cell>
          <cell r="I338">
            <v>110099.5</v>
          </cell>
          <cell r="J338" t="str">
            <v>26.07.2018</v>
          </cell>
        </row>
        <row r="339">
          <cell r="A339" t="str">
            <v>22b94432-37a8-11ea-8dbe-000c29de367a-c</v>
          </cell>
          <cell r="B339"/>
          <cell r="C339"/>
          <cell r="D339" t="str">
            <v>Алексеева Светлана Николаевна</v>
          </cell>
          <cell r="E339"/>
          <cell r="F339"/>
          <cell r="G339" t="str">
            <v>В-02623/КЛ.Транш - 1</v>
          </cell>
          <cell r="H339">
            <v>73</v>
          </cell>
          <cell r="I339">
            <v>297637.71000000002</v>
          </cell>
          <cell r="J339" t="str">
            <v>15.01.2020</v>
          </cell>
        </row>
        <row r="340">
          <cell r="A340" t="str">
            <v>24609473-70f5-11eb-8ddf-000c29de367a-9</v>
          </cell>
          <cell r="B340"/>
          <cell r="C340"/>
          <cell r="D340" t="str">
            <v>Алексеева Светлана Николаевна</v>
          </cell>
          <cell r="E340"/>
          <cell r="F340"/>
          <cell r="G340" t="str">
            <v>В-02623/КЛ.Транш - 2</v>
          </cell>
          <cell r="H340">
            <v>74</v>
          </cell>
          <cell r="I340">
            <v>139450.69</v>
          </cell>
          <cell r="J340" t="str">
            <v>17.02.2021</v>
          </cell>
        </row>
        <row r="341">
          <cell r="A341" t="str">
            <v>1c575da0-2743-11ec-8deb-000c29de367a-1</v>
          </cell>
          <cell r="B341"/>
          <cell r="C341"/>
          <cell r="D341" t="str">
            <v>Алексеева Светлана Николаевна</v>
          </cell>
          <cell r="E341"/>
          <cell r="F341"/>
          <cell r="G341" t="str">
            <v>В-02623/КЛ.Транш - 5/01</v>
          </cell>
          <cell r="H341">
            <v>67</v>
          </cell>
          <cell r="I341">
            <v>125894.51</v>
          </cell>
          <cell r="J341" t="str">
            <v>07.10.2021</v>
          </cell>
        </row>
        <row r="342">
          <cell r="A342" t="str">
            <v>54d72824-55a2-11ec-8df4-000c29de367a-6</v>
          </cell>
          <cell r="B342"/>
          <cell r="C342"/>
          <cell r="D342" t="str">
            <v>Алексеева Светлана Николаевна</v>
          </cell>
          <cell r="E342"/>
          <cell r="F342"/>
          <cell r="G342" t="str">
            <v>В-02623/КЛ.Транш - 6</v>
          </cell>
          <cell r="H342">
            <v>67</v>
          </cell>
          <cell r="I342">
            <v>89336.24</v>
          </cell>
          <cell r="J342" t="str">
            <v>05.12.2021</v>
          </cell>
        </row>
        <row r="343">
          <cell r="A343" t="str">
            <v>7ed9185e-25c2-11ec-8deb-000c29de367a-8</v>
          </cell>
          <cell r="B343"/>
          <cell r="C343"/>
          <cell r="D343" t="str">
            <v>Алексеева Светлана Николаевна</v>
          </cell>
          <cell r="E343"/>
          <cell r="F343"/>
          <cell r="G343" t="str">
            <v>В-02623/КЛ.Транш - 4</v>
          </cell>
          <cell r="H343">
            <v>67</v>
          </cell>
          <cell r="I343">
            <v>100715.6</v>
          </cell>
          <cell r="J343" t="str">
            <v>05.10.2021</v>
          </cell>
        </row>
        <row r="344">
          <cell r="A344" t="str">
            <v>f903899c-624a-11ec-8df7-000c29de367a-b</v>
          </cell>
          <cell r="B344"/>
          <cell r="C344"/>
          <cell r="D344" t="str">
            <v>Алексеева Светлана Николаевна</v>
          </cell>
          <cell r="E344"/>
          <cell r="F344"/>
          <cell r="G344" t="str">
            <v>В-02623/КЛ.Транш - 7</v>
          </cell>
          <cell r="H344">
            <v>50</v>
          </cell>
          <cell r="I344">
            <v>300157.14</v>
          </cell>
          <cell r="J344" t="str">
            <v>21.12.2021</v>
          </cell>
        </row>
        <row r="345">
          <cell r="A345" t="str">
            <v>16883a55-c916-11eb-8f13-000c29fe3464-e</v>
          </cell>
          <cell r="B345"/>
          <cell r="C345"/>
          <cell r="D345" t="str">
            <v>Алексеева Светлана Николаевна</v>
          </cell>
          <cell r="E345"/>
          <cell r="F345"/>
          <cell r="G345" t="str">
            <v>В-02623/КЛ.Транш - 3</v>
          </cell>
          <cell r="H345">
            <v>74</v>
          </cell>
          <cell r="I345">
            <v>75758.42</v>
          </cell>
          <cell r="J345" t="str">
            <v>09.06.2021</v>
          </cell>
        </row>
        <row r="346">
          <cell r="A346" t="str">
            <v>03d52b23-831f-11ea-8dac-000c29143eb9-e</v>
          </cell>
          <cell r="B346"/>
          <cell r="C346"/>
          <cell r="D346" t="str">
            <v>Алексеенко Денис Александрович</v>
          </cell>
          <cell r="E346"/>
          <cell r="F346"/>
          <cell r="G346" t="str">
            <v>В-04931/КЛ.Транш - 1</v>
          </cell>
          <cell r="H346">
            <v>80</v>
          </cell>
          <cell r="I346">
            <v>647700.30000000005</v>
          </cell>
          <cell r="J346" t="str">
            <v>20.04.2020</v>
          </cell>
        </row>
        <row r="347">
          <cell r="A347" t="str">
            <v>915a24da-650f-11ea-8dc6-000c29de367a-3</v>
          </cell>
          <cell r="B347"/>
          <cell r="C347"/>
          <cell r="D347" t="str">
            <v>Алексеенко Денис Александрович</v>
          </cell>
          <cell r="E347"/>
          <cell r="F347"/>
          <cell r="G347" t="str">
            <v>В-04299/КЛ.Транш - 1</v>
          </cell>
          <cell r="H347">
            <v>73</v>
          </cell>
          <cell r="I347">
            <v>591060.32999999996</v>
          </cell>
          <cell r="J347" t="str">
            <v>13.03.2020</v>
          </cell>
        </row>
        <row r="348">
          <cell r="A348" t="str">
            <v>e7a4d20e-8e54-11eb-8ddf-000c29de367a-f</v>
          </cell>
          <cell r="B348"/>
          <cell r="C348"/>
          <cell r="D348" t="str">
            <v>Алексеенко Денис Александрович</v>
          </cell>
          <cell r="E348"/>
          <cell r="F348"/>
          <cell r="G348" t="str">
            <v>В-16166/КЛ.Транш - 1/01</v>
          </cell>
          <cell r="H348">
            <v>50</v>
          </cell>
          <cell r="I348">
            <v>293146.71999999997</v>
          </cell>
          <cell r="J348" t="str">
            <v>26.03.2021</v>
          </cell>
        </row>
        <row r="349">
          <cell r="A349" t="str">
            <v>1823a537-1204-11ea-8dbd-000c29de367a-0</v>
          </cell>
          <cell r="B349"/>
          <cell r="C349"/>
          <cell r="D349" t="str">
            <v>Алексенцев Евгений Игоревич</v>
          </cell>
          <cell r="E349"/>
          <cell r="F349"/>
          <cell r="G349" t="str">
            <v>В-00728/АЗ/02</v>
          </cell>
          <cell r="H349">
            <v>84</v>
          </cell>
          <cell r="I349">
            <v>326552.17</v>
          </cell>
          <cell r="J349" t="str">
            <v>28.11.2019</v>
          </cell>
        </row>
        <row r="350">
          <cell r="A350" t="str">
            <v>b26c8c22-3f48-11e9-ba9c-dd4041e1ed87-a</v>
          </cell>
          <cell r="B350"/>
          <cell r="C350"/>
          <cell r="D350" t="str">
            <v>Алероев Ислам Умарович</v>
          </cell>
          <cell r="E350"/>
          <cell r="F350"/>
          <cell r="G350" t="str">
            <v>А-05118/АЗ/01</v>
          </cell>
          <cell r="H350">
            <v>84</v>
          </cell>
          <cell r="I350">
            <v>538687.09</v>
          </cell>
          <cell r="J350" t="str">
            <v>05.03.2019</v>
          </cell>
        </row>
        <row r="351">
          <cell r="A351"/>
          <cell r="B351"/>
          <cell r="C351"/>
          <cell r="D351" t="str">
            <v>Алероев Ислам Умарович</v>
          </cell>
          <cell r="E351"/>
          <cell r="F351"/>
          <cell r="G351" t="str">
            <v>Т-01735/АЗ/01</v>
          </cell>
          <cell r="H351">
            <v>84</v>
          </cell>
          <cell r="I351">
            <v>538687.09</v>
          </cell>
          <cell r="J351" t="str">
            <v>05.03.2019</v>
          </cell>
        </row>
        <row r="352">
          <cell r="A352" t="str">
            <v>e760b93e-d701-11e9-8db7-000c29de367a-6</v>
          </cell>
          <cell r="B352"/>
          <cell r="C352"/>
          <cell r="D352" t="str">
            <v>Алешин Виктор Викторович</v>
          </cell>
          <cell r="E352"/>
          <cell r="F352"/>
          <cell r="G352" t="str">
            <v>В-00417/КЛ.Транш - 1</v>
          </cell>
          <cell r="H352">
            <v>84</v>
          </cell>
          <cell r="I352">
            <v>1061185.3600000001</v>
          </cell>
          <cell r="J352" t="str">
            <v>14.09.2019</v>
          </cell>
        </row>
        <row r="353">
          <cell r="A353" t="str">
            <v>54fbb84f-f68d-11e9-8dbb-000c29de367a-7</v>
          </cell>
          <cell r="B353"/>
          <cell r="C353"/>
          <cell r="D353" t="str">
            <v>Алешин Виктор Викторович</v>
          </cell>
          <cell r="E353"/>
          <cell r="F353"/>
          <cell r="G353" t="str">
            <v>В-00417/КЛ.Транш - 2</v>
          </cell>
          <cell r="H353">
            <v>84</v>
          </cell>
          <cell r="I353">
            <v>356051.73</v>
          </cell>
          <cell r="J353" t="str">
            <v>24.10.2019</v>
          </cell>
        </row>
        <row r="354">
          <cell r="A354" t="str">
            <v>78746e75-e88b-11eb-8de5-000c29de367a-f</v>
          </cell>
          <cell r="B354"/>
          <cell r="C354"/>
          <cell r="D354" t="str">
            <v>Алешин Сергей Сергеевич</v>
          </cell>
          <cell r="E354"/>
          <cell r="F354"/>
          <cell r="G354" t="str">
            <v>В-20615/КЛ.Транш - 1</v>
          </cell>
          <cell r="H354">
            <v>81</v>
          </cell>
          <cell r="I354">
            <v>485700.19</v>
          </cell>
          <cell r="J354" t="str">
            <v>19.07.2021</v>
          </cell>
        </row>
        <row r="355">
          <cell r="A355" t="str">
            <v>d3c3b756-1ad2-11ec-8f80-000c29fe3464-c</v>
          </cell>
          <cell r="B355"/>
          <cell r="C355"/>
          <cell r="D355" t="str">
            <v>Алешин Сергей Сергеевич</v>
          </cell>
          <cell r="E355"/>
          <cell r="F355"/>
          <cell r="G355" t="str">
            <v>В-22822/КЛ.Транш - 1</v>
          </cell>
          <cell r="H355">
            <v>67</v>
          </cell>
          <cell r="I355">
            <v>566002.11</v>
          </cell>
          <cell r="J355" t="str">
            <v>21.09.2021</v>
          </cell>
        </row>
        <row r="356">
          <cell r="A356" t="str">
            <v>4ef91192-0229-11ea-8dbc-000c29de367a-4</v>
          </cell>
          <cell r="B356"/>
          <cell r="C356"/>
          <cell r="D356" t="str">
            <v>Алешина Мария Геннадьевна</v>
          </cell>
          <cell r="E356"/>
          <cell r="F356"/>
          <cell r="G356" t="str">
            <v>В-01297/КЛ.Транш - 1</v>
          </cell>
          <cell r="H356">
            <v>84</v>
          </cell>
          <cell r="I356">
            <v>204452.01</v>
          </cell>
          <cell r="J356" t="str">
            <v>08.11.2019</v>
          </cell>
        </row>
        <row r="357">
          <cell r="A357" t="str">
            <v>33a2d65c-5ba0-11ea-8dc5-000c29de367a-0</v>
          </cell>
          <cell r="B357"/>
          <cell r="C357"/>
          <cell r="D357" t="str">
            <v>Алешинский Юрий Николаевич</v>
          </cell>
          <cell r="E357"/>
          <cell r="F357"/>
          <cell r="G357" t="str">
            <v>В-00894/АЗ</v>
          </cell>
          <cell r="H357">
            <v>83</v>
          </cell>
          <cell r="I357">
            <v>202263.62</v>
          </cell>
          <cell r="J357" t="str">
            <v>01.03.2020</v>
          </cell>
        </row>
        <row r="358">
          <cell r="A358" t="str">
            <v>cf0e1c51-72d3-11ec-8e00-000c29de367a-a</v>
          </cell>
          <cell r="B358"/>
          <cell r="C358"/>
          <cell r="D358" t="str">
            <v>Алешкевич Алексей Викторович</v>
          </cell>
          <cell r="E358"/>
          <cell r="F358"/>
          <cell r="G358" t="str">
            <v>В-23370/КЛ.Транш - 2/01</v>
          </cell>
          <cell r="H358">
            <v>64</v>
          </cell>
          <cell r="I358">
            <v>215638.7</v>
          </cell>
          <cell r="J358" t="str">
            <v>11.01.2022</v>
          </cell>
        </row>
        <row r="359">
          <cell r="A359" t="str">
            <v>46568615-274e-11ec-8deb-000c29de367a-8</v>
          </cell>
          <cell r="B359"/>
          <cell r="C359"/>
          <cell r="D359" t="str">
            <v>Алешкевич Алексей Викторович</v>
          </cell>
          <cell r="E359"/>
          <cell r="F359"/>
          <cell r="G359" t="str">
            <v>В-23370/КЛ.Транш - 1/02</v>
          </cell>
          <cell r="H359">
            <v>88</v>
          </cell>
          <cell r="I359">
            <v>264991.13</v>
          </cell>
          <cell r="J359" t="str">
            <v>07.10.2021</v>
          </cell>
        </row>
        <row r="360">
          <cell r="A360" t="str">
            <v>e5694572-7837-11ec-8e04-000c29de367a-3</v>
          </cell>
          <cell r="B360"/>
          <cell r="C360"/>
          <cell r="D360" t="str">
            <v>Алешкин Алексей Владиславович</v>
          </cell>
          <cell r="E360"/>
          <cell r="F360"/>
          <cell r="G360" t="str">
            <v>В-27251/КЛ.Транш - 1/02</v>
          </cell>
          <cell r="H360">
            <v>84</v>
          </cell>
          <cell r="I360">
            <v>541636.11</v>
          </cell>
          <cell r="J360" t="str">
            <v>18.01.2022</v>
          </cell>
        </row>
        <row r="361">
          <cell r="A361" t="str">
            <v>674d94bd-5d68-11ea-8dc6-000c29de367a-1</v>
          </cell>
          <cell r="B361"/>
          <cell r="C361"/>
          <cell r="D361" t="str">
            <v>Алибаев Алайбек Куттукалиевич</v>
          </cell>
          <cell r="E361"/>
          <cell r="F361"/>
          <cell r="G361" t="str">
            <v>В-03940/КЛ.Транш - 1/02</v>
          </cell>
          <cell r="H361">
            <v>66</v>
          </cell>
          <cell r="I361">
            <v>118657.09</v>
          </cell>
          <cell r="J361" t="str">
            <v>03.03.2020</v>
          </cell>
        </row>
        <row r="362">
          <cell r="A362" t="str">
            <v>0e08417c-4636-11e9-ba9d-000c29e43888-e</v>
          </cell>
          <cell r="B362"/>
          <cell r="C362"/>
          <cell r="D362" t="str">
            <v>Алибеков Станислав Алиевич</v>
          </cell>
          <cell r="E362"/>
          <cell r="F362"/>
          <cell r="G362" t="str">
            <v>А-05160/АЗ</v>
          </cell>
          <cell r="H362">
            <v>84</v>
          </cell>
          <cell r="I362">
            <v>204746.51</v>
          </cell>
          <cell r="J362" t="str">
            <v>14.03.2019</v>
          </cell>
        </row>
        <row r="363">
          <cell r="A363" t="str">
            <v>7be651b4-8501-11ec-9009-000c29fe3464-f</v>
          </cell>
          <cell r="B363"/>
          <cell r="C363"/>
          <cell r="D363" t="str">
            <v>Алиев Рамиль Али Оглы</v>
          </cell>
          <cell r="E363"/>
          <cell r="F363"/>
          <cell r="G363" t="str">
            <v>В-27261/КЛ.Транш - 2</v>
          </cell>
          <cell r="H363">
            <v>84</v>
          </cell>
          <cell r="I363">
            <v>483961.09</v>
          </cell>
          <cell r="J363" t="str">
            <v>03.02.2022</v>
          </cell>
        </row>
        <row r="364">
          <cell r="A364" t="str">
            <v>fa21fb60-7844-11ec-8e04-000c29de367a-1</v>
          </cell>
          <cell r="B364"/>
          <cell r="C364"/>
          <cell r="D364" t="str">
            <v>Алиев Рамиль Али Оглы</v>
          </cell>
          <cell r="E364"/>
          <cell r="F364"/>
          <cell r="G364" t="str">
            <v>В-27261/КЛ.Транш - 1</v>
          </cell>
          <cell r="H364">
            <v>77</v>
          </cell>
          <cell r="I364">
            <v>1552061.91</v>
          </cell>
          <cell r="J364" t="str">
            <v>18.01.2022</v>
          </cell>
        </row>
        <row r="365">
          <cell r="A365" t="str">
            <v>99c35c30-8e39-11ec-8e09-000c29de367a-e</v>
          </cell>
          <cell r="B365"/>
          <cell r="C365"/>
          <cell r="D365" t="str">
            <v>Алиев Рамиль Али Оглы</v>
          </cell>
          <cell r="E365"/>
          <cell r="F365"/>
          <cell r="G365" t="str">
            <v>В-27261/КЛ.Транш - 3</v>
          </cell>
          <cell r="H365">
            <v>84</v>
          </cell>
          <cell r="I365">
            <v>241980.36</v>
          </cell>
          <cell r="J365" t="str">
            <v>15.02.2022</v>
          </cell>
        </row>
        <row r="366">
          <cell r="A366" t="str">
            <v>01e56712-4529-11eb-8ddd-000c29de367a-c</v>
          </cell>
          <cell r="B366"/>
          <cell r="C366"/>
          <cell r="D366" t="str">
            <v>Алиев Турал Эльдар Оглы</v>
          </cell>
          <cell r="E366"/>
          <cell r="F366"/>
          <cell r="G366" t="str">
            <v>В-12675/КЛ.Транш - 1/02</v>
          </cell>
          <cell r="H366">
            <v>50</v>
          </cell>
          <cell r="I366">
            <v>87171.05</v>
          </cell>
          <cell r="J366" t="str">
            <v>23.12.2020</v>
          </cell>
        </row>
        <row r="367">
          <cell r="A367" t="str">
            <v>fbb18d40-4528-11eb-8ddd-000c29de367a-7</v>
          </cell>
          <cell r="B367"/>
          <cell r="C367"/>
          <cell r="D367" t="str">
            <v>Алиев Турал Эльдар Оглы</v>
          </cell>
          <cell r="E367"/>
          <cell r="F367"/>
          <cell r="G367" t="str">
            <v>В-12675/КЛ.Транш - 2/02</v>
          </cell>
          <cell r="H367">
            <v>74</v>
          </cell>
          <cell r="I367">
            <v>264682.90000000002</v>
          </cell>
          <cell r="J367" t="str">
            <v>12.01.2021</v>
          </cell>
        </row>
        <row r="368">
          <cell r="A368" t="str">
            <v>fbb18d40-4528-11eb-8ddd-000c29de367a-7</v>
          </cell>
          <cell r="B368"/>
          <cell r="C368"/>
          <cell r="D368" t="str">
            <v>Алиев Турал Эльдар Оглы</v>
          </cell>
          <cell r="E368"/>
          <cell r="F368"/>
          <cell r="G368" t="str">
            <v>В-12675/КЛ.Транш - 2_В-20211230/Ц/01</v>
          </cell>
          <cell r="H368">
            <v>74</v>
          </cell>
          <cell r="I368">
            <v>264682.90000000002</v>
          </cell>
          <cell r="J368" t="str">
            <v>12.01.2021</v>
          </cell>
        </row>
        <row r="369">
          <cell r="A369" t="str">
            <v>11ec563b-a348-11eb-8ed6-000c29fe3464-5</v>
          </cell>
          <cell r="B369"/>
          <cell r="C369"/>
          <cell r="D369" t="str">
            <v>Алиев Турал Эльдар Оглы</v>
          </cell>
          <cell r="E369"/>
          <cell r="F369"/>
          <cell r="G369" t="str">
            <v>В-12675/КЛ.Транш - 3_В-20211230/Ц/01</v>
          </cell>
          <cell r="H369">
            <v>74</v>
          </cell>
          <cell r="I369">
            <v>123102.29</v>
          </cell>
          <cell r="J369" t="str">
            <v>22.04.2021</v>
          </cell>
        </row>
        <row r="370">
          <cell r="A370" t="str">
            <v>11ec563b-a348-11eb-8ed6-000c29fe3464-5</v>
          </cell>
          <cell r="B370"/>
          <cell r="C370"/>
          <cell r="D370" t="str">
            <v>Алиев Турал Эльдар Оглы</v>
          </cell>
          <cell r="E370"/>
          <cell r="F370"/>
          <cell r="G370" t="str">
            <v>В-12675/КЛ.Транш - 3/01</v>
          </cell>
          <cell r="H370">
            <v>74</v>
          </cell>
          <cell r="I370">
            <v>123102.29</v>
          </cell>
          <cell r="J370" t="str">
            <v>22.04.2021</v>
          </cell>
        </row>
        <row r="371">
          <cell r="A371" t="str">
            <v>01e56712-4529-11eb-8ddd-000c29de367a-c</v>
          </cell>
          <cell r="B371"/>
          <cell r="C371"/>
          <cell r="D371" t="str">
            <v>Алиев Турал Эльдар Оглы</v>
          </cell>
          <cell r="E371"/>
          <cell r="F371"/>
          <cell r="G371" t="str">
            <v>В-12675/КЛ.Транш - 1_В-20211230/Ц/01</v>
          </cell>
          <cell r="H371">
            <v>50</v>
          </cell>
          <cell r="I371">
            <v>87171.05</v>
          </cell>
          <cell r="J371" t="str">
            <v>23.12.2020</v>
          </cell>
        </row>
        <row r="372">
          <cell r="A372" t="str">
            <v>215118bd-21bd-11eb-8dd8-000c29de367a-3</v>
          </cell>
          <cell r="B372"/>
          <cell r="C372"/>
          <cell r="D372" t="str">
            <v>Алиева Марина Сергеевна</v>
          </cell>
          <cell r="E372"/>
          <cell r="F372"/>
          <cell r="G372" t="str">
            <v>В-10952/КЛ.Транш - 1</v>
          </cell>
          <cell r="H372">
            <v>80</v>
          </cell>
          <cell r="I372">
            <v>361029.44</v>
          </cell>
          <cell r="J372" t="str">
            <v>08.11.2020</v>
          </cell>
        </row>
        <row r="373">
          <cell r="A373" t="str">
            <v>196fe76c-21bd-11eb-8dd8-000c29de367a-d</v>
          </cell>
          <cell r="B373"/>
          <cell r="C373"/>
          <cell r="D373" t="str">
            <v>Алиева Марина Сергеевна</v>
          </cell>
          <cell r="E373"/>
          <cell r="F373"/>
          <cell r="G373" t="str">
            <v>В-10952/КЛ.Транш - 2</v>
          </cell>
          <cell r="H373">
            <v>80</v>
          </cell>
          <cell r="I373">
            <v>57980.65</v>
          </cell>
          <cell r="J373" t="str">
            <v>20.12.2020</v>
          </cell>
        </row>
        <row r="374">
          <cell r="A374" t="str">
            <v>88239a6e-41de-11eb-8ddb-000c29de367a-3</v>
          </cell>
          <cell r="B374"/>
          <cell r="C374"/>
          <cell r="D374" t="str">
            <v>Алижанова Олмахон Базарбаевна</v>
          </cell>
          <cell r="E374"/>
          <cell r="F374"/>
          <cell r="G374" t="str">
            <v>В-12670/КЛ.Транш - 1</v>
          </cell>
          <cell r="H374">
            <v>73</v>
          </cell>
          <cell r="I374">
            <v>98341.41</v>
          </cell>
          <cell r="J374" t="str">
            <v>19.12.2020</v>
          </cell>
        </row>
        <row r="375">
          <cell r="A375" t="str">
            <v>820eb291-41de-11eb-8ddb-000c29de367a-4</v>
          </cell>
          <cell r="B375"/>
          <cell r="C375"/>
          <cell r="D375" t="str">
            <v>Алижанова Олмахон Базарбаевна</v>
          </cell>
          <cell r="E375"/>
          <cell r="F375"/>
          <cell r="G375" t="str">
            <v>В-12670/КЛ.Транш - 2/03</v>
          </cell>
          <cell r="H375">
            <v>80</v>
          </cell>
          <cell r="I375">
            <v>146395.37</v>
          </cell>
          <cell r="J375" t="str">
            <v>27.05.2021</v>
          </cell>
        </row>
        <row r="376">
          <cell r="A376" t="str">
            <v>0152b4fb-b3ff-11eb-8ee8-000c29fe3464-6</v>
          </cell>
          <cell r="B376"/>
          <cell r="C376"/>
          <cell r="D376" t="str">
            <v>Аликулов Серик Ергалеевич</v>
          </cell>
          <cell r="E376"/>
          <cell r="F376"/>
          <cell r="G376" t="str">
            <v>В-17825/КЛ.Транш - 1/01</v>
          </cell>
          <cell r="H376">
            <v>81</v>
          </cell>
          <cell r="I376">
            <v>88514.48</v>
          </cell>
          <cell r="J376" t="str">
            <v>13.05.2021</v>
          </cell>
        </row>
        <row r="377">
          <cell r="A377" t="str">
            <v>9d23b37b-babb-11e9-8db3-000c29de367a-0</v>
          </cell>
          <cell r="B377"/>
          <cell r="C377"/>
          <cell r="D377" t="str">
            <v>Алимирзаев Мурад Нурмагомедович</v>
          </cell>
          <cell r="E377"/>
          <cell r="F377"/>
          <cell r="G377" t="str">
            <v>В-00428/АЗ</v>
          </cell>
          <cell r="H377">
            <v>84</v>
          </cell>
          <cell r="I377">
            <v>64221.81</v>
          </cell>
          <cell r="J377" t="str">
            <v>09.08.2019</v>
          </cell>
        </row>
        <row r="378">
          <cell r="A378" t="str">
            <v>8f81f13d-aca0-11e9-8db2-000c29de367a-3</v>
          </cell>
          <cell r="B378"/>
          <cell r="C378"/>
          <cell r="D378" t="str">
            <v>Алимкин Дмитрий Владимирович</v>
          </cell>
          <cell r="E378"/>
          <cell r="F378"/>
          <cell r="G378" t="str">
            <v>В-00367/АЗ</v>
          </cell>
          <cell r="H378">
            <v>84</v>
          </cell>
          <cell r="I378">
            <v>538560.38</v>
          </cell>
          <cell r="J378" t="str">
            <v>22.07.2019</v>
          </cell>
        </row>
        <row r="379">
          <cell r="A379" t="str">
            <v>53db5437-8a1d-11ea-8db7-000c29143eb9-0</v>
          </cell>
          <cell r="B379"/>
          <cell r="C379"/>
          <cell r="D379" t="str">
            <v>Алимов Азамат Пулатович</v>
          </cell>
          <cell r="E379"/>
          <cell r="F379"/>
          <cell r="G379" t="str">
            <v>В-05210/КЛ.Транш - 1</v>
          </cell>
          <cell r="H379">
            <v>73</v>
          </cell>
          <cell r="I379">
            <v>43917.79</v>
          </cell>
          <cell r="J379" t="str">
            <v>29.04.2020</v>
          </cell>
        </row>
        <row r="380">
          <cell r="A380" t="str">
            <v>a8d6aafc-c470-11eb-8f07-000c29fe3464-a</v>
          </cell>
          <cell r="B380"/>
          <cell r="C380"/>
          <cell r="D380" t="str">
            <v>Алимов Азамат Пулатович</v>
          </cell>
          <cell r="E380"/>
          <cell r="F380"/>
          <cell r="G380" t="str">
            <v>В-18713/КЛ.Транш - 1</v>
          </cell>
          <cell r="H380">
            <v>60</v>
          </cell>
          <cell r="I380">
            <v>744682.42</v>
          </cell>
          <cell r="J380" t="str">
            <v>03.06.2021</v>
          </cell>
        </row>
        <row r="381">
          <cell r="A381" t="str">
            <v>198ef924-3d71-11ec-8def-000c29de367a-e</v>
          </cell>
          <cell r="B381"/>
          <cell r="C381"/>
          <cell r="D381" t="str">
            <v>Алимов Азамат Пулатович</v>
          </cell>
          <cell r="E381"/>
          <cell r="F381"/>
          <cell r="G381" t="str">
            <v>В-18713/КЛ.Транш - 2</v>
          </cell>
          <cell r="H381">
            <v>53</v>
          </cell>
          <cell r="I381">
            <v>415430.1</v>
          </cell>
          <cell r="J381" t="str">
            <v>04.11.2021</v>
          </cell>
        </row>
        <row r="382">
          <cell r="A382" t="str">
            <v>b0dea7d2-a029-11ea-8de5-000c29143eb9-3</v>
          </cell>
          <cell r="B382"/>
          <cell r="C382"/>
          <cell r="D382" t="str">
            <v>Алимов Азамат Пулатович</v>
          </cell>
          <cell r="E382"/>
          <cell r="F382"/>
          <cell r="G382" t="str">
            <v>В-05210/КЛ.Транш - 2</v>
          </cell>
          <cell r="H382">
            <v>80</v>
          </cell>
          <cell r="I382">
            <v>48798.47</v>
          </cell>
          <cell r="J382" t="str">
            <v>27.05.2020</v>
          </cell>
        </row>
        <row r="383">
          <cell r="A383" t="str">
            <v>aa91864c-55d2-11ec-8df4-000c29de367a-6</v>
          </cell>
          <cell r="B383"/>
          <cell r="C383"/>
          <cell r="D383" t="str">
            <v>Алимов Азамат Пулатович</v>
          </cell>
          <cell r="E383"/>
          <cell r="F383"/>
          <cell r="G383" t="str">
            <v>В-18713/КЛ.Транш - 3</v>
          </cell>
          <cell r="H383">
            <v>50</v>
          </cell>
          <cell r="I383">
            <v>487498.32</v>
          </cell>
          <cell r="J383" t="str">
            <v>05.12.2021</v>
          </cell>
        </row>
        <row r="384">
          <cell r="A384" t="str">
            <v>86cb931f-f4e4-11e7-b17a-000c29d22d64-3</v>
          </cell>
          <cell r="B384"/>
          <cell r="C384"/>
          <cell r="D384" t="str">
            <v>Алискеров Нурудин Муфрудинович</v>
          </cell>
          <cell r="E384"/>
          <cell r="F384"/>
          <cell r="G384" t="str">
            <v>А-00032/ИЗ/20190101</v>
          </cell>
          <cell r="H384">
            <v>34</v>
          </cell>
          <cell r="I384">
            <v>164522.74</v>
          </cell>
          <cell r="J384" t="str">
            <v>03.10.2017</v>
          </cell>
        </row>
        <row r="385">
          <cell r="A385" t="str">
            <v>86cb930e-f4e4-11e7-b17a-000c29d22d64-4</v>
          </cell>
          <cell r="B385"/>
          <cell r="C385"/>
          <cell r="D385" t="str">
            <v>Алискеров Нурудин Муфрудинович</v>
          </cell>
          <cell r="E385"/>
          <cell r="F385"/>
          <cell r="G385" t="str">
            <v>А-00015/ИЗ</v>
          </cell>
          <cell r="H385">
            <v>34</v>
          </cell>
          <cell r="I385">
            <v>2111497.41</v>
          </cell>
          <cell r="J385" t="str">
            <v>22.02.2017</v>
          </cell>
        </row>
        <row r="386">
          <cell r="A386" t="str">
            <v>65d67970-f0b9-11e9-8dbb-000c29de367a-e</v>
          </cell>
          <cell r="B386"/>
          <cell r="C386"/>
          <cell r="D386" t="str">
            <v>Алихасов Александр Эдуардович</v>
          </cell>
          <cell r="E386"/>
          <cell r="F386"/>
          <cell r="G386" t="str">
            <v>В-00900/КЛ.Транш - 1</v>
          </cell>
          <cell r="H386">
            <v>84</v>
          </cell>
          <cell r="I386">
            <v>320445.74</v>
          </cell>
          <cell r="J386" t="str">
            <v>17.10.2019</v>
          </cell>
        </row>
        <row r="387">
          <cell r="A387" t="str">
            <v>4873abb5-e848-11ea-8dd3-000c29de367a-9</v>
          </cell>
          <cell r="B387"/>
          <cell r="C387"/>
          <cell r="D387" t="str">
            <v>Алихасов Александр Эдуардович</v>
          </cell>
          <cell r="E387"/>
          <cell r="F387"/>
          <cell r="G387" t="str">
            <v>В-00900/КЛ.Транш - 2</v>
          </cell>
          <cell r="H387">
            <v>87</v>
          </cell>
          <cell r="I387">
            <v>319026.11</v>
          </cell>
          <cell r="J387" t="str">
            <v>27.08.2020</v>
          </cell>
        </row>
        <row r="388">
          <cell r="A388" t="str">
            <v>157316f5-85a1-11ec-8e09-000c29de367a-0</v>
          </cell>
          <cell r="B388"/>
          <cell r="C388"/>
          <cell r="D388" t="str">
            <v>Аллилуев-Петровский Евгений Викторович</v>
          </cell>
          <cell r="E388"/>
          <cell r="F388"/>
          <cell r="G388" t="str">
            <v>В-27864/КЛ.Транш - 1</v>
          </cell>
          <cell r="H388">
            <v>77</v>
          </cell>
          <cell r="I388">
            <v>921374.9</v>
          </cell>
          <cell r="J388" t="str">
            <v>04.02.2022</v>
          </cell>
        </row>
        <row r="389">
          <cell r="A389" t="str">
            <v>3ad5b690-d17e-11ea-8e28-000c29143eb9-c</v>
          </cell>
          <cell r="B389"/>
          <cell r="C389"/>
          <cell r="D389" t="str">
            <v>Алмазов Игорь Николаевич</v>
          </cell>
          <cell r="E389"/>
          <cell r="F389"/>
          <cell r="G389" t="str">
            <v>В-07430/КЛ.Транш - 1</v>
          </cell>
          <cell r="H389">
            <v>50</v>
          </cell>
          <cell r="I389">
            <v>90510.63</v>
          </cell>
          <cell r="J389" t="str">
            <v>29.07.2020</v>
          </cell>
        </row>
        <row r="390">
          <cell r="A390" t="str">
            <v>79df36bf-2d09-11ec-8fac-000c29fe3464-b</v>
          </cell>
          <cell r="B390"/>
          <cell r="C390"/>
          <cell r="D390" t="str">
            <v>Алтунашвили Иракли Джемалович</v>
          </cell>
          <cell r="E390"/>
          <cell r="F390"/>
          <cell r="G390" t="str">
            <v>В-23641/КЛ.Транш - 1</v>
          </cell>
          <cell r="H390">
            <v>64</v>
          </cell>
          <cell r="I390">
            <v>520517.31</v>
          </cell>
          <cell r="J390" t="str">
            <v>14.10.2021</v>
          </cell>
        </row>
        <row r="391">
          <cell r="A391" t="str">
            <v>0360ea2e-871b-11eb-8ddf-000c29de367a-4</v>
          </cell>
          <cell r="B391"/>
          <cell r="C391"/>
          <cell r="D391" t="str">
            <v>Алтухов Игорь Анатольевич</v>
          </cell>
          <cell r="E391"/>
          <cell r="F391"/>
          <cell r="G391" t="str">
            <v>В-15749/КЛ.Транш - 1</v>
          </cell>
          <cell r="H391">
            <v>74</v>
          </cell>
          <cell r="I391">
            <v>44821.18</v>
          </cell>
          <cell r="J391" t="str">
            <v>17.03.2021</v>
          </cell>
        </row>
        <row r="392">
          <cell r="A392" t="str">
            <v>0a9998fe-dd7e-11ea-8dd2-000c29de367a-2</v>
          </cell>
          <cell r="B392"/>
          <cell r="C392"/>
          <cell r="D392" t="str">
            <v>Алхименков Даниил Андреевич</v>
          </cell>
          <cell r="E392"/>
          <cell r="F392"/>
          <cell r="G392" t="str">
            <v>В-07963/КЛ.Транш - 1</v>
          </cell>
          <cell r="H392">
            <v>73</v>
          </cell>
          <cell r="I392">
            <v>358563.25</v>
          </cell>
          <cell r="J392" t="str">
            <v>13.08.2020</v>
          </cell>
        </row>
        <row r="393">
          <cell r="A393" t="str">
            <v>503d6395-526d-11eb-8ddd-000c29de367a-d</v>
          </cell>
          <cell r="B393"/>
          <cell r="C393"/>
          <cell r="D393" t="str">
            <v>Алыбаев Долеткельди Ягудович</v>
          </cell>
          <cell r="E393"/>
          <cell r="F393"/>
          <cell r="G393" t="str">
            <v>В-13336/КЛ.Транш - 1/04</v>
          </cell>
          <cell r="H393">
            <v>74</v>
          </cell>
          <cell r="I393">
            <v>422145.24</v>
          </cell>
          <cell r="J393" t="str">
            <v>09.01.2021</v>
          </cell>
        </row>
        <row r="394">
          <cell r="A394" t="str">
            <v>226cc61b-4b8e-11ec-8ff4-000c29fe3464-b</v>
          </cell>
          <cell r="B394"/>
          <cell r="C394"/>
          <cell r="D394" t="str">
            <v>Алыбаев Долеткельди Ягудович</v>
          </cell>
          <cell r="E394"/>
          <cell r="F394"/>
          <cell r="G394" t="str">
            <v>В-13336/КЛ.Транш - 2/03</v>
          </cell>
          <cell r="H394">
            <v>67</v>
          </cell>
          <cell r="I394">
            <v>376512.34</v>
          </cell>
          <cell r="J394" t="str">
            <v>22.11.2021</v>
          </cell>
        </row>
        <row r="395">
          <cell r="A395" t="str">
            <v>b4cf86de-2722-11ea-8dbe-000c29de367a-d</v>
          </cell>
          <cell r="B395"/>
          <cell r="C395"/>
          <cell r="D395" t="str">
            <v>Алыев Вафадар Бакир Оглы</v>
          </cell>
          <cell r="E395"/>
          <cell r="F395"/>
          <cell r="G395" t="str">
            <v>В-00788/АЗ</v>
          </cell>
          <cell r="H395">
            <v>50</v>
          </cell>
          <cell r="I395">
            <v>148433.44</v>
          </cell>
          <cell r="J395" t="str">
            <v>25.12.2019</v>
          </cell>
        </row>
        <row r="396">
          <cell r="A396" t="str">
            <v>8d42e7ff-b208-11e9-8db3-000c29de367a-f</v>
          </cell>
          <cell r="B396"/>
          <cell r="C396"/>
          <cell r="D396" t="str">
            <v>Алымов Владимир Алексеевич</v>
          </cell>
          <cell r="E396"/>
          <cell r="F396"/>
          <cell r="G396" t="str">
            <v>В-00393/АЗ</v>
          </cell>
          <cell r="H396">
            <v>84</v>
          </cell>
          <cell r="I396">
            <v>179447.79</v>
          </cell>
          <cell r="J396" t="str">
            <v>29.07.2019</v>
          </cell>
        </row>
        <row r="397">
          <cell r="A397" t="str">
            <v>ae307875-8de6-11e9-8daf-000c29de367a-f</v>
          </cell>
          <cell r="B397"/>
          <cell r="C397"/>
          <cell r="D397" t="str">
            <v>АЛЬДЕМАР ООО</v>
          </cell>
          <cell r="E397"/>
          <cell r="F397"/>
          <cell r="G397" t="str">
            <v>А-00388/КЭ.Транш - 1/01</v>
          </cell>
          <cell r="H397">
            <v>50</v>
          </cell>
          <cell r="I397">
            <v>464666.37</v>
          </cell>
          <cell r="J397" t="str">
            <v>14.06.2019</v>
          </cell>
        </row>
        <row r="398">
          <cell r="A398" t="str">
            <v>31c486f2-05e7-11ea-8dbc-000c29de367a-d</v>
          </cell>
          <cell r="B398"/>
          <cell r="C398"/>
          <cell r="D398" t="str">
            <v>АЛЬДЕМАР ООО</v>
          </cell>
          <cell r="E398"/>
          <cell r="F398"/>
          <cell r="G398" t="str">
            <v>А-00388КЭ.Транш - 2/01</v>
          </cell>
          <cell r="H398">
            <v>50</v>
          </cell>
          <cell r="I398">
            <v>42345.3</v>
          </cell>
          <cell r="J398" t="str">
            <v>13.11.2019</v>
          </cell>
        </row>
        <row r="399">
          <cell r="A399" t="str">
            <v>54cc47ab-e72d-11e8-ba8c-000c29e43888-c</v>
          </cell>
          <cell r="B399"/>
          <cell r="C399"/>
          <cell r="D399" t="str">
            <v>АЛЬДЕМАР ООО</v>
          </cell>
          <cell r="E399"/>
          <cell r="F399"/>
          <cell r="G399" t="str">
            <v>А-00310/КЭ.Транш - 1/20180913</v>
          </cell>
          <cell r="H399">
            <v>50</v>
          </cell>
          <cell r="I399">
            <v>252628.27</v>
          </cell>
          <cell r="J399" t="str">
            <v>31.05.2018</v>
          </cell>
        </row>
        <row r="400">
          <cell r="A400" t="str">
            <v>4ff7b0b6-f972-11e7-8ea7-000c29d22d64-7</v>
          </cell>
          <cell r="B400"/>
          <cell r="C400"/>
          <cell r="D400" t="str">
            <v>Альматур ООО</v>
          </cell>
          <cell r="E400"/>
          <cell r="F400"/>
          <cell r="G400" t="str">
            <v>А-00138/КЭ.Транш - 2/20190101</v>
          </cell>
          <cell r="H400">
            <v>65</v>
          </cell>
          <cell r="I400">
            <v>154456.06</v>
          </cell>
          <cell r="J400" t="str">
            <v>10.04.2017</v>
          </cell>
        </row>
        <row r="401">
          <cell r="A401" t="str">
            <v>4ff7b025-f972-11e7-8ea7-000c29d22d64-0</v>
          </cell>
          <cell r="B401"/>
          <cell r="C401"/>
          <cell r="D401" t="str">
            <v>Альматур ООО</v>
          </cell>
          <cell r="E401"/>
          <cell r="F401"/>
          <cell r="G401" t="str">
            <v>А-00138/КЭ.Транш - 1/20171231</v>
          </cell>
          <cell r="H401">
            <v>65</v>
          </cell>
          <cell r="I401">
            <v>243878.23</v>
          </cell>
          <cell r="J401" t="str">
            <v>18.04.2016</v>
          </cell>
        </row>
        <row r="402">
          <cell r="A402" t="str">
            <v>ac1f605f-eddf-11eb-8f41-000c29fe3464-c</v>
          </cell>
          <cell r="B402"/>
          <cell r="C402"/>
          <cell r="D402" t="str">
            <v>Альмухаметова Эльвира Дауратовна</v>
          </cell>
          <cell r="E402"/>
          <cell r="F402"/>
          <cell r="G402" t="str">
            <v>В-20854/КЛ.Транш - 1</v>
          </cell>
          <cell r="H402">
            <v>50</v>
          </cell>
          <cell r="I402">
            <v>281391.12</v>
          </cell>
          <cell r="J402" t="str">
            <v>26.07.2021</v>
          </cell>
        </row>
        <row r="403">
          <cell r="A403"/>
          <cell r="B403"/>
          <cell r="C403"/>
          <cell r="D403" t="str">
            <v>Альтерра ООО</v>
          </cell>
          <cell r="E403"/>
          <cell r="F403"/>
          <cell r="G403" t="str">
            <v>А-10072/КЭ.Транш - 2</v>
          </cell>
          <cell r="H403">
            <v>50</v>
          </cell>
          <cell r="I403">
            <v>413170.19</v>
          </cell>
          <cell r="J403" t="str">
            <v>31.05.2019</v>
          </cell>
        </row>
        <row r="404">
          <cell r="A404"/>
          <cell r="B404"/>
          <cell r="C404"/>
          <cell r="D404" t="str">
            <v>Альтерра ООО</v>
          </cell>
          <cell r="E404"/>
          <cell r="F404"/>
          <cell r="G404" t="str">
            <v>А-10072/КЭ.Транш - 1</v>
          </cell>
          <cell r="H404">
            <v>50</v>
          </cell>
          <cell r="I404">
            <v>757664.18</v>
          </cell>
          <cell r="J404" t="str">
            <v>30.10.2018</v>
          </cell>
        </row>
        <row r="405">
          <cell r="A405" t="str">
            <v>4ff7b110-f972-11e7-8ea7-000c29d22d64-7</v>
          </cell>
          <cell r="B405"/>
          <cell r="C405"/>
          <cell r="D405" t="str">
            <v>Альфа ВС ООО</v>
          </cell>
          <cell r="E405"/>
          <cell r="F405"/>
          <cell r="G405" t="str">
            <v>А-00242/КЭ.Транш - 1/02</v>
          </cell>
          <cell r="H405">
            <v>65</v>
          </cell>
          <cell r="I405">
            <v>150155.14000000001</v>
          </cell>
          <cell r="J405" t="str">
            <v>25.09.2017</v>
          </cell>
        </row>
        <row r="406">
          <cell r="A406" t="str">
            <v>4ff7b01f-f972-11e7-8ea7-000c29d22d64-9</v>
          </cell>
          <cell r="B406"/>
          <cell r="C406"/>
          <cell r="D406" t="str">
            <v>Альфа ВС ООО</v>
          </cell>
          <cell r="E406"/>
          <cell r="F406"/>
          <cell r="G406" t="str">
            <v>А-00135/КЭ.Транш - 1/20171231</v>
          </cell>
          <cell r="H406">
            <v>65</v>
          </cell>
          <cell r="I406">
            <v>243878.23</v>
          </cell>
          <cell r="J406" t="str">
            <v>05.04.2016</v>
          </cell>
        </row>
        <row r="407">
          <cell r="A407" t="str">
            <v>4ff7b143-f972-11e7-8ea7-000c29d22d64-4</v>
          </cell>
          <cell r="B407"/>
          <cell r="C407"/>
          <cell r="D407" t="str">
            <v>АЛЬФА ООО</v>
          </cell>
          <cell r="E407"/>
          <cell r="F407"/>
          <cell r="G407" t="str">
            <v>А-00265/КЭ.Транш - 1</v>
          </cell>
          <cell r="H407">
            <v>65</v>
          </cell>
          <cell r="I407">
            <v>242759.58</v>
          </cell>
          <cell r="J407" t="str">
            <v>11.12.2017</v>
          </cell>
        </row>
        <row r="408">
          <cell r="A408" t="str">
            <v>92520aa6-25b3-11eb-8dd9-000c29de367a-6</v>
          </cell>
          <cell r="B408"/>
          <cell r="C408"/>
          <cell r="D408" t="str">
            <v>Альхова Юлия Владимировна</v>
          </cell>
          <cell r="E408"/>
          <cell r="F408"/>
          <cell r="G408" t="str">
            <v>В-01041/АЗ</v>
          </cell>
          <cell r="H408">
            <v>87</v>
          </cell>
          <cell r="I408">
            <v>527881.17000000004</v>
          </cell>
          <cell r="J408" t="str">
            <v>13.11.2020</v>
          </cell>
        </row>
        <row r="409">
          <cell r="A409" t="str">
            <v>0da579bf-df53-11e8-ba8b-000c29e43888-5</v>
          </cell>
          <cell r="B409"/>
          <cell r="C409"/>
          <cell r="D409" t="str">
            <v>Альшевская Наталья Владимировна</v>
          </cell>
          <cell r="E409"/>
          <cell r="F409"/>
          <cell r="G409" t="str">
            <v>А-04663/АЗ</v>
          </cell>
          <cell r="H409">
            <v>88</v>
          </cell>
          <cell r="I409">
            <v>53457.84</v>
          </cell>
          <cell r="J409" t="str">
            <v>03.11.2018</v>
          </cell>
        </row>
        <row r="410">
          <cell r="A410" t="str">
            <v>9b812958-d293-11eb-8f17-000c29fe3464-e</v>
          </cell>
          <cell r="B410"/>
          <cell r="C410"/>
          <cell r="D410" t="str">
            <v>Аманниязова Гулистан Атаевна</v>
          </cell>
          <cell r="E410"/>
          <cell r="F410"/>
          <cell r="G410" t="str">
            <v>В-18890/КЛ.Транш - 1_В-20211230/Ц</v>
          </cell>
          <cell r="H410">
            <v>50</v>
          </cell>
          <cell r="I410">
            <v>666160.55000000005</v>
          </cell>
          <cell r="J410" t="str">
            <v>21.06.2021</v>
          </cell>
        </row>
        <row r="411">
          <cell r="A411" t="str">
            <v>9b812958-d293-11eb-8f17-000c29fe3464-e</v>
          </cell>
          <cell r="B411"/>
          <cell r="C411"/>
          <cell r="D411" t="str">
            <v>Аманниязова Гулистан Атаевна</v>
          </cell>
          <cell r="E411"/>
          <cell r="F411"/>
          <cell r="G411" t="str">
            <v>В-18890/КЛ.Транш - 1/01</v>
          </cell>
          <cell r="H411">
            <v>50</v>
          </cell>
          <cell r="I411">
            <v>726160.55</v>
          </cell>
          <cell r="J411" t="str">
            <v>21.06.2021</v>
          </cell>
        </row>
        <row r="412">
          <cell r="A412" t="str">
            <v>776bdc62-5037-11eb-8ddd-000c29de367a-7</v>
          </cell>
          <cell r="B412"/>
          <cell r="C412"/>
          <cell r="D412" t="str">
            <v>Амбарцумян Франц Григорьевич</v>
          </cell>
          <cell r="E412"/>
          <cell r="F412"/>
          <cell r="G412" t="str">
            <v>В-13416/КЛ.Транш - 1</v>
          </cell>
          <cell r="H412">
            <v>74</v>
          </cell>
          <cell r="I412">
            <v>169566.15</v>
          </cell>
          <cell r="J412" t="str">
            <v>06.01.2021</v>
          </cell>
        </row>
        <row r="413">
          <cell r="A413" t="str">
            <v>8b991f04-51eb-11ec-8ffe-000c29fe3464-9</v>
          </cell>
          <cell r="B413"/>
          <cell r="C413"/>
          <cell r="D413" t="str">
            <v>Амбарцумян Франц Григорьевич</v>
          </cell>
          <cell r="E413"/>
          <cell r="F413"/>
          <cell r="G413" t="str">
            <v>В-23634/КЛ.Транш - 3</v>
          </cell>
          <cell r="H413">
            <v>67</v>
          </cell>
          <cell r="I413">
            <v>133258.35999999999</v>
          </cell>
          <cell r="J413" t="str">
            <v>30.11.2021</v>
          </cell>
        </row>
        <row r="414">
          <cell r="A414" t="str">
            <v>99e95846-542c-11ec-8df3-000c29de367a-4</v>
          </cell>
          <cell r="B414"/>
          <cell r="C414"/>
          <cell r="D414" t="str">
            <v>Амбарцумян Франц Григорьевич</v>
          </cell>
          <cell r="E414"/>
          <cell r="F414"/>
          <cell r="G414" t="str">
            <v>В-23634/КЛ.Транш - 4</v>
          </cell>
          <cell r="H414">
            <v>50</v>
          </cell>
          <cell r="I414">
            <v>199250.17</v>
          </cell>
          <cell r="J414" t="str">
            <v>03.12.2021</v>
          </cell>
        </row>
        <row r="415">
          <cell r="A415" t="str">
            <v>1756c6b4-6321-11ec-9003-000c29fe3464-7</v>
          </cell>
          <cell r="B415"/>
          <cell r="C415"/>
          <cell r="D415" t="str">
            <v>Амбарцумян Франц Григорьевич</v>
          </cell>
          <cell r="E415"/>
          <cell r="F415"/>
          <cell r="G415" t="str">
            <v>В-23634/КЛ.Транш - 6</v>
          </cell>
          <cell r="H415">
            <v>50</v>
          </cell>
          <cell r="I415">
            <v>189547.83</v>
          </cell>
          <cell r="J415" t="str">
            <v>22.12.2021</v>
          </cell>
        </row>
        <row r="416">
          <cell r="A416" t="str">
            <v>1849dc9d-7474-11ec-8e02-000c29de367a-5</v>
          </cell>
          <cell r="B416"/>
          <cell r="C416"/>
          <cell r="D416" t="str">
            <v>Амбарцумян Франц Григорьевич</v>
          </cell>
          <cell r="E416"/>
          <cell r="F416"/>
          <cell r="G416" t="str">
            <v>В-23634/КЛ.Транш - 7</v>
          </cell>
          <cell r="H416">
            <v>64</v>
          </cell>
          <cell r="I416">
            <v>293240.12</v>
          </cell>
          <cell r="J416" t="str">
            <v>13.01.2022</v>
          </cell>
        </row>
        <row r="417">
          <cell r="A417" t="str">
            <v>41e2d102-2c39-11ec-8deb-000c29de367a-c</v>
          </cell>
          <cell r="B417"/>
          <cell r="C417"/>
          <cell r="D417" t="str">
            <v>Амбарцумян Франц Григорьевич</v>
          </cell>
          <cell r="E417"/>
          <cell r="F417"/>
          <cell r="G417" t="str">
            <v>В-23634/КЛ.Транш - 1</v>
          </cell>
          <cell r="H417">
            <v>81</v>
          </cell>
          <cell r="I417">
            <v>157036.98000000001</v>
          </cell>
          <cell r="J417" t="str">
            <v>13.10.2021</v>
          </cell>
        </row>
        <row r="418">
          <cell r="A418" t="str">
            <v>37c2aa05-37e7-11ec-8fcb-000c29fe3464-9</v>
          </cell>
          <cell r="B418"/>
          <cell r="C418"/>
          <cell r="D418" t="str">
            <v>Амбарцумян Франц Григорьевич</v>
          </cell>
          <cell r="E418"/>
          <cell r="F418"/>
          <cell r="G418" t="str">
            <v>В-23634/КЛ.Транш - 2</v>
          </cell>
          <cell r="H418">
            <v>74</v>
          </cell>
          <cell r="I418">
            <v>94187.85</v>
          </cell>
          <cell r="J418" t="str">
            <v>28.10.2021</v>
          </cell>
        </row>
        <row r="419">
          <cell r="A419" t="str">
            <v>d0ea6743-5b61-11ec-8df5-000c29de367a-9</v>
          </cell>
          <cell r="B419"/>
          <cell r="C419"/>
          <cell r="D419" t="str">
            <v>Амбарцумян Франц Григорьевич</v>
          </cell>
          <cell r="E419"/>
          <cell r="F419"/>
          <cell r="G419" t="str">
            <v>В-23634/КЛ.Транш - 5</v>
          </cell>
          <cell r="H419">
            <v>50</v>
          </cell>
          <cell r="I419">
            <v>180094.29</v>
          </cell>
          <cell r="J419" t="str">
            <v>12.12.2021</v>
          </cell>
        </row>
        <row r="420">
          <cell r="A420" t="str">
            <v>85db18d7-79eb-11ec-8e04-000c29de367a-c</v>
          </cell>
          <cell r="B420"/>
          <cell r="C420"/>
          <cell r="D420" t="str">
            <v>Амбарцумян Франц Григорьевич</v>
          </cell>
          <cell r="E420"/>
          <cell r="F420"/>
          <cell r="G420" t="str">
            <v>В-23634/КЛ.Транш - 8</v>
          </cell>
          <cell r="H420">
            <v>70</v>
          </cell>
          <cell r="I420">
            <v>296863.95</v>
          </cell>
          <cell r="J420" t="str">
            <v>20.01.2022</v>
          </cell>
        </row>
        <row r="421">
          <cell r="A421" t="str">
            <v>c1bc437c-834e-11ec-8e07-000c29de367a-c</v>
          </cell>
          <cell r="B421"/>
          <cell r="C421"/>
          <cell r="D421" t="str">
            <v>Амбарцумян Франц Григорьевич</v>
          </cell>
          <cell r="E421"/>
          <cell r="F421"/>
          <cell r="G421" t="str">
            <v>В-23634/КЛ.Транш - 9</v>
          </cell>
          <cell r="H421">
            <v>63</v>
          </cell>
          <cell r="I421">
            <v>116019.17</v>
          </cell>
          <cell r="J421" t="str">
            <v>01.02.2022</v>
          </cell>
        </row>
        <row r="422">
          <cell r="A422" t="str">
            <v>502b6443-7925-11ec-8e04-000c29de367a-8</v>
          </cell>
          <cell r="B422"/>
          <cell r="C422"/>
          <cell r="D422" t="str">
            <v>Амбарян Манушак Камовна</v>
          </cell>
          <cell r="E422"/>
          <cell r="F422"/>
          <cell r="G422" t="str">
            <v>В-27332/КЛ.Транш - 1</v>
          </cell>
          <cell r="H422">
            <v>77</v>
          </cell>
          <cell r="I422">
            <v>2217230.62</v>
          </cell>
          <cell r="J422" t="str">
            <v>19.01.2022</v>
          </cell>
        </row>
        <row r="423">
          <cell r="A423" t="str">
            <v>f69ea0ba-460e-11ec-8fef-000c29fe3464-c</v>
          </cell>
          <cell r="B423"/>
          <cell r="C423"/>
          <cell r="D423" t="str">
            <v>Амбросиенко Павел Сергеевич</v>
          </cell>
          <cell r="E423"/>
          <cell r="F423"/>
          <cell r="G423" t="str">
            <v>В-24374/КЛ.Транш - 1</v>
          </cell>
          <cell r="H423">
            <v>64</v>
          </cell>
          <cell r="I423">
            <v>540193.02</v>
          </cell>
          <cell r="J423" t="str">
            <v>15.11.2021</v>
          </cell>
        </row>
        <row r="424">
          <cell r="A424" t="str">
            <v>f69ea0ba-460e-11ec-8fef-000c29fe3464-c</v>
          </cell>
          <cell r="B424"/>
          <cell r="C424"/>
          <cell r="D424" t="str">
            <v>Амбросиенко Павел Сергеевич</v>
          </cell>
          <cell r="E424"/>
          <cell r="F424"/>
          <cell r="G424" t="str">
            <v>В-24374/КЛ.Транш - 1_В-21082023/Ц</v>
          </cell>
          <cell r="H424">
            <v>64</v>
          </cell>
          <cell r="I424">
            <v>208357.02</v>
          </cell>
          <cell r="J424" t="str">
            <v>15.11.2021</v>
          </cell>
        </row>
        <row r="425">
          <cell r="A425" t="str">
            <v>6c33c53b-6b30-11e8-ba7e-000c29e43888-b</v>
          </cell>
          <cell r="B425"/>
          <cell r="C425"/>
          <cell r="D425" t="str">
            <v>Амелькин Юрий Владимирович</v>
          </cell>
          <cell r="E425"/>
          <cell r="F425"/>
          <cell r="G425" t="str">
            <v>А-04048/АЗ</v>
          </cell>
          <cell r="H425">
            <v>88</v>
          </cell>
          <cell r="I425">
            <v>115880.65</v>
          </cell>
          <cell r="J425" t="str">
            <v>08.06.2018</v>
          </cell>
        </row>
        <row r="426">
          <cell r="A426" t="str">
            <v>9fdfc47d-74f3-11eb-8ddf-000c29de367a-a</v>
          </cell>
          <cell r="B426"/>
          <cell r="C426"/>
          <cell r="D426" t="str">
            <v>Аминжонов Уктам Раимжонович</v>
          </cell>
          <cell r="E426"/>
          <cell r="F426"/>
          <cell r="G426" t="str">
            <v>В-14860/КЛ.Транш - 1/02</v>
          </cell>
          <cell r="H426">
            <v>74</v>
          </cell>
          <cell r="I426">
            <v>118686.09</v>
          </cell>
          <cell r="J426" t="str">
            <v>22.02.2021</v>
          </cell>
        </row>
        <row r="427">
          <cell r="A427" t="str">
            <v>9fdfc47d-74f3-11eb-8ddf-000c29de367a-a</v>
          </cell>
          <cell r="B427"/>
          <cell r="C427"/>
          <cell r="D427" t="str">
            <v>Аминжонов Уктам Раимжонович</v>
          </cell>
          <cell r="E427"/>
          <cell r="F427"/>
          <cell r="G427" t="str">
            <v>В-14860/КЛ.Транш - 1_В-20211230/Ц/01</v>
          </cell>
          <cell r="H427">
            <v>74</v>
          </cell>
          <cell r="I427">
            <v>118686.09</v>
          </cell>
          <cell r="J427" t="str">
            <v>22.02.2021</v>
          </cell>
        </row>
        <row r="428">
          <cell r="A428" t="str">
            <v>5a6bf331-4a3f-11e9-8da9-000c29de367a-e</v>
          </cell>
          <cell r="B428"/>
          <cell r="C428"/>
          <cell r="D428" t="str">
            <v>Аминов Дмитрий Ринатович</v>
          </cell>
          <cell r="E428"/>
          <cell r="F428"/>
          <cell r="G428" t="str">
            <v>А-05189/АЗ</v>
          </cell>
          <cell r="H428">
            <v>77</v>
          </cell>
          <cell r="I428">
            <v>300508.21000000002</v>
          </cell>
          <cell r="J428" t="str">
            <v>19.03.2019</v>
          </cell>
        </row>
        <row r="429">
          <cell r="A429" t="str">
            <v>5db4b335-faa1-11eb-8f51-000c29fe3464-d</v>
          </cell>
          <cell r="B429"/>
          <cell r="C429"/>
          <cell r="D429" t="str">
            <v>Амирбеков Исабек Амирбекович</v>
          </cell>
          <cell r="E429"/>
          <cell r="F429"/>
          <cell r="G429" t="str">
            <v>В-21421/КЛ.Транш - 1/01</v>
          </cell>
          <cell r="H429">
            <v>81</v>
          </cell>
          <cell r="I429">
            <v>420289.22</v>
          </cell>
          <cell r="J429" t="str">
            <v>11.08.2021</v>
          </cell>
        </row>
        <row r="430">
          <cell r="A430" t="str">
            <v>9975b17e-b20d-11e9-8db3-000c29de367a-4</v>
          </cell>
          <cell r="B430"/>
          <cell r="C430"/>
          <cell r="D430" t="str">
            <v>Амирханян Оганес Николаевич</v>
          </cell>
          <cell r="E430"/>
          <cell r="F430"/>
          <cell r="G430" t="str">
            <v>В-00396/АЗ</v>
          </cell>
          <cell r="H430">
            <v>75</v>
          </cell>
          <cell r="I430">
            <v>280520.86</v>
          </cell>
          <cell r="J430" t="str">
            <v>29.07.2019</v>
          </cell>
        </row>
        <row r="431">
          <cell r="A431" t="str">
            <v>e929710c-dc8e-11e9-8db7-000c29de367a-d</v>
          </cell>
          <cell r="B431"/>
          <cell r="C431"/>
          <cell r="D431" t="str">
            <v>Амирханян Оганес Николаевич</v>
          </cell>
          <cell r="E431"/>
          <cell r="F431"/>
          <cell r="G431" t="str">
            <v>В-00539/АЗ</v>
          </cell>
          <cell r="H431">
            <v>75</v>
          </cell>
          <cell r="I431">
            <v>770501.12</v>
          </cell>
          <cell r="J431" t="str">
            <v>21.09.2019</v>
          </cell>
        </row>
        <row r="432">
          <cell r="A432" t="str">
            <v>44b69ca9-dc8f-11e9-8db7-000c29de367a-4</v>
          </cell>
          <cell r="B432"/>
          <cell r="C432"/>
          <cell r="D432" t="str">
            <v>Амирханян Оганес Николаевич</v>
          </cell>
          <cell r="E432"/>
          <cell r="F432"/>
          <cell r="G432" t="str">
            <v>А-05398/АЗ</v>
          </cell>
          <cell r="H432">
            <v>75</v>
          </cell>
          <cell r="I432">
            <v>770501.12</v>
          </cell>
          <cell r="J432" t="str">
            <v>21.09.2019</v>
          </cell>
        </row>
        <row r="433">
          <cell r="A433" t="str">
            <v>e9128836-23f7-11ea-8dbe-000c29de367a-a</v>
          </cell>
          <cell r="B433"/>
          <cell r="C433"/>
          <cell r="D433" t="str">
            <v>Амирханян Оганес Николаевич</v>
          </cell>
          <cell r="E433"/>
          <cell r="F433"/>
          <cell r="G433" t="str">
            <v>В-00782/АЗ</v>
          </cell>
          <cell r="H433">
            <v>57</v>
          </cell>
          <cell r="I433">
            <v>1111633.9199999999</v>
          </cell>
          <cell r="J433" t="str">
            <v>21.12.2019</v>
          </cell>
        </row>
        <row r="434">
          <cell r="A434" t="str">
            <v>ad9349c2-23f8-11ea-8dbe-000c29de367a-d</v>
          </cell>
          <cell r="B434"/>
          <cell r="C434"/>
          <cell r="D434" t="str">
            <v>Амирханян Оганес Николаевич</v>
          </cell>
          <cell r="E434"/>
          <cell r="F434"/>
          <cell r="G434" t="str">
            <v>А-05430/АЗ</v>
          </cell>
          <cell r="H434">
            <v>57</v>
          </cell>
          <cell r="I434">
            <v>444653.59</v>
          </cell>
          <cell r="J434" t="str">
            <v>21.12.2019</v>
          </cell>
        </row>
        <row r="435">
          <cell r="A435" t="str">
            <v>d4cf0f8b-33b3-11eb-8e39-000c29fe3464-f</v>
          </cell>
          <cell r="B435"/>
          <cell r="C435"/>
          <cell r="D435" t="str">
            <v>Амирханян Оганес Николаевич</v>
          </cell>
          <cell r="E435"/>
          <cell r="F435"/>
          <cell r="G435" t="str">
            <v>В-01059/АЗ/01</v>
          </cell>
          <cell r="H435">
            <v>66</v>
          </cell>
          <cell r="I435">
            <v>1855307.75</v>
          </cell>
          <cell r="J435" t="str">
            <v>01.12.2020</v>
          </cell>
        </row>
        <row r="436">
          <cell r="A436" t="str">
            <v>f98f8a8f-022c-11eb-8dd5-000c29de367a-a</v>
          </cell>
          <cell r="B436"/>
          <cell r="C436"/>
          <cell r="D436" t="str">
            <v>Амирханян Оганес Николаевич</v>
          </cell>
          <cell r="E436"/>
          <cell r="F436"/>
          <cell r="G436" t="str">
            <v>В-01001/АЗ</v>
          </cell>
          <cell r="H436">
            <v>66</v>
          </cell>
          <cell r="I436">
            <v>1311239.6599999999</v>
          </cell>
          <cell r="J436" t="str">
            <v>29.09.2020</v>
          </cell>
        </row>
        <row r="437">
          <cell r="A437" t="str">
            <v>f567230a-8a52-11ec-9009-000c29fe3464-0</v>
          </cell>
          <cell r="B437"/>
          <cell r="C437"/>
          <cell r="D437" t="str">
            <v>Амирханян Оганес Николаевич</v>
          </cell>
          <cell r="E437"/>
          <cell r="F437"/>
          <cell r="G437" t="str">
            <v>В-27564/АЗ</v>
          </cell>
          <cell r="H437">
            <v>63</v>
          </cell>
          <cell r="I437">
            <v>1732053.63</v>
          </cell>
          <cell r="J437" t="str">
            <v>10.02.2022</v>
          </cell>
        </row>
        <row r="438">
          <cell r="A438" t="str">
            <v>33c7e4ed-022c-11eb-8dd5-000c29de367a-2</v>
          </cell>
          <cell r="B438"/>
          <cell r="C438"/>
          <cell r="D438" t="str">
            <v>Амирханян Эмиль Оганесович</v>
          </cell>
          <cell r="E438"/>
          <cell r="F438"/>
          <cell r="G438" t="str">
            <v>В-01000/АЗ</v>
          </cell>
          <cell r="H438">
            <v>66</v>
          </cell>
          <cell r="I438">
            <v>1311239.6599999999</v>
          </cell>
          <cell r="J438" t="str">
            <v>29.09.2020</v>
          </cell>
        </row>
        <row r="439">
          <cell r="A439" t="str">
            <v>4949b7b1-8a54-11ec-8e09-000c29de367a-9</v>
          </cell>
          <cell r="B439"/>
          <cell r="C439"/>
          <cell r="D439" t="str">
            <v>Амирханян Эмиль Оганесович</v>
          </cell>
          <cell r="E439"/>
          <cell r="F439"/>
          <cell r="G439" t="str">
            <v>В-27557/КЛ.Транш - 1</v>
          </cell>
          <cell r="H439">
            <v>63</v>
          </cell>
          <cell r="I439">
            <v>1732053.63</v>
          </cell>
          <cell r="J439" t="str">
            <v>10.02.2022</v>
          </cell>
        </row>
        <row r="440">
          <cell r="A440" t="str">
            <v>f70e9368-33b1-11eb-8e39-000c29fe3464-a</v>
          </cell>
          <cell r="B440"/>
          <cell r="C440"/>
          <cell r="D440" t="str">
            <v>Амирханян Эмиль Оганесович</v>
          </cell>
          <cell r="E440"/>
          <cell r="F440"/>
          <cell r="G440" t="str">
            <v>В-01058/АЗ/01</v>
          </cell>
          <cell r="H440">
            <v>66</v>
          </cell>
          <cell r="I440">
            <v>1855307.75</v>
          </cell>
          <cell r="J440" t="str">
            <v>01.12.2020</v>
          </cell>
        </row>
        <row r="441">
          <cell r="A441" t="str">
            <v>b7fd638c-97f2-11e9-8daf-000c29de367a-c</v>
          </cell>
          <cell r="B441"/>
          <cell r="C441"/>
          <cell r="D441" t="str">
            <v>Амосов Александр Анатольевич</v>
          </cell>
          <cell r="E441"/>
          <cell r="F441"/>
          <cell r="G441" t="str">
            <v>В-00283/АЗ</v>
          </cell>
          <cell r="H441">
            <v>67</v>
          </cell>
          <cell r="I441">
            <v>92166.1</v>
          </cell>
          <cell r="J441" t="str">
            <v>26.06.2019</v>
          </cell>
        </row>
        <row r="442">
          <cell r="A442" t="str">
            <v>71105f15-2822-11e8-9135-000c29d22d64-4</v>
          </cell>
          <cell r="B442"/>
          <cell r="C442"/>
          <cell r="D442" t="str">
            <v>Амосов Александр Анатольевич</v>
          </cell>
          <cell r="E442"/>
          <cell r="F442"/>
          <cell r="G442" t="str">
            <v>А-03744/АЗ</v>
          </cell>
          <cell r="H442">
            <v>77</v>
          </cell>
          <cell r="I442">
            <v>107691.52</v>
          </cell>
          <cell r="J442" t="str">
            <v>15.03.2018</v>
          </cell>
        </row>
        <row r="443">
          <cell r="A443" t="str">
            <v>8bd28bc5-0753-11e9-ba9b-000c29e43888-8</v>
          </cell>
          <cell r="B443"/>
          <cell r="C443"/>
          <cell r="D443" t="str">
            <v>Амосов Александр Анатольевич</v>
          </cell>
          <cell r="E443"/>
          <cell r="F443"/>
          <cell r="G443" t="str">
            <v>А-04870/АЗ</v>
          </cell>
          <cell r="H443">
            <v>82</v>
          </cell>
          <cell r="I443">
            <v>74470.47</v>
          </cell>
          <cell r="J443" t="str">
            <v>24.12.2018</v>
          </cell>
        </row>
        <row r="444">
          <cell r="A444" t="str">
            <v>2e605b01-267c-11ec-8deb-000c29de367a-e</v>
          </cell>
          <cell r="B444"/>
          <cell r="C444"/>
          <cell r="D444" t="str">
            <v>Ан Мария Витальевна</v>
          </cell>
          <cell r="E444"/>
          <cell r="F444"/>
          <cell r="G444" t="str">
            <v>В-23192/КЛ.Транш - 1</v>
          </cell>
          <cell r="H444">
            <v>64</v>
          </cell>
          <cell r="I444">
            <v>326184.09999999998</v>
          </cell>
          <cell r="J444" t="str">
            <v>06.10.2021</v>
          </cell>
        </row>
        <row r="445">
          <cell r="A445" t="str">
            <v>ae70d03e-0c96-11ec-8de9-000c29de367a-8</v>
          </cell>
          <cell r="B445"/>
          <cell r="C445"/>
          <cell r="D445" t="str">
            <v>Ананина Татьяна Григорьевна</v>
          </cell>
          <cell r="E445"/>
          <cell r="F445"/>
          <cell r="G445" t="str">
            <v>В-22241/КЛ.Транш - 1</v>
          </cell>
          <cell r="H445">
            <v>88</v>
          </cell>
          <cell r="I445">
            <v>114917.12</v>
          </cell>
          <cell r="J445" t="str">
            <v>03.09.2021</v>
          </cell>
        </row>
        <row r="446">
          <cell r="A446" t="str">
            <v>190b99aa-5f69-11e9-8da9-000c29de367a-7</v>
          </cell>
          <cell r="B446"/>
          <cell r="C446"/>
          <cell r="D446" t="str">
            <v>Ананчев Ефим Иванович</v>
          </cell>
          <cell r="E446"/>
          <cell r="F446"/>
          <cell r="G446" t="str">
            <v>В-00038/АЗ/01</v>
          </cell>
          <cell r="H446">
            <v>84</v>
          </cell>
          <cell r="I446">
            <v>445707.52000000002</v>
          </cell>
          <cell r="J446" t="str">
            <v>15.04.2019</v>
          </cell>
        </row>
        <row r="447">
          <cell r="A447" t="str">
            <v>1a7856f5-1aa7-11eb-8dd8-000c29de367a-e</v>
          </cell>
          <cell r="B447"/>
          <cell r="C447"/>
          <cell r="D447" t="str">
            <v>Ананьев Владимир Юрьевич</v>
          </cell>
          <cell r="E447"/>
          <cell r="F447"/>
          <cell r="G447" t="str">
            <v>В-01027/АЗ</v>
          </cell>
          <cell r="H447">
            <v>50</v>
          </cell>
          <cell r="I447">
            <v>174366.64</v>
          </cell>
          <cell r="J447" t="str">
            <v>30.10.2020</v>
          </cell>
        </row>
        <row r="448">
          <cell r="A448" t="str">
            <v>69041769-3329-11eb-8e39-000c29fe3464-c</v>
          </cell>
          <cell r="B448"/>
          <cell r="C448"/>
          <cell r="D448" t="str">
            <v>Ананьев Владимир Юрьевич</v>
          </cell>
          <cell r="E448"/>
          <cell r="F448"/>
          <cell r="G448" t="str">
            <v>В-11139/КЛ.Транш - 1</v>
          </cell>
          <cell r="H448">
            <v>50</v>
          </cell>
          <cell r="I448">
            <v>289289</v>
          </cell>
          <cell r="J448" t="str">
            <v>30.11.2020</v>
          </cell>
        </row>
        <row r="449">
          <cell r="A449" t="str">
            <v>c54ed4b7-62fd-11eb-8ddd-000c29de367a-e</v>
          </cell>
          <cell r="B449"/>
          <cell r="C449"/>
          <cell r="D449" t="str">
            <v>Ананьев Владимир Юрьевич</v>
          </cell>
          <cell r="E449"/>
          <cell r="F449"/>
          <cell r="G449" t="str">
            <v>В-13871/КЛ.Транш - 1</v>
          </cell>
          <cell r="H449">
            <v>67</v>
          </cell>
          <cell r="I449">
            <v>395288.76</v>
          </cell>
          <cell r="J449" t="str">
            <v>30.01.2021</v>
          </cell>
        </row>
        <row r="450">
          <cell r="A450" t="str">
            <v>49cb7eeb-bca4-11eb-8ef8-000c29fe3464-c</v>
          </cell>
          <cell r="B450"/>
          <cell r="C450"/>
          <cell r="D450" t="str">
            <v>Ананьева Анна Алексеевна</v>
          </cell>
          <cell r="E450"/>
          <cell r="F450"/>
          <cell r="G450" t="str">
            <v>В-18331/КЛ.Транш - 1</v>
          </cell>
          <cell r="H450">
            <v>81</v>
          </cell>
          <cell r="I450">
            <v>148418.16</v>
          </cell>
          <cell r="J450" t="str">
            <v>24.05.2021</v>
          </cell>
        </row>
        <row r="451">
          <cell r="A451" t="str">
            <v>dd194bf8-c930-11eb-8f13-000c29fe3464-6</v>
          </cell>
          <cell r="B451"/>
          <cell r="C451"/>
          <cell r="D451" t="str">
            <v>Ананян Давид Сержикович</v>
          </cell>
          <cell r="E451"/>
          <cell r="F451"/>
          <cell r="G451" t="str">
            <v>В-18682/КЛ.Транш - 1</v>
          </cell>
          <cell r="H451">
            <v>50</v>
          </cell>
          <cell r="I451">
            <v>164117.5</v>
          </cell>
          <cell r="J451" t="str">
            <v>09.06.2021</v>
          </cell>
        </row>
        <row r="452">
          <cell r="A452" t="str">
            <v>1ab083f0-3930-11eb-8ddb-000c29de367a-0</v>
          </cell>
          <cell r="B452"/>
          <cell r="C452"/>
          <cell r="D452" t="str">
            <v>Ангелов Алексей Славов</v>
          </cell>
          <cell r="E452"/>
          <cell r="F452"/>
          <cell r="G452" t="str">
            <v>В-11782/КЛ.Транш - 1</v>
          </cell>
          <cell r="H452">
            <v>50</v>
          </cell>
          <cell r="I452">
            <v>227250.21</v>
          </cell>
          <cell r="J452" t="str">
            <v>08.12.2020</v>
          </cell>
        </row>
        <row r="453">
          <cell r="A453" t="str">
            <v>1ab083f0-3930-11eb-8ddb-000c29de367a-0</v>
          </cell>
          <cell r="B453"/>
          <cell r="C453"/>
          <cell r="D453" t="str">
            <v>Ангелов Алексей Славов</v>
          </cell>
          <cell r="E453"/>
          <cell r="F453"/>
          <cell r="G453" t="str">
            <v>В-11782/КЛ.Транш - 1_В-21082023/Ц</v>
          </cell>
          <cell r="H453">
            <v>50</v>
          </cell>
          <cell r="I453">
            <v>4143.88</v>
          </cell>
          <cell r="J453" t="str">
            <v>08.12.2020</v>
          </cell>
        </row>
        <row r="454">
          <cell r="A454" t="str">
            <v>fdda894e-2acd-11e9-ba9c-000c29e43888-c</v>
          </cell>
          <cell r="B454"/>
          <cell r="C454"/>
          <cell r="D454" t="str">
            <v>Андреев Александр Павлович</v>
          </cell>
          <cell r="E454"/>
          <cell r="F454"/>
          <cell r="G454" t="str">
            <v>А-05028/АЗ</v>
          </cell>
          <cell r="H454">
            <v>77</v>
          </cell>
          <cell r="I454">
            <v>261329.74</v>
          </cell>
          <cell r="J454" t="str">
            <v>07.02.2019</v>
          </cell>
        </row>
        <row r="455">
          <cell r="A455" t="str">
            <v>4d8d1408-0149-11ea-8dbc-000c29de367a-8</v>
          </cell>
          <cell r="B455"/>
          <cell r="C455"/>
          <cell r="D455" t="str">
            <v>Андреев Василий Игоревич</v>
          </cell>
          <cell r="E455"/>
          <cell r="F455"/>
          <cell r="G455" t="str">
            <v>В-00664/АЗ</v>
          </cell>
          <cell r="H455">
            <v>64</v>
          </cell>
          <cell r="I455">
            <v>237561.77</v>
          </cell>
          <cell r="J455" t="str">
            <v>07.11.2019</v>
          </cell>
        </row>
        <row r="456">
          <cell r="A456" t="str">
            <v>70e871d7-a3f5-11ea-8dea-000c29143eb9-4</v>
          </cell>
          <cell r="B456"/>
          <cell r="C456"/>
          <cell r="D456" t="str">
            <v>Андреев Василий Игоревич</v>
          </cell>
          <cell r="E456"/>
          <cell r="F456"/>
          <cell r="G456" t="str">
            <v>В-06057/КЛ.Транш - 1</v>
          </cell>
          <cell r="H456">
            <v>50</v>
          </cell>
          <cell r="I456">
            <v>207384.45</v>
          </cell>
          <cell r="J456" t="str">
            <v>01.06.2020</v>
          </cell>
        </row>
        <row r="457">
          <cell r="A457"/>
          <cell r="B457"/>
          <cell r="C457"/>
          <cell r="D457" t="str">
            <v>Андреев Дмитрий Сергеевич</v>
          </cell>
          <cell r="E457"/>
          <cell r="F457"/>
          <cell r="G457" t="str">
            <v>Т-01774/АЗ</v>
          </cell>
          <cell r="H457">
            <v>84</v>
          </cell>
          <cell r="I457">
            <v>256661.7</v>
          </cell>
          <cell r="J457" t="str">
            <v>09.04.2019</v>
          </cell>
        </row>
        <row r="458">
          <cell r="A458" t="str">
            <v>42a59f49-5ad3-11e9-8da9-000c29de367a-d</v>
          </cell>
          <cell r="B458"/>
          <cell r="C458"/>
          <cell r="D458" t="str">
            <v>Андреев Дмитрий Сергеевич</v>
          </cell>
          <cell r="E458"/>
          <cell r="F458"/>
          <cell r="G458" t="str">
            <v>Т-01774/АЗ_В-20211230/Ц</v>
          </cell>
          <cell r="H458">
            <v>84</v>
          </cell>
          <cell r="I458">
            <v>256661.7</v>
          </cell>
          <cell r="J458" t="str">
            <v>09.04.2019</v>
          </cell>
        </row>
        <row r="459">
          <cell r="A459" t="str">
            <v>42a59f49-5ad3-11e9-8da9-000c29de367a-d</v>
          </cell>
          <cell r="B459"/>
          <cell r="C459"/>
          <cell r="D459" t="str">
            <v>Андреев Дмитрий Сергеевич</v>
          </cell>
          <cell r="E459"/>
          <cell r="F459"/>
          <cell r="G459" t="str">
            <v>Т-01774/АЗ_Т-20200626/Ц</v>
          </cell>
          <cell r="H459">
            <v>84</v>
          </cell>
          <cell r="I459">
            <v>256661.7</v>
          </cell>
          <cell r="J459" t="str">
            <v>09.04.2019</v>
          </cell>
        </row>
        <row r="460">
          <cell r="A460" t="str">
            <v>081b10b9-2240-11ea-8dbe-000c29de367a-8</v>
          </cell>
          <cell r="B460"/>
          <cell r="C460"/>
          <cell r="D460" t="str">
            <v>Андреев Евгений Петрович</v>
          </cell>
          <cell r="E460"/>
          <cell r="F460"/>
          <cell r="G460" t="str">
            <v>В-02100/КЛ.Транш - 1</v>
          </cell>
          <cell r="H460">
            <v>66</v>
          </cell>
          <cell r="I460">
            <v>283853.96999999997</v>
          </cell>
          <cell r="J460" t="str">
            <v>19.12.2019</v>
          </cell>
        </row>
        <row r="461">
          <cell r="A461" t="str">
            <v>a9693708-3095-11eb-8ddb-000c29de367a-8</v>
          </cell>
          <cell r="B461"/>
          <cell r="C461"/>
          <cell r="D461" t="str">
            <v>Андреев Евгений Петрович</v>
          </cell>
          <cell r="E461"/>
          <cell r="F461"/>
          <cell r="G461" t="str">
            <v>В-02100/КЛ.Транш - 2</v>
          </cell>
          <cell r="H461">
            <v>73</v>
          </cell>
          <cell r="I461">
            <v>348418.45</v>
          </cell>
          <cell r="J461" t="str">
            <v>27.11.2020</v>
          </cell>
        </row>
        <row r="462">
          <cell r="A462" t="str">
            <v>33bdcf08-438b-11eb-8ddb-000c29de367a-3</v>
          </cell>
          <cell r="B462"/>
          <cell r="C462"/>
          <cell r="D462" t="str">
            <v>Андреев Евгений Петрович</v>
          </cell>
          <cell r="E462"/>
          <cell r="F462"/>
          <cell r="G462" t="str">
            <v>В-02100/КЛ.Транш - 3</v>
          </cell>
          <cell r="H462">
            <v>73</v>
          </cell>
          <cell r="I462">
            <v>87414.59</v>
          </cell>
          <cell r="J462" t="str">
            <v>21.12.2020</v>
          </cell>
        </row>
        <row r="463">
          <cell r="A463" t="str">
            <v>4be978a5-ff4e-11eb-8de7-000c29de367a-6</v>
          </cell>
          <cell r="B463"/>
          <cell r="C463"/>
          <cell r="D463" t="str">
            <v>Андреев Евгений Петрович</v>
          </cell>
          <cell r="E463"/>
          <cell r="F463"/>
          <cell r="G463" t="str">
            <v>В-02100/КЛ.Транш - 4</v>
          </cell>
          <cell r="H463">
            <v>60</v>
          </cell>
          <cell r="I463">
            <v>70884.479999999996</v>
          </cell>
          <cell r="J463" t="str">
            <v>17.08.2021</v>
          </cell>
        </row>
        <row r="464">
          <cell r="A464" t="str">
            <v>a7ab8b62-3e18-11ec-8def-000c29de367a-4</v>
          </cell>
          <cell r="B464"/>
          <cell r="C464"/>
          <cell r="D464" t="str">
            <v>Андреев Евгений Петрович</v>
          </cell>
          <cell r="E464"/>
          <cell r="F464"/>
          <cell r="G464" t="str">
            <v>В-02100/КЛ.Транш - 5</v>
          </cell>
          <cell r="H464">
            <v>60</v>
          </cell>
          <cell r="I464">
            <v>244055.34</v>
          </cell>
          <cell r="J464" t="str">
            <v>05.11.2021</v>
          </cell>
        </row>
        <row r="465">
          <cell r="A465" t="str">
            <v>f255720c-4caf-11e9-8da9-000c29de367a-d</v>
          </cell>
          <cell r="B465"/>
          <cell r="C465"/>
          <cell r="D465" t="str">
            <v>Андреев Максим Вячеславович</v>
          </cell>
          <cell r="E465"/>
          <cell r="F465"/>
          <cell r="G465" t="str">
            <v>А-05213/АЗ</v>
          </cell>
          <cell r="H465">
            <v>77</v>
          </cell>
          <cell r="I465">
            <v>128830.67</v>
          </cell>
          <cell r="J465" t="str">
            <v>22.03.2019</v>
          </cell>
        </row>
        <row r="466">
          <cell r="A466" t="str">
            <v>40c48ba2-f97d-11e9-8dbb-000c29de367a-b</v>
          </cell>
          <cell r="B466"/>
          <cell r="C466"/>
          <cell r="D466" t="str">
            <v>Андреев Максим Вячеславович</v>
          </cell>
          <cell r="E466"/>
          <cell r="F466"/>
          <cell r="G466" t="str">
            <v>В-01086/КЛ.Транш - 1/01</v>
          </cell>
          <cell r="H466">
            <v>77</v>
          </cell>
          <cell r="I466">
            <v>399929.1</v>
          </cell>
          <cell r="J466" t="str">
            <v>28.10.2019</v>
          </cell>
        </row>
        <row r="467">
          <cell r="A467" t="str">
            <v>e0f59377-03cb-11eb-8dd6-000c29de367a-4</v>
          </cell>
          <cell r="B467"/>
          <cell r="C467"/>
          <cell r="D467" t="str">
            <v>Андреенкова Татьяна Александровна</v>
          </cell>
          <cell r="E467"/>
          <cell r="F467"/>
          <cell r="G467" t="str">
            <v>В-09720/КЛ.Транш - 1</v>
          </cell>
          <cell r="H467">
            <v>73</v>
          </cell>
          <cell r="I467">
            <v>109473.34</v>
          </cell>
          <cell r="J467" t="str">
            <v>01.10.2020</v>
          </cell>
        </row>
        <row r="468">
          <cell r="A468" t="str">
            <v>b74f2f9b-4110-11eb-8ddb-000c29de367a-a</v>
          </cell>
          <cell r="B468"/>
          <cell r="C468"/>
          <cell r="D468" t="str">
            <v>Андреенкова Татьяна Александровна</v>
          </cell>
          <cell r="E468"/>
          <cell r="F468"/>
          <cell r="G468" t="str">
            <v>В-12629/КЛ.Транш - 2</v>
          </cell>
          <cell r="H468">
            <v>74</v>
          </cell>
          <cell r="I468">
            <v>260910.02</v>
          </cell>
          <cell r="J468" t="str">
            <v>04.02.2021</v>
          </cell>
        </row>
        <row r="469">
          <cell r="A469" t="str">
            <v>8692289a-a7f8-11eb-8de3-000c29de367a-7</v>
          </cell>
          <cell r="B469"/>
          <cell r="C469"/>
          <cell r="D469" t="str">
            <v>Андреенкова Татьяна Александровна</v>
          </cell>
          <cell r="E469"/>
          <cell r="F469"/>
          <cell r="G469" t="str">
            <v>В-12629/КЛ.Транш - 3</v>
          </cell>
          <cell r="H469">
            <v>60</v>
          </cell>
          <cell r="I469">
            <v>142030.84</v>
          </cell>
          <cell r="J469" t="str">
            <v>28.04.2021</v>
          </cell>
        </row>
        <row r="470">
          <cell r="A470" t="str">
            <v>b74f2fb4-4110-11eb-8ddb-000c29de367a-0</v>
          </cell>
          <cell r="B470"/>
          <cell r="C470"/>
          <cell r="D470" t="str">
            <v>Андреенкова Татьяна Александровна</v>
          </cell>
          <cell r="E470"/>
          <cell r="F470"/>
          <cell r="G470" t="str">
            <v>В-12629/КЛ.Транш - 1</v>
          </cell>
          <cell r="H470">
            <v>66</v>
          </cell>
          <cell r="I470">
            <v>168417.87</v>
          </cell>
          <cell r="J470" t="str">
            <v>18.12.2020</v>
          </cell>
        </row>
        <row r="471">
          <cell r="A471" t="str">
            <v>91d3cc1c-35ae-11ec-8fc4-000c29fe3464-f</v>
          </cell>
          <cell r="B471"/>
          <cell r="C471"/>
          <cell r="D471" t="str">
            <v>Андреенкова Татьяна Александровна</v>
          </cell>
          <cell r="E471"/>
          <cell r="F471"/>
          <cell r="G471" t="str">
            <v>В-24043/КЛ.Транш - 1</v>
          </cell>
          <cell r="H471">
            <v>60</v>
          </cell>
          <cell r="I471">
            <v>369636.44</v>
          </cell>
          <cell r="J471" t="str">
            <v>25.10.2021</v>
          </cell>
        </row>
        <row r="472">
          <cell r="A472" t="str">
            <v>9b58ae60-4ff0-11eb-8ddd-000c29de367a-a</v>
          </cell>
          <cell r="B472"/>
          <cell r="C472"/>
          <cell r="D472" t="str">
            <v>Андрейчук Юлия Ренадовна</v>
          </cell>
          <cell r="E472"/>
          <cell r="F472"/>
          <cell r="G472" t="str">
            <v>В-13350/КЛ.Транш - 1/02</v>
          </cell>
          <cell r="H472">
            <v>67</v>
          </cell>
          <cell r="I472">
            <v>166784.87</v>
          </cell>
          <cell r="J472" t="str">
            <v>06.01.2021</v>
          </cell>
        </row>
        <row r="473">
          <cell r="A473" t="str">
            <v>6ac83e95-2143-11e9-ba9b-000c29e43888-2</v>
          </cell>
          <cell r="B473"/>
          <cell r="C473"/>
          <cell r="D473" t="str">
            <v>Андрейчук Юлия Ренадовна</v>
          </cell>
          <cell r="E473"/>
          <cell r="F473"/>
          <cell r="G473" t="str">
            <v>А-04998/АЗ</v>
          </cell>
          <cell r="H473">
            <v>88</v>
          </cell>
          <cell r="I473">
            <v>53332.08</v>
          </cell>
          <cell r="J473" t="str">
            <v>26.01.2019</v>
          </cell>
        </row>
        <row r="474">
          <cell r="A474" t="str">
            <v>cab97359-2c47-11e9-ba9c-000c29e43888-f</v>
          </cell>
          <cell r="B474"/>
          <cell r="C474"/>
          <cell r="D474" t="str">
            <v>Андрейчук Юлия Ренадовна</v>
          </cell>
          <cell r="E474"/>
          <cell r="F474"/>
          <cell r="G474" t="str">
            <v>А-05032/АЗ</v>
          </cell>
          <cell r="H474">
            <v>88</v>
          </cell>
          <cell r="I474">
            <v>113887.84</v>
          </cell>
          <cell r="J474" t="str">
            <v>09.02.2019</v>
          </cell>
        </row>
        <row r="475">
          <cell r="A475" t="str">
            <v>766c4d06-5d0d-11e9-8da9-000c29de367a-4</v>
          </cell>
          <cell r="B475"/>
          <cell r="C475"/>
          <cell r="D475" t="str">
            <v>Андреященко Светлана Анатольевна</v>
          </cell>
          <cell r="E475"/>
          <cell r="F475"/>
          <cell r="G475" t="str">
            <v>В-00034/АЗ</v>
          </cell>
          <cell r="H475">
            <v>84</v>
          </cell>
          <cell r="I475">
            <v>153996.99</v>
          </cell>
          <cell r="J475" t="str">
            <v>12.04.2019</v>
          </cell>
        </row>
        <row r="476">
          <cell r="A476" t="str">
            <v>8128b660-b7a2-11ea-8e05-000c29143eb9-a</v>
          </cell>
          <cell r="B476"/>
          <cell r="C476"/>
          <cell r="D476" t="str">
            <v>Андреященко Светлана Анатольевна</v>
          </cell>
          <cell r="E476"/>
          <cell r="F476"/>
          <cell r="G476" t="str">
            <v>В-06646/КЛ.Транш - 1</v>
          </cell>
          <cell r="H476">
            <v>73</v>
          </cell>
          <cell r="I476">
            <v>87809.98</v>
          </cell>
          <cell r="J476" t="str">
            <v>26.06.2020</v>
          </cell>
        </row>
        <row r="477">
          <cell r="A477" t="str">
            <v>ae1ac4c1-160b-11ec-8f74-000c29fe3464-2</v>
          </cell>
          <cell r="B477"/>
          <cell r="C477"/>
          <cell r="D477" t="str">
            <v>Андреященко Светлана Анатольевна</v>
          </cell>
          <cell r="E477"/>
          <cell r="F477"/>
          <cell r="G477" t="str">
            <v>В-22601/КЛ.Транш - 1</v>
          </cell>
          <cell r="H477">
            <v>60</v>
          </cell>
          <cell r="I477">
            <v>110575.51</v>
          </cell>
          <cell r="J477" t="str">
            <v>15.09.2021</v>
          </cell>
        </row>
        <row r="478">
          <cell r="A478" t="str">
            <v>3c5007a1-f6ba-11ea-8dd4-000c29de367a-7</v>
          </cell>
          <cell r="B478"/>
          <cell r="C478"/>
          <cell r="D478" t="str">
            <v>Андронова Александра Иосифовна</v>
          </cell>
          <cell r="E478"/>
          <cell r="F478"/>
          <cell r="G478" t="str">
            <v>В-09020/КЛ.Транш - 1</v>
          </cell>
          <cell r="H478">
            <v>73</v>
          </cell>
          <cell r="I478">
            <v>522461.18</v>
          </cell>
          <cell r="J478" t="str">
            <v>14.09.2020</v>
          </cell>
        </row>
        <row r="479">
          <cell r="A479" t="str">
            <v>6a8a7870-93fb-11e8-ba83-000c29e43888-7</v>
          </cell>
          <cell r="B479"/>
          <cell r="C479"/>
          <cell r="D479" t="str">
            <v>Андрюшин Артем Валерьевич</v>
          </cell>
          <cell r="E479"/>
          <cell r="F479"/>
          <cell r="G479" t="str">
            <v>А-04261/АЗ</v>
          </cell>
          <cell r="H479">
            <v>88</v>
          </cell>
          <cell r="I479">
            <v>34060.94</v>
          </cell>
          <cell r="J479" t="str">
            <v>30.07.2018</v>
          </cell>
        </row>
        <row r="480">
          <cell r="A480" t="str">
            <v>d59024aa-c3bd-11e8-ba8a-000c29e43888-4</v>
          </cell>
          <cell r="B480"/>
          <cell r="C480"/>
          <cell r="D480" t="str">
            <v>Андрюшин Артем Валерьевич</v>
          </cell>
          <cell r="E480"/>
          <cell r="F480"/>
          <cell r="G480" t="str">
            <v>А-04535/АЗ/02</v>
          </cell>
          <cell r="H480">
            <v>78</v>
          </cell>
          <cell r="I480">
            <v>29464.959999999999</v>
          </cell>
          <cell r="J480" t="str">
            <v>29.09.2018</v>
          </cell>
        </row>
        <row r="481">
          <cell r="A481" t="str">
            <v>df607fd8-b99b-11eb-8ef4-000c29fe3464-1</v>
          </cell>
          <cell r="B481"/>
          <cell r="C481"/>
          <cell r="D481" t="str">
            <v>Андрющенко Анатолий Петрович</v>
          </cell>
          <cell r="E481"/>
          <cell r="F481"/>
          <cell r="G481" t="str">
            <v>В-18204/КЛ.Транш - 1</v>
          </cell>
          <cell r="H481">
            <v>81</v>
          </cell>
          <cell r="I481">
            <v>74209.02</v>
          </cell>
          <cell r="J481" t="str">
            <v>20.05.2021</v>
          </cell>
        </row>
        <row r="482">
          <cell r="A482" t="str">
            <v>5070235b-46a2-11eb-8e55-000c29fe3464-f</v>
          </cell>
          <cell r="B482"/>
          <cell r="C482"/>
          <cell r="D482" t="str">
            <v>Анзорова Инна Руслановна</v>
          </cell>
          <cell r="E482"/>
          <cell r="F482"/>
          <cell r="G482" t="str">
            <v>В-13048/КЛ.Транш - 1/02</v>
          </cell>
          <cell r="H482">
            <v>73</v>
          </cell>
          <cell r="I482">
            <v>540240.9</v>
          </cell>
          <cell r="J482" t="str">
            <v>25.12.2020</v>
          </cell>
        </row>
        <row r="483">
          <cell r="A483" t="str">
            <v>ce5000e7-d872-11e9-8db7-000c29de367a-a</v>
          </cell>
          <cell r="B483"/>
          <cell r="C483"/>
          <cell r="D483" t="str">
            <v>Аникин Николай Михайлович</v>
          </cell>
          <cell r="E483"/>
          <cell r="F483"/>
          <cell r="G483" t="str">
            <v>В-00524/АЗ</v>
          </cell>
          <cell r="H483">
            <v>77</v>
          </cell>
          <cell r="I483">
            <v>668207.31000000006</v>
          </cell>
          <cell r="J483" t="str">
            <v>16.09.2019</v>
          </cell>
        </row>
        <row r="484">
          <cell r="A484" t="str">
            <v>476691c4-52c4-11e8-a2de-000c2951ca24-1</v>
          </cell>
          <cell r="B484"/>
          <cell r="C484"/>
          <cell r="D484" t="str">
            <v>Анисимов Алексей Владимирович</v>
          </cell>
          <cell r="E484"/>
          <cell r="F484"/>
          <cell r="G484" t="str">
            <v>А-03923/АЗ</v>
          </cell>
          <cell r="H484">
            <v>88</v>
          </cell>
          <cell r="I484">
            <v>568107.36</v>
          </cell>
          <cell r="J484" t="str">
            <v>08.05.2018</v>
          </cell>
        </row>
        <row r="485">
          <cell r="A485" t="str">
            <v>ffdcc8d6-6c6b-11eb-8dde-000c29de367a-2</v>
          </cell>
          <cell r="B485"/>
          <cell r="C485"/>
          <cell r="D485" t="str">
            <v>Аничкин Алексей Алексеевич</v>
          </cell>
          <cell r="E485"/>
          <cell r="F485"/>
          <cell r="G485" t="str">
            <v>В-14509/КЛ.Транш - 1</v>
          </cell>
          <cell r="H485">
            <v>67</v>
          </cell>
          <cell r="I485">
            <v>393800.6</v>
          </cell>
          <cell r="J485" t="str">
            <v>11.02.2021</v>
          </cell>
        </row>
        <row r="486">
          <cell r="A486" t="str">
            <v>cd298644-ff7a-11eb-8de7-000c29de367a-0</v>
          </cell>
          <cell r="B486"/>
          <cell r="C486"/>
          <cell r="D486" t="str">
            <v>Аничкин Алексей Алексеевич</v>
          </cell>
          <cell r="E486"/>
          <cell r="F486"/>
          <cell r="G486" t="str">
            <v>В-21663/КЛ.Транш - 1</v>
          </cell>
          <cell r="H486">
            <v>74</v>
          </cell>
          <cell r="I486">
            <v>445203.37</v>
          </cell>
          <cell r="J486" t="str">
            <v>17.08.2021</v>
          </cell>
        </row>
        <row r="487">
          <cell r="A487" t="str">
            <v>0077bb4f-aced-11eb-8ee4-000c29fe3464-f</v>
          </cell>
          <cell r="B487"/>
          <cell r="C487"/>
          <cell r="D487" t="str">
            <v>Анищенкова Оксана Михайловна</v>
          </cell>
          <cell r="E487"/>
          <cell r="F487"/>
          <cell r="G487" t="str">
            <v>В-17318/КЛ.Транш - 1/01</v>
          </cell>
          <cell r="H487">
            <v>50</v>
          </cell>
          <cell r="I487">
            <v>1457536.2</v>
          </cell>
          <cell r="J487" t="str">
            <v>04.05.2021</v>
          </cell>
        </row>
        <row r="488">
          <cell r="A488" t="str">
            <v>d0a4ddb3-6945-11ea-8dc7-000c29de367a-5</v>
          </cell>
          <cell r="B488"/>
          <cell r="C488"/>
          <cell r="D488" t="str">
            <v>АНКОНД ООО</v>
          </cell>
          <cell r="E488"/>
          <cell r="F488"/>
          <cell r="G488" t="str">
            <v>А-00454/КЭ.Транш - 1</v>
          </cell>
          <cell r="H488">
            <v>65</v>
          </cell>
          <cell r="I488">
            <v>39896.5</v>
          </cell>
          <cell r="J488" t="str">
            <v>19.03.2020</v>
          </cell>
        </row>
        <row r="489">
          <cell r="A489" t="str">
            <v>293f03d5-4c8b-11e9-8da9-000c29de367a-c</v>
          </cell>
          <cell r="B489"/>
          <cell r="C489"/>
          <cell r="D489" t="str">
            <v>Анкудинов Алексей Сергеевич</v>
          </cell>
          <cell r="E489"/>
          <cell r="F489"/>
          <cell r="G489" t="str">
            <v>А-05209/АЗ/03</v>
          </cell>
          <cell r="H489">
            <v>67</v>
          </cell>
          <cell r="I489">
            <v>127197.28</v>
          </cell>
          <cell r="J489" t="str">
            <v>22.03.2019</v>
          </cell>
        </row>
        <row r="490">
          <cell r="A490" t="str">
            <v>d6ed1cef-5535-11e9-8da9-000c29de367a-e</v>
          </cell>
          <cell r="B490"/>
          <cell r="C490"/>
          <cell r="D490" t="str">
            <v>Анкудинов Алексей Сергеевич</v>
          </cell>
          <cell r="E490"/>
          <cell r="F490"/>
          <cell r="G490" t="str">
            <v>А-05258/АЗ/02</v>
          </cell>
          <cell r="H490">
            <v>77</v>
          </cell>
          <cell r="I490">
            <v>149048.73000000001</v>
          </cell>
          <cell r="J490" t="str">
            <v>02.04.2019</v>
          </cell>
        </row>
        <row r="491">
          <cell r="A491" t="str">
            <v>354a343e-5b7a-11e9-8da9-000c29de367a-7</v>
          </cell>
          <cell r="B491"/>
          <cell r="C491"/>
          <cell r="D491" t="str">
            <v>Анкудинов Алексей Сергеевич</v>
          </cell>
          <cell r="E491"/>
          <cell r="F491"/>
          <cell r="G491" t="str">
            <v>В-00024/АЗ/02</v>
          </cell>
          <cell r="H491">
            <v>77</v>
          </cell>
          <cell r="I491">
            <v>149048.73000000001</v>
          </cell>
          <cell r="J491" t="str">
            <v>10.04.2019</v>
          </cell>
        </row>
        <row r="492">
          <cell r="A492" t="str">
            <v>0dcfc910-4eba-11e8-a2de-000c2951ca24-b</v>
          </cell>
          <cell r="B492"/>
          <cell r="C492"/>
          <cell r="D492" t="str">
            <v>Анкудинов Алексей Сергеевич</v>
          </cell>
          <cell r="E492"/>
          <cell r="F492"/>
          <cell r="G492" t="str">
            <v>А-03840/АЗ</v>
          </cell>
          <cell r="H492">
            <v>77</v>
          </cell>
          <cell r="I492">
            <v>116472.4</v>
          </cell>
          <cell r="J492" t="str">
            <v>10.04.2018</v>
          </cell>
        </row>
        <row r="493">
          <cell r="A493" t="str">
            <v>ab40efef-f4d8-11e7-b17a-000c29d22d64-e</v>
          </cell>
          <cell r="B493"/>
          <cell r="C493"/>
          <cell r="D493" t="str">
            <v>Анкудинов Алексей Сергеевич</v>
          </cell>
          <cell r="E493"/>
          <cell r="F493"/>
          <cell r="G493" t="str">
            <v>А-03371/АЗ/20171231</v>
          </cell>
          <cell r="H493">
            <v>77</v>
          </cell>
          <cell r="I493">
            <v>120248.11</v>
          </cell>
          <cell r="J493" t="str">
            <v>12.09.2017</v>
          </cell>
        </row>
        <row r="494">
          <cell r="A494" t="str">
            <v>4b46300e-875b-11e8-ba83-000c29e43888-b</v>
          </cell>
          <cell r="B494"/>
          <cell r="C494"/>
          <cell r="D494" t="str">
            <v>Анкудинов Алексей Сергеевич</v>
          </cell>
          <cell r="E494"/>
          <cell r="F494"/>
          <cell r="G494" t="str">
            <v>А-04190/АЗ</v>
          </cell>
          <cell r="H494">
            <v>77</v>
          </cell>
          <cell r="I494">
            <v>166402.46</v>
          </cell>
          <cell r="J494" t="str">
            <v>14.07.2018</v>
          </cell>
        </row>
        <row r="495">
          <cell r="A495" t="str">
            <v>496cb872-89bf-11e8-ba83-000c29e43888-0</v>
          </cell>
          <cell r="B495"/>
          <cell r="C495"/>
          <cell r="D495" t="str">
            <v>Анкудинов Алексей Сергеевич</v>
          </cell>
          <cell r="E495"/>
          <cell r="F495"/>
          <cell r="G495" t="str">
            <v>А-04211/АЗ</v>
          </cell>
          <cell r="H495">
            <v>77</v>
          </cell>
          <cell r="I495">
            <v>217818.97</v>
          </cell>
          <cell r="J495" t="str">
            <v>17.07.2018</v>
          </cell>
        </row>
        <row r="496">
          <cell r="A496"/>
          <cell r="B496"/>
          <cell r="C496"/>
          <cell r="D496" t="str">
            <v>Анкудинов Алексей Сергеевич</v>
          </cell>
          <cell r="E496"/>
          <cell r="F496"/>
          <cell r="G496" t="str">
            <v>Т-01597/АЗ</v>
          </cell>
          <cell r="H496">
            <v>77</v>
          </cell>
          <cell r="I496">
            <v>73998.84</v>
          </cell>
          <cell r="J496" t="str">
            <v>05.09.2018</v>
          </cell>
        </row>
        <row r="497">
          <cell r="A497" t="str">
            <v>8bfe9950-f6f1-11e8-ba93-000c29e43888-b</v>
          </cell>
          <cell r="B497"/>
          <cell r="C497"/>
          <cell r="D497" t="str">
            <v>Анкудинов Алексей Сергеевич</v>
          </cell>
          <cell r="E497"/>
          <cell r="F497"/>
          <cell r="G497" t="str">
            <v>А-04770/АЗ</v>
          </cell>
          <cell r="H497">
            <v>77</v>
          </cell>
          <cell r="I497">
            <v>98690.43</v>
          </cell>
          <cell r="J497" t="str">
            <v>03.12.2018</v>
          </cell>
        </row>
        <row r="498">
          <cell r="A498" t="str">
            <v>c98dc5a7-922e-11ec-8e0a-000c29de367a-3</v>
          </cell>
          <cell r="B498"/>
          <cell r="C498"/>
          <cell r="D498" t="str">
            <v>Аннишинец Вячеслав Иванович</v>
          </cell>
          <cell r="E498"/>
          <cell r="F498"/>
          <cell r="G498" t="str">
            <v>В-28497/КЛ.Транш - 1</v>
          </cell>
          <cell r="H498">
            <v>84</v>
          </cell>
          <cell r="I498">
            <v>266177.46000000002</v>
          </cell>
          <cell r="J498" t="str">
            <v>20.02.2022</v>
          </cell>
        </row>
        <row r="499">
          <cell r="A499" t="str">
            <v>7d94cc0f-00bf-11eb-8dd5-000c29de367a-4</v>
          </cell>
          <cell r="B499"/>
          <cell r="C499"/>
          <cell r="D499" t="str">
            <v>Анохина Вероника Валерьевна</v>
          </cell>
          <cell r="E499"/>
          <cell r="F499"/>
          <cell r="G499" t="str">
            <v>В-09560/КЛ.Транш - 1</v>
          </cell>
          <cell r="H499">
            <v>73</v>
          </cell>
          <cell r="I499">
            <v>554297.22</v>
          </cell>
          <cell r="J499" t="str">
            <v>27.09.2020</v>
          </cell>
        </row>
        <row r="500">
          <cell r="A500" t="str">
            <v>a64139ac-9572-11ec-8e0b-000c29de367a-7</v>
          </cell>
          <cell r="B500"/>
          <cell r="C500"/>
          <cell r="D500" t="str">
            <v>Антипов Антон Михайлович</v>
          </cell>
          <cell r="E500"/>
          <cell r="F500"/>
          <cell r="G500" t="str">
            <v>В-28655/КЛ.Транш - 1/02</v>
          </cell>
          <cell r="H500">
            <v>84</v>
          </cell>
          <cell r="I500">
            <v>2419804.9700000002</v>
          </cell>
          <cell r="J500" t="str">
            <v>24.02.2022</v>
          </cell>
        </row>
        <row r="501">
          <cell r="A501" t="str">
            <v>a64139ac-9572-11ec-8e0b-000c29de367a-7</v>
          </cell>
          <cell r="B501"/>
          <cell r="C501"/>
          <cell r="D501" t="str">
            <v>Антипов Антон Михайлович</v>
          </cell>
          <cell r="E501"/>
          <cell r="F501"/>
          <cell r="G501" t="str">
            <v>В-28655/КЛ.Транш - 1_В-20211230/Ц/01</v>
          </cell>
          <cell r="H501">
            <v>84</v>
          </cell>
          <cell r="I501">
            <v>2419804.9700000002</v>
          </cell>
          <cell r="J501" t="str">
            <v>24.02.2022</v>
          </cell>
        </row>
        <row r="502">
          <cell r="A502" t="str">
            <v>d925db92-2256-11ea-8dbe-000c29de367a-7</v>
          </cell>
          <cell r="B502"/>
          <cell r="C502"/>
          <cell r="D502" t="str">
            <v>Антоненко Дмитрий Владимирович</v>
          </cell>
          <cell r="E502"/>
          <cell r="F502"/>
          <cell r="G502" t="str">
            <v>В-02086/КЛ.Транш - 1/01</v>
          </cell>
          <cell r="H502">
            <v>80</v>
          </cell>
          <cell r="I502">
            <v>48664.78</v>
          </cell>
          <cell r="J502" t="str">
            <v>19.12.2019</v>
          </cell>
        </row>
        <row r="503">
          <cell r="A503" t="str">
            <v>84914f63-fc35-11e7-8ea7-000c29d22d64-7</v>
          </cell>
          <cell r="B503"/>
          <cell r="C503"/>
          <cell r="D503" t="str">
            <v>Антонов Алексей Михайлович</v>
          </cell>
          <cell r="E503"/>
          <cell r="F503"/>
          <cell r="G503" t="str">
            <v>А-03622/АЗ</v>
          </cell>
          <cell r="H503">
            <v>92</v>
          </cell>
          <cell r="I503">
            <v>280059.43</v>
          </cell>
          <cell r="J503" t="str">
            <v>18.01.2018</v>
          </cell>
        </row>
        <row r="504">
          <cell r="A504"/>
          <cell r="B504"/>
          <cell r="C504"/>
          <cell r="D504" t="str">
            <v>Антонов Алексей Михайлович</v>
          </cell>
          <cell r="E504"/>
          <cell r="F504"/>
          <cell r="G504" t="str">
            <v>Т-01419/АЗ</v>
          </cell>
          <cell r="H504">
            <v>92</v>
          </cell>
          <cell r="I504">
            <v>280059.43</v>
          </cell>
          <cell r="J504" t="str">
            <v>18.01.2018</v>
          </cell>
        </row>
        <row r="505">
          <cell r="A505" t="str">
            <v>b867e7ac-12a9-11ea-8dbd-000c29de367a-3</v>
          </cell>
          <cell r="B505"/>
          <cell r="C505"/>
          <cell r="D505" t="str">
            <v>Антонов Валерий Иванович</v>
          </cell>
          <cell r="E505"/>
          <cell r="F505"/>
          <cell r="G505" t="str">
            <v>В-01692/КЛ.Транш - 1/02</v>
          </cell>
          <cell r="H505">
            <v>77</v>
          </cell>
          <cell r="I505">
            <v>794233.51</v>
          </cell>
          <cell r="J505" t="str">
            <v>29.11.2019</v>
          </cell>
        </row>
        <row r="506">
          <cell r="A506" t="str">
            <v>1459cdeb-4791-11ec-8ff1-000c29fe3464-5</v>
          </cell>
          <cell r="B506"/>
          <cell r="C506"/>
          <cell r="D506" t="str">
            <v>Антонов Валерий Иванович</v>
          </cell>
          <cell r="E506"/>
          <cell r="F506"/>
          <cell r="G506" t="str">
            <v>В-01692/КЛ.Транш - 2_В-20211230/Ц/01</v>
          </cell>
          <cell r="H506">
            <v>60</v>
          </cell>
          <cell r="I506">
            <v>396986.79</v>
          </cell>
          <cell r="J506" t="str">
            <v>17.11.2021</v>
          </cell>
        </row>
        <row r="507">
          <cell r="A507" t="str">
            <v>b867e7ac-12a9-11ea-8dbd-000c29de367a-3</v>
          </cell>
          <cell r="B507"/>
          <cell r="C507"/>
          <cell r="D507" t="str">
            <v>Антонов Валерий Иванович</v>
          </cell>
          <cell r="E507"/>
          <cell r="F507"/>
          <cell r="G507" t="str">
            <v>В-01692/КЛ.Транш - 1_В-20211230/Ц/01</v>
          </cell>
          <cell r="H507">
            <v>77</v>
          </cell>
          <cell r="I507">
            <v>794233.51</v>
          </cell>
          <cell r="J507" t="str">
            <v>29.11.2019</v>
          </cell>
        </row>
        <row r="508">
          <cell r="A508" t="str">
            <v>1459cdeb-4791-11ec-8ff1-000c29fe3464-5</v>
          </cell>
          <cell r="B508"/>
          <cell r="C508"/>
          <cell r="D508" t="str">
            <v>Антонов Валерий Иванович</v>
          </cell>
          <cell r="E508"/>
          <cell r="F508"/>
          <cell r="G508" t="str">
            <v>В-01692/КЛ.Транш - 2/02</v>
          </cell>
          <cell r="H508">
            <v>60</v>
          </cell>
          <cell r="I508">
            <v>396986.79</v>
          </cell>
          <cell r="J508" t="str">
            <v>17.11.2021</v>
          </cell>
        </row>
        <row r="509">
          <cell r="A509" t="str">
            <v>135c915c-6b3c-11e9-8daa-000c29de367a-9</v>
          </cell>
          <cell r="B509"/>
          <cell r="C509"/>
          <cell r="D509" t="str">
            <v>Антонов Павел Владимирович</v>
          </cell>
          <cell r="E509"/>
          <cell r="F509"/>
          <cell r="G509" t="str">
            <v>В-00098/АЗ/05</v>
          </cell>
          <cell r="H509">
            <v>84</v>
          </cell>
          <cell r="I509">
            <v>385073.7</v>
          </cell>
          <cell r="J509" t="str">
            <v>30.04.2019</v>
          </cell>
        </row>
        <row r="510">
          <cell r="A510" t="str">
            <v>0edad23c-3baa-11eb-8ddb-000c29de367a-3</v>
          </cell>
          <cell r="B510"/>
          <cell r="C510"/>
          <cell r="D510" t="str">
            <v>Антонов Сергей Петрович</v>
          </cell>
          <cell r="E510"/>
          <cell r="F510"/>
          <cell r="G510" t="str">
            <v>В-12246/КЛ.Транш - 1/02</v>
          </cell>
          <cell r="H510">
            <v>73</v>
          </cell>
          <cell r="I510">
            <v>209695.51</v>
          </cell>
          <cell r="J510" t="str">
            <v>11.12.2020</v>
          </cell>
        </row>
        <row r="511">
          <cell r="A511" t="str">
            <v>0edad23c-3baa-11eb-8ddb-000c29de367a-3</v>
          </cell>
          <cell r="B511"/>
          <cell r="C511"/>
          <cell r="D511" t="str">
            <v>Антонов Сергей Петрович</v>
          </cell>
          <cell r="E511"/>
          <cell r="F511"/>
          <cell r="G511" t="str">
            <v>В-12246/КЛ.Транш - 1_В-20211230/Ц/01</v>
          </cell>
          <cell r="H511">
            <v>73</v>
          </cell>
          <cell r="I511">
            <v>209695.51</v>
          </cell>
          <cell r="J511" t="str">
            <v>11.12.2020</v>
          </cell>
        </row>
        <row r="512">
          <cell r="A512"/>
          <cell r="B512"/>
          <cell r="C512"/>
          <cell r="D512" t="str">
            <v>Антонова Татьяна Александровна</v>
          </cell>
          <cell r="E512"/>
          <cell r="F512"/>
          <cell r="G512" t="str">
            <v>Т-10005/БЭ/01</v>
          </cell>
          <cell r="H512">
            <v>126</v>
          </cell>
          <cell r="I512">
            <v>307937.86</v>
          </cell>
          <cell r="J512" t="str">
            <v>27.09.2018</v>
          </cell>
        </row>
        <row r="513">
          <cell r="A513" t="str">
            <v>148453ef-2042-11ec-8f91-000c29fe3464-a</v>
          </cell>
          <cell r="B513"/>
          <cell r="C513"/>
          <cell r="D513" t="str">
            <v>Антонян Арам Меружанович</v>
          </cell>
          <cell r="E513"/>
          <cell r="F513"/>
          <cell r="G513" t="str">
            <v>В-23015/КЛ.Транш - 1</v>
          </cell>
          <cell r="H513">
            <v>88</v>
          </cell>
          <cell r="I513">
            <v>919337.36</v>
          </cell>
          <cell r="J513" t="str">
            <v>28.09.2021</v>
          </cell>
        </row>
        <row r="514">
          <cell r="A514" t="str">
            <v>99f5f6f5-452c-11eb-8ddd-000c29de367a-f</v>
          </cell>
          <cell r="B514"/>
          <cell r="C514"/>
          <cell r="D514" t="str">
            <v>Ануфриев Алексей Александрович</v>
          </cell>
          <cell r="E514"/>
          <cell r="F514"/>
          <cell r="G514" t="str">
            <v>В-12922/КЛ.Транш - 1</v>
          </cell>
          <cell r="H514">
            <v>66</v>
          </cell>
          <cell r="I514">
            <v>78333.88</v>
          </cell>
          <cell r="J514" t="str">
            <v>23.12.2020</v>
          </cell>
        </row>
        <row r="515">
          <cell r="A515" t="str">
            <v>8c5da29c-6410-11ec-8dfc-000c29de367a-0</v>
          </cell>
          <cell r="B515"/>
          <cell r="C515"/>
          <cell r="D515" t="str">
            <v>Ануфриев Алексей Александрович</v>
          </cell>
          <cell r="E515"/>
          <cell r="F515"/>
          <cell r="G515" t="str">
            <v>В-26428/КЛ.Транш - 1</v>
          </cell>
          <cell r="H515">
            <v>50</v>
          </cell>
          <cell r="I515">
            <v>210110</v>
          </cell>
          <cell r="J515" t="str">
            <v>23.12.2021</v>
          </cell>
        </row>
        <row r="516">
          <cell r="A516" t="str">
            <v>e0657334-d377-11eb-8f17-000c29fe3464-e</v>
          </cell>
          <cell r="B516"/>
          <cell r="C516"/>
          <cell r="D516" t="str">
            <v>Ануфриев Алексей Александрович</v>
          </cell>
          <cell r="E516"/>
          <cell r="F516"/>
          <cell r="G516" t="str">
            <v>В-19418/КЛ.Транш - 1</v>
          </cell>
          <cell r="H516">
            <v>60</v>
          </cell>
          <cell r="I516">
            <v>222250.41</v>
          </cell>
          <cell r="J516" t="str">
            <v>22.06.2021</v>
          </cell>
        </row>
        <row r="517">
          <cell r="A517" t="str">
            <v>762e9501-0855-11ea-8dbc-000c29de367a-4</v>
          </cell>
          <cell r="B517"/>
          <cell r="C517"/>
          <cell r="D517" t="str">
            <v>Ануфриенко Михаил Сергеевич</v>
          </cell>
          <cell r="E517"/>
          <cell r="F517"/>
          <cell r="G517" t="str">
            <v>В-01384/КЛ.Транш - 1</v>
          </cell>
          <cell r="H517">
            <v>77</v>
          </cell>
          <cell r="I517">
            <v>92896.61</v>
          </cell>
          <cell r="J517" t="str">
            <v>16.11.2019</v>
          </cell>
        </row>
        <row r="518">
          <cell r="A518" t="str">
            <v>f1fef5c2-6624-11eb-8ddd-000c29de367a-2</v>
          </cell>
          <cell r="B518"/>
          <cell r="C518"/>
          <cell r="D518" t="str">
            <v>Ануфриенко Михаил Сергеевич</v>
          </cell>
          <cell r="E518"/>
          <cell r="F518"/>
          <cell r="G518" t="str">
            <v>В-01384/КЛ.Транш - 3</v>
          </cell>
          <cell r="H518">
            <v>74</v>
          </cell>
          <cell r="I518">
            <v>43850.42</v>
          </cell>
          <cell r="J518" t="str">
            <v>03.02.2021</v>
          </cell>
        </row>
        <row r="519">
          <cell r="A519" t="str">
            <v>ed52b130-f761-11eb-8f4c-000c29fe3464-b</v>
          </cell>
          <cell r="B519"/>
          <cell r="C519"/>
          <cell r="D519" t="str">
            <v>Ануфриенко Михаил Сергеевич</v>
          </cell>
          <cell r="E519"/>
          <cell r="F519"/>
          <cell r="G519" t="str">
            <v>В-01384/КЛ.Транш - 10/01</v>
          </cell>
          <cell r="H519">
            <v>67</v>
          </cell>
          <cell r="I519">
            <v>39944.6</v>
          </cell>
          <cell r="J519" t="str">
            <v>07.08.2021</v>
          </cell>
        </row>
        <row r="520">
          <cell r="A520" t="str">
            <v>5372cf71-068b-11ec-8f63-000c29fe3464-4</v>
          </cell>
          <cell r="B520"/>
          <cell r="C520"/>
          <cell r="D520" t="str">
            <v>Ануфриенко Михаил Сергеевич</v>
          </cell>
          <cell r="E520"/>
          <cell r="F520"/>
          <cell r="G520" t="str">
            <v>В-01384/КЛ.Транш - 11/01</v>
          </cell>
          <cell r="H520">
            <v>67</v>
          </cell>
          <cell r="I520">
            <v>39944.6</v>
          </cell>
          <cell r="J520" t="str">
            <v>26.08.2021</v>
          </cell>
        </row>
        <row r="521">
          <cell r="A521" t="str">
            <v>439609cf-357d-11ec-8fc4-000c29fe3464-0</v>
          </cell>
          <cell r="B521"/>
          <cell r="C521"/>
          <cell r="D521" t="str">
            <v>Ануфриенко Михаил Сергеевич</v>
          </cell>
          <cell r="E521"/>
          <cell r="F521"/>
          <cell r="G521" t="str">
            <v>В-01384/КЛ.Транш - 13/01</v>
          </cell>
          <cell r="H521">
            <v>60</v>
          </cell>
          <cell r="I521">
            <v>106168.78</v>
          </cell>
          <cell r="J521" t="str">
            <v>25.10.2021</v>
          </cell>
        </row>
        <row r="522">
          <cell r="A522" t="str">
            <v>393f3464-4623-11ec-8fef-000c29fe3464-6</v>
          </cell>
          <cell r="B522"/>
          <cell r="C522"/>
          <cell r="D522" t="str">
            <v>Ануфриенко Михаил Сергеевич</v>
          </cell>
          <cell r="E522"/>
          <cell r="F522"/>
          <cell r="G522" t="str">
            <v>В-01384/КЛ.Транш - 17</v>
          </cell>
          <cell r="H522">
            <v>60</v>
          </cell>
          <cell r="I522">
            <v>35217.22</v>
          </cell>
          <cell r="J522" t="str">
            <v>15.11.2021</v>
          </cell>
        </row>
        <row r="523">
          <cell r="A523" t="str">
            <v>88fac152-c511-11eb-8f0a-000c29fe3464-0</v>
          </cell>
          <cell r="B523"/>
          <cell r="C523"/>
          <cell r="D523" t="str">
            <v>Ануфриенко Михаил Сергеевич</v>
          </cell>
          <cell r="E523"/>
          <cell r="F523"/>
          <cell r="G523" t="str">
            <v>В-01384/КЛ.Транш - 6</v>
          </cell>
          <cell r="H523">
            <v>67</v>
          </cell>
          <cell r="I523">
            <v>39983.47</v>
          </cell>
          <cell r="J523" t="str">
            <v>04.06.2021</v>
          </cell>
        </row>
        <row r="524">
          <cell r="A524" t="str">
            <v>d98b2547-c9d6-11eb-8f14-000c29fe3464-8</v>
          </cell>
          <cell r="B524"/>
          <cell r="C524"/>
          <cell r="D524" t="str">
            <v>Ануфриенко Михаил Сергеевич</v>
          </cell>
          <cell r="E524"/>
          <cell r="F524"/>
          <cell r="G524" t="str">
            <v>В-01384/КЛ.Транш - 7</v>
          </cell>
          <cell r="H524">
            <v>67</v>
          </cell>
          <cell r="I524">
            <v>39983.47</v>
          </cell>
          <cell r="J524" t="str">
            <v>10.06.2021</v>
          </cell>
        </row>
        <row r="525">
          <cell r="A525" t="str">
            <v>66b4c28a-d273-11eb-8f17-000c29fe3464-1</v>
          </cell>
          <cell r="B525"/>
          <cell r="C525"/>
          <cell r="D525" t="str">
            <v>Ануфриенко Михаил Сергеевич</v>
          </cell>
          <cell r="E525"/>
          <cell r="F525"/>
          <cell r="G525" t="str">
            <v>В-01384/КЛ.Транш - 8/01</v>
          </cell>
          <cell r="H525">
            <v>67</v>
          </cell>
          <cell r="I525">
            <v>39983.47</v>
          </cell>
          <cell r="J525" t="str">
            <v>21.06.2021</v>
          </cell>
        </row>
        <row r="526">
          <cell r="A526" t="str">
            <v>d88d815a-df16-11eb-8f2d-000c29fe3464-f</v>
          </cell>
          <cell r="B526"/>
          <cell r="C526"/>
          <cell r="D526" t="str">
            <v>Ануфриенко Михаил Сергеевич</v>
          </cell>
          <cell r="E526"/>
          <cell r="F526"/>
          <cell r="G526" t="str">
            <v>В-01384/КЛ.Транш - 9</v>
          </cell>
          <cell r="H526">
            <v>67</v>
          </cell>
          <cell r="I526">
            <v>40135.74</v>
          </cell>
          <cell r="J526" t="str">
            <v>15.07.2021</v>
          </cell>
        </row>
        <row r="527">
          <cell r="A527" t="str">
            <v>61f3966a-3a46-11ec-8fd1-000c29fe3464-9</v>
          </cell>
          <cell r="B527"/>
          <cell r="C527"/>
          <cell r="D527" t="str">
            <v>Ануфриенко Михаил Сергеевич</v>
          </cell>
          <cell r="E527"/>
          <cell r="F527"/>
          <cell r="G527" t="str">
            <v>В-01384/КЛ.Транш - 14/01</v>
          </cell>
          <cell r="H527">
            <v>60</v>
          </cell>
          <cell r="I527">
            <v>35217.22</v>
          </cell>
          <cell r="J527" t="str">
            <v>31.10.2021</v>
          </cell>
        </row>
        <row r="528">
          <cell r="A528" t="str">
            <v>4ee9d5ba-3bf2-11ec-8fd4-000c29fe3464-2</v>
          </cell>
          <cell r="B528"/>
          <cell r="C528"/>
          <cell r="D528" t="str">
            <v>Ануфриенко Михаил Сергеевич</v>
          </cell>
          <cell r="E528"/>
          <cell r="F528"/>
          <cell r="G528" t="str">
            <v>В-01384/КЛ.Транш - 15/01</v>
          </cell>
          <cell r="H528">
            <v>53</v>
          </cell>
          <cell r="I528">
            <v>30828.52</v>
          </cell>
          <cell r="J528" t="str">
            <v>02.11.2021</v>
          </cell>
        </row>
        <row r="529">
          <cell r="A529" t="str">
            <v>dc5aa745-4160-11ec-8fdc-000c29fe3464-c</v>
          </cell>
          <cell r="B529"/>
          <cell r="C529"/>
          <cell r="D529" t="str">
            <v>Ануфриенко Михаил Сергеевич</v>
          </cell>
          <cell r="E529"/>
          <cell r="F529"/>
          <cell r="G529" t="str">
            <v>В-01384/КЛ.Транш - 16</v>
          </cell>
          <cell r="H529">
            <v>60</v>
          </cell>
          <cell r="I529">
            <v>35217.22</v>
          </cell>
          <cell r="J529" t="str">
            <v>09.11.2021</v>
          </cell>
        </row>
        <row r="530">
          <cell r="A530" t="str">
            <v>b555dc55-493d-11ec-8ff2-000c29fe3464-1</v>
          </cell>
          <cell r="B530"/>
          <cell r="C530"/>
          <cell r="D530" t="str">
            <v>Ануфриенко Михаил Сергеевич</v>
          </cell>
          <cell r="E530"/>
          <cell r="F530"/>
          <cell r="G530" t="str">
            <v>В-24975/КЛ.Транш - 1</v>
          </cell>
          <cell r="H530">
            <v>60</v>
          </cell>
          <cell r="I530">
            <v>73617.77</v>
          </cell>
          <cell r="J530" t="str">
            <v>19.11.2021</v>
          </cell>
        </row>
        <row r="531">
          <cell r="A531" t="str">
            <v>48671314-3878-11eb-8e3d-000c29fe3464-0</v>
          </cell>
          <cell r="B531"/>
          <cell r="C531"/>
          <cell r="D531" t="str">
            <v>Ануфриенко Михаил Сергеевич</v>
          </cell>
          <cell r="E531"/>
          <cell r="F531"/>
          <cell r="G531" t="str">
            <v>В-01384/КЛ.Транш - 2/02</v>
          </cell>
          <cell r="H531">
            <v>70</v>
          </cell>
          <cell r="I531">
            <v>83505.66</v>
          </cell>
          <cell r="J531" t="str">
            <v>07.12.2020</v>
          </cell>
        </row>
        <row r="532">
          <cell r="A532" t="str">
            <v>8312f9e9-72a7-11eb-8ddf-000c29de367a-6</v>
          </cell>
          <cell r="B532"/>
          <cell r="C532"/>
          <cell r="D532" t="str">
            <v>Ануфриенко Михаил Сергеевич</v>
          </cell>
          <cell r="E532"/>
          <cell r="F532"/>
          <cell r="G532" t="str">
            <v>В-01384/КЛ.Транш - 4</v>
          </cell>
          <cell r="H532">
            <v>74</v>
          </cell>
          <cell r="I532">
            <v>43850.42</v>
          </cell>
          <cell r="J532" t="str">
            <v>19.02.2021</v>
          </cell>
        </row>
        <row r="533">
          <cell r="A533" t="str">
            <v>754d399e-7dc0-11eb-8ddf-000c29de367a-9</v>
          </cell>
          <cell r="B533"/>
          <cell r="C533"/>
          <cell r="D533" t="str">
            <v>Ануфриенко Михаил Сергеевич</v>
          </cell>
          <cell r="E533"/>
          <cell r="F533"/>
          <cell r="G533" t="str">
            <v>В-01384/КЛ.Транш - 5</v>
          </cell>
          <cell r="H533">
            <v>74</v>
          </cell>
          <cell r="I533">
            <v>44821.18</v>
          </cell>
          <cell r="J533" t="str">
            <v>05.03.2021</v>
          </cell>
        </row>
        <row r="534">
          <cell r="A534" t="str">
            <v>15235382-0a5b-11ec-8de9-000c29de367a-9</v>
          </cell>
          <cell r="B534"/>
          <cell r="C534"/>
          <cell r="D534" t="str">
            <v>Ануфриенко Михаил Сергеевич</v>
          </cell>
          <cell r="E534"/>
          <cell r="F534"/>
          <cell r="G534" t="str">
            <v>В-01384/КЛ.Транш - 12/01</v>
          </cell>
          <cell r="H534">
            <v>67</v>
          </cell>
          <cell r="I534">
            <v>39742.54</v>
          </cell>
          <cell r="J534" t="str">
            <v>31.08.2021</v>
          </cell>
        </row>
        <row r="535">
          <cell r="A535" t="str">
            <v>7867768a-6eb2-11eb-8dde-000c29de367a-2</v>
          </cell>
          <cell r="B535"/>
          <cell r="C535"/>
          <cell r="D535" t="str">
            <v>Ануфриенко Сергей Владимирович</v>
          </cell>
          <cell r="E535"/>
          <cell r="F535"/>
          <cell r="G535" t="str">
            <v>В-14569/КЛ.Транш - 1</v>
          </cell>
          <cell r="H535">
            <v>67</v>
          </cell>
          <cell r="I535">
            <v>1754279.3</v>
          </cell>
          <cell r="J535" t="str">
            <v>14.02.2021</v>
          </cell>
        </row>
        <row r="536">
          <cell r="A536" t="str">
            <v>ab40efb9-f4d8-11e7-b17a-000c29d22d64-9</v>
          </cell>
          <cell r="B536"/>
          <cell r="C536"/>
          <cell r="D536" t="str">
            <v>Апакин Айдар Ильдусович</v>
          </cell>
          <cell r="E536"/>
          <cell r="F536"/>
          <cell r="G536" t="str">
            <v>Т-01345/АЗ</v>
          </cell>
          <cell r="H536">
            <v>77</v>
          </cell>
          <cell r="I536">
            <v>358326.32</v>
          </cell>
          <cell r="J536" t="str">
            <v>24.08.2017</v>
          </cell>
        </row>
        <row r="537">
          <cell r="A537" t="str">
            <v>ab40efb6-f4d8-11e7-b17a-000c29d22d64-1</v>
          </cell>
          <cell r="B537"/>
          <cell r="C537"/>
          <cell r="D537" t="str">
            <v>Апакин Айдар Ильдусович</v>
          </cell>
          <cell r="E537"/>
          <cell r="F537"/>
          <cell r="G537" t="str">
            <v>А-03328/АЗ</v>
          </cell>
          <cell r="H537">
            <v>77</v>
          </cell>
          <cell r="I537">
            <v>358326.32</v>
          </cell>
          <cell r="J537" t="str">
            <v>24.08.2017</v>
          </cell>
        </row>
        <row r="538">
          <cell r="A538" t="str">
            <v>d6c03f3d-8c08-11ec-8e09-000c29de367a-7</v>
          </cell>
          <cell r="B538"/>
          <cell r="C538"/>
          <cell r="D538" t="str">
            <v>Аперян Любовь Артуровна</v>
          </cell>
          <cell r="E538"/>
          <cell r="F538"/>
          <cell r="G538" t="str">
            <v>В-14907/КЛ.Транш - 2/01</v>
          </cell>
          <cell r="H538">
            <v>74</v>
          </cell>
          <cell r="I538">
            <v>1225433.52</v>
          </cell>
          <cell r="J538" t="str">
            <v>12.02.2022</v>
          </cell>
        </row>
        <row r="539">
          <cell r="A539" t="str">
            <v>7a14f1f3-76b3-11eb-8e8f-000c29fe3464-b</v>
          </cell>
          <cell r="B539"/>
          <cell r="C539"/>
          <cell r="D539" t="str">
            <v>Аперян Любовь Артуровна</v>
          </cell>
          <cell r="E539"/>
          <cell r="F539"/>
          <cell r="G539" t="str">
            <v>В-14907/КЛ.Транш - 1</v>
          </cell>
          <cell r="H539">
            <v>67</v>
          </cell>
          <cell r="I539">
            <v>59070.11</v>
          </cell>
          <cell r="J539" t="str">
            <v>24.02.2021</v>
          </cell>
        </row>
        <row r="540">
          <cell r="A540" t="str">
            <v>db43803a-b266-11eb-8ee7-000c29fe3464-6</v>
          </cell>
          <cell r="B540"/>
          <cell r="C540"/>
          <cell r="D540" t="str">
            <v>Апухтина Виолетта Байрамовна</v>
          </cell>
          <cell r="E540"/>
          <cell r="F540"/>
          <cell r="G540" t="str">
            <v>В-17805/КЛ.Транш - 1/01</v>
          </cell>
          <cell r="H540">
            <v>50</v>
          </cell>
          <cell r="I540">
            <v>182950.74</v>
          </cell>
          <cell r="J540" t="str">
            <v>11.05.2021</v>
          </cell>
        </row>
        <row r="541">
          <cell r="A541" t="str">
            <v>cd9d937f-b266-11eb-8ee7-000c29fe3464-b</v>
          </cell>
          <cell r="B541"/>
          <cell r="C541"/>
          <cell r="D541" t="str">
            <v>Апухтина Виолетта Байрамовна</v>
          </cell>
          <cell r="E541"/>
          <cell r="F541"/>
          <cell r="G541" t="str">
            <v>В-17805/КЛ.Транш - 2/01</v>
          </cell>
          <cell r="H541">
            <v>50</v>
          </cell>
          <cell r="I541">
            <v>243809.55</v>
          </cell>
          <cell r="J541" t="str">
            <v>12.07.2021</v>
          </cell>
        </row>
        <row r="542">
          <cell r="A542" t="str">
            <v>e7f0b9de-3e46-11ec-8fd8-000c29fe3464-c</v>
          </cell>
          <cell r="B542"/>
          <cell r="C542"/>
          <cell r="D542" t="str">
            <v>Апухтина Виолетта Байрамовна</v>
          </cell>
          <cell r="E542"/>
          <cell r="F542"/>
          <cell r="G542" t="str">
            <v>В-17805/КЛ.Транш - 3/02</v>
          </cell>
          <cell r="H542">
            <v>50</v>
          </cell>
          <cell r="I542">
            <v>121056.75</v>
          </cell>
          <cell r="J542" t="str">
            <v>05.11.2021</v>
          </cell>
        </row>
        <row r="543">
          <cell r="A543" t="str">
            <v>7df682a9-9fb9-11ec-8e0c-000c29de367a-e</v>
          </cell>
          <cell r="B543"/>
          <cell r="C543"/>
          <cell r="D543" t="str">
            <v>Аракелов Александр Сергеевич</v>
          </cell>
          <cell r="E543"/>
          <cell r="F543"/>
          <cell r="G543" t="str">
            <v>В-29098/КЛ.Транш - 1</v>
          </cell>
          <cell r="H543">
            <v>110</v>
          </cell>
          <cell r="I543">
            <v>1526598.93</v>
          </cell>
          <cell r="J543" t="str">
            <v>09.03.2022</v>
          </cell>
        </row>
        <row r="544">
          <cell r="A544" t="str">
            <v>2fe00895-b097-11ea-8dfa-000c29143eb9-a</v>
          </cell>
          <cell r="B544"/>
          <cell r="C544"/>
          <cell r="D544" t="str">
            <v>Аракелян Арут Арменович</v>
          </cell>
          <cell r="E544"/>
          <cell r="F544"/>
          <cell r="G544" t="str">
            <v>В-06419/КЛ.Транш - 1</v>
          </cell>
          <cell r="H544">
            <v>73</v>
          </cell>
          <cell r="I544">
            <v>298298.96999999997</v>
          </cell>
          <cell r="J544" t="str">
            <v>17.06.2020</v>
          </cell>
        </row>
        <row r="545">
          <cell r="A545" t="str">
            <v>0eb53736-9590-11ec-8e0b-000c29de367a-3</v>
          </cell>
          <cell r="B545"/>
          <cell r="C545"/>
          <cell r="D545" t="str">
            <v>Аракелян Лусине Вардановна</v>
          </cell>
          <cell r="E545"/>
          <cell r="F545"/>
          <cell r="G545" t="str">
            <v>В-28694/КЛ.Транш - 1/02</v>
          </cell>
          <cell r="H545">
            <v>84</v>
          </cell>
          <cell r="I545">
            <v>367922.92</v>
          </cell>
          <cell r="J545" t="str">
            <v>24.02.2022</v>
          </cell>
        </row>
        <row r="546">
          <cell r="A546" t="str">
            <v>789e2322-0676-11ec-8de8-000c29de367a-3</v>
          </cell>
          <cell r="B546"/>
          <cell r="C546"/>
          <cell r="D546" t="str">
            <v>Аракелян Михаил Герасимович</v>
          </cell>
          <cell r="E546"/>
          <cell r="F546"/>
          <cell r="G546" t="str">
            <v>В-21973/КЛ.Транш - 1/02</v>
          </cell>
          <cell r="H546">
            <v>81</v>
          </cell>
          <cell r="I546">
            <v>1623560.8</v>
          </cell>
          <cell r="J546" t="str">
            <v>26.08.2021</v>
          </cell>
        </row>
        <row r="547">
          <cell r="A547"/>
          <cell r="B547"/>
          <cell r="C547"/>
          <cell r="D547" t="str">
            <v>Аракелян Рубен Ширакович</v>
          </cell>
          <cell r="E547"/>
          <cell r="F547"/>
          <cell r="G547" t="str">
            <v>Т-01462/АЗ/20180531</v>
          </cell>
          <cell r="H547">
            <v>92</v>
          </cell>
          <cell r="I547">
            <v>64629.72</v>
          </cell>
          <cell r="J547" t="str">
            <v>26.03.2018</v>
          </cell>
        </row>
        <row r="548">
          <cell r="A548" t="str">
            <v>f4cb1ded-30d5-11e8-94c4-000c2951ca24-b</v>
          </cell>
          <cell r="B548"/>
          <cell r="C548"/>
          <cell r="D548" t="str">
            <v>Аракелян Рубен Ширакович</v>
          </cell>
          <cell r="E548"/>
          <cell r="F548"/>
          <cell r="G548" t="str">
            <v>А-03790/АЗ/20180531</v>
          </cell>
          <cell r="H548">
            <v>92</v>
          </cell>
          <cell r="I548">
            <v>64629.72</v>
          </cell>
          <cell r="J548" t="str">
            <v>26.03.2018</v>
          </cell>
        </row>
        <row r="549">
          <cell r="A549" t="str">
            <v>7a9e0755-91d8-11e9-8daf-000c29de367a-b</v>
          </cell>
          <cell r="B549"/>
          <cell r="C549"/>
          <cell r="D549" t="str">
            <v>Аракелян Тигран Арташович</v>
          </cell>
          <cell r="E549"/>
          <cell r="F549"/>
          <cell r="G549" t="str">
            <v>В-00253/АЗ/02</v>
          </cell>
          <cell r="H549">
            <v>84</v>
          </cell>
          <cell r="I549">
            <v>204359.05</v>
          </cell>
          <cell r="J549" t="str">
            <v>18.06.2019</v>
          </cell>
        </row>
        <row r="550">
          <cell r="A550" t="str">
            <v>a5169b5b-f4d8-11e7-b17a-000c29d22d64-1</v>
          </cell>
          <cell r="B550"/>
          <cell r="C550"/>
          <cell r="D550" t="str">
            <v>Аракелян Эдуард Лемаксович</v>
          </cell>
          <cell r="E550"/>
          <cell r="F550"/>
          <cell r="G550" t="str">
            <v>А-02421/АЗ/20171231</v>
          </cell>
          <cell r="H550">
            <v>81.400000000000006</v>
          </cell>
          <cell r="I550">
            <v>34567.120000000003</v>
          </cell>
          <cell r="J550" t="str">
            <v>26.07.2016</v>
          </cell>
        </row>
        <row r="551">
          <cell r="A551"/>
          <cell r="B551"/>
          <cell r="C551"/>
          <cell r="D551" t="str">
            <v>Аралов Василий Геннадьевич</v>
          </cell>
          <cell r="E551"/>
          <cell r="F551"/>
          <cell r="G551" t="str">
            <v>Т-01678/АЗ</v>
          </cell>
          <cell r="H551">
            <v>88</v>
          </cell>
          <cell r="I551">
            <v>148127.12</v>
          </cell>
          <cell r="J551" t="str">
            <v>21.12.2018</v>
          </cell>
        </row>
        <row r="552">
          <cell r="A552" t="str">
            <v>1b5e49e1-73d3-11e8-ba80-000c29e43888-9</v>
          </cell>
          <cell r="B552"/>
          <cell r="C552"/>
          <cell r="D552" t="str">
            <v>Аралов Василий Геннадьевич</v>
          </cell>
          <cell r="E552"/>
          <cell r="F552"/>
          <cell r="G552" t="str">
            <v>А-04077/АЗ/20181103</v>
          </cell>
          <cell r="H552">
            <v>88</v>
          </cell>
          <cell r="I552">
            <v>136453.6</v>
          </cell>
          <cell r="J552" t="str">
            <v>19.06.2018</v>
          </cell>
        </row>
        <row r="553">
          <cell r="A553" t="str">
            <v>4ff7b065-f972-11e7-8ea7-000c29d22d64-c</v>
          </cell>
          <cell r="B553"/>
          <cell r="C553"/>
          <cell r="D553" t="str">
            <v>АРВА ГРУПП ООО</v>
          </cell>
          <cell r="E553"/>
          <cell r="F553"/>
          <cell r="G553" t="str">
            <v>А-00094/КЭ.Транш - 2</v>
          </cell>
          <cell r="H553">
            <v>65</v>
          </cell>
          <cell r="I553">
            <v>49765.919999999998</v>
          </cell>
          <cell r="J553" t="str">
            <v>19.09.2016</v>
          </cell>
        </row>
        <row r="554">
          <cell r="A554" t="str">
            <v>5ba664bb-6407-11e8-ba7e-000c29e43888-2</v>
          </cell>
          <cell r="B554"/>
          <cell r="C554"/>
          <cell r="D554" t="str">
            <v>Арена Лидер ООО</v>
          </cell>
          <cell r="E554"/>
          <cell r="F554"/>
          <cell r="G554" t="str">
            <v>А-00274/КЭ.Транш - 1/20190101</v>
          </cell>
          <cell r="H554">
            <v>65</v>
          </cell>
          <cell r="I554">
            <v>114973.85</v>
          </cell>
          <cell r="J554" t="str">
            <v>16.01.2018</v>
          </cell>
        </row>
        <row r="555">
          <cell r="A555" t="str">
            <v>ab40f057-f4d8-11e7-b17a-000c29d22d64-a</v>
          </cell>
          <cell r="B555"/>
          <cell r="C555"/>
          <cell r="D555" t="str">
            <v>Аренин Антон Алексеевич</v>
          </cell>
          <cell r="E555"/>
          <cell r="F555"/>
          <cell r="G555" t="str">
            <v>Т-01377/АЗ</v>
          </cell>
          <cell r="H555">
            <v>88</v>
          </cell>
          <cell r="I555">
            <v>416607.38</v>
          </cell>
          <cell r="J555" t="str">
            <v>21.10.2017</v>
          </cell>
        </row>
        <row r="556">
          <cell r="A556" t="str">
            <v>ab40f056-f4d8-11e7-b17a-000c29d22d64-2</v>
          </cell>
          <cell r="B556"/>
          <cell r="C556"/>
          <cell r="D556" t="str">
            <v>Аренин Антон Алексеевич</v>
          </cell>
          <cell r="E556"/>
          <cell r="F556"/>
          <cell r="G556" t="str">
            <v>А-03446/АЗ</v>
          </cell>
          <cell r="H556">
            <v>88</v>
          </cell>
          <cell r="I556">
            <v>416607.38</v>
          </cell>
          <cell r="J556" t="str">
            <v>21.10.2017</v>
          </cell>
        </row>
        <row r="557">
          <cell r="A557" t="str">
            <v>92f56a36-4158-11eb-8ddb-000c29de367a-f</v>
          </cell>
          <cell r="B557"/>
          <cell r="C557"/>
          <cell r="D557" t="str">
            <v>Арефьев Максим Алексеевич</v>
          </cell>
          <cell r="E557"/>
          <cell r="F557"/>
          <cell r="G557" t="str">
            <v>В-12712/КЛ.Транш - 1/01</v>
          </cell>
          <cell r="H557">
            <v>80</v>
          </cell>
          <cell r="I557">
            <v>48317.27</v>
          </cell>
          <cell r="J557" t="str">
            <v>18.12.2020</v>
          </cell>
        </row>
        <row r="558">
          <cell r="A558" t="str">
            <v>a5169ae9-f4d8-11e7-b17a-000c29d22d64-a</v>
          </cell>
          <cell r="B558"/>
          <cell r="C558"/>
          <cell r="D558" t="str">
            <v>Аринина Гаянэ Александровна</v>
          </cell>
          <cell r="E558"/>
          <cell r="F558"/>
          <cell r="G558" t="str">
            <v>Т-00904/АЗ</v>
          </cell>
          <cell r="H558">
            <v>97</v>
          </cell>
          <cell r="I558">
            <v>597607.41</v>
          </cell>
          <cell r="J558" t="str">
            <v>25.12.2015</v>
          </cell>
        </row>
        <row r="559">
          <cell r="A559" t="str">
            <v>036dc1c1-019d-11ec-8de7-000c29de367a-d</v>
          </cell>
          <cell r="B559"/>
          <cell r="C559"/>
          <cell r="D559" t="str">
            <v>Аристанов Булат Рахметунлаевич</v>
          </cell>
          <cell r="E559"/>
          <cell r="F559"/>
          <cell r="G559" t="str">
            <v>В-21781/КЛ.Транш - 1</v>
          </cell>
          <cell r="H559">
            <v>67</v>
          </cell>
          <cell r="I559">
            <v>873729.48</v>
          </cell>
          <cell r="J559" t="str">
            <v>20.08.2021</v>
          </cell>
        </row>
        <row r="560">
          <cell r="A560" t="str">
            <v>dbefe5d6-f4dc-11e9-8dbb-000c29de367a-d</v>
          </cell>
          <cell r="B560"/>
          <cell r="C560"/>
          <cell r="D560" t="str">
            <v>Аристова Елена Владимировна</v>
          </cell>
          <cell r="E560"/>
          <cell r="F560"/>
          <cell r="G560" t="str">
            <v>В-00997/КЛ.Транш - 1</v>
          </cell>
          <cell r="H560">
            <v>84</v>
          </cell>
          <cell r="I560">
            <v>154105.84</v>
          </cell>
          <cell r="J560" t="str">
            <v>22.10.2019</v>
          </cell>
        </row>
        <row r="561">
          <cell r="A561" t="str">
            <v>59d24722-9149-11eb-8de0-000c29de367a-d</v>
          </cell>
          <cell r="B561"/>
          <cell r="C561"/>
          <cell r="D561" t="str">
            <v>Аркан Владимир Владимирович</v>
          </cell>
          <cell r="E561"/>
          <cell r="F561"/>
          <cell r="G561" t="str">
            <v>В-16224/КЛ.Транш - 1</v>
          </cell>
          <cell r="H561">
            <v>50</v>
          </cell>
          <cell r="I561">
            <v>413987.74</v>
          </cell>
          <cell r="J561" t="str">
            <v>30.03.2021</v>
          </cell>
        </row>
        <row r="562">
          <cell r="A562" t="str">
            <v>5e8ab7fc-2703-11ea-8dbe-000c29de367a-e</v>
          </cell>
          <cell r="B562"/>
          <cell r="C562"/>
          <cell r="D562" t="str">
            <v>Аркатов Денис Евгеньевич</v>
          </cell>
          <cell r="E562"/>
          <cell r="F562"/>
          <cell r="G562" t="str">
            <v>В-02255/КЛ.Транш - 1/01</v>
          </cell>
          <cell r="H562">
            <v>80</v>
          </cell>
          <cell r="I562">
            <v>269278.46999999997</v>
          </cell>
          <cell r="J562" t="str">
            <v>25.12.2019</v>
          </cell>
        </row>
        <row r="563">
          <cell r="A563" t="str">
            <v>ce727b94-a95f-11ea-8df1-000c29143eb9-5</v>
          </cell>
          <cell r="B563"/>
          <cell r="C563"/>
          <cell r="D563" t="str">
            <v>Аркашкин Максим Владимирович</v>
          </cell>
          <cell r="E563"/>
          <cell r="F563"/>
          <cell r="G563" t="str">
            <v>В-06150/КЛ.Транш - 1</v>
          </cell>
          <cell r="H563">
            <v>80</v>
          </cell>
          <cell r="I563">
            <v>250043.42</v>
          </cell>
          <cell r="J563" t="str">
            <v>08.06.2020</v>
          </cell>
        </row>
        <row r="564">
          <cell r="A564" t="str">
            <v>56fe9290-661e-11eb-8ddd-000c29de367a-0</v>
          </cell>
          <cell r="B564"/>
          <cell r="C564"/>
          <cell r="D564" t="str">
            <v>Арменакян Армен Борисович</v>
          </cell>
          <cell r="E564"/>
          <cell r="F564"/>
          <cell r="G564" t="str">
            <v>В-14220/КЛ.Транш - 1</v>
          </cell>
          <cell r="H564">
            <v>60</v>
          </cell>
          <cell r="I564">
            <v>104915.92</v>
          </cell>
          <cell r="J564" t="str">
            <v>03.02.2021</v>
          </cell>
        </row>
        <row r="565">
          <cell r="A565" t="str">
            <v>1963d180-1953-11ec-8f7e-000c29fe3464-8</v>
          </cell>
          <cell r="B565"/>
          <cell r="C565"/>
          <cell r="D565" t="str">
            <v>Арменакян Армен Серёжаевич</v>
          </cell>
          <cell r="E565"/>
          <cell r="F565"/>
          <cell r="G565" t="str">
            <v>В-22673/КЛ.Транш - 1</v>
          </cell>
          <cell r="H565">
            <v>88</v>
          </cell>
          <cell r="I565">
            <v>804420.31</v>
          </cell>
          <cell r="J565" t="str">
            <v>19.09.2021</v>
          </cell>
        </row>
        <row r="566">
          <cell r="A566" t="str">
            <v>fb43b033-59d6-11ec-8df5-000c29de367a-c</v>
          </cell>
          <cell r="B566"/>
          <cell r="C566"/>
          <cell r="D566" t="str">
            <v>Армяновский Сергей Владимирович</v>
          </cell>
          <cell r="E566"/>
          <cell r="F566"/>
          <cell r="G566" t="str">
            <v>В-25806/КЛ.Транш - 1/01</v>
          </cell>
          <cell r="H566">
            <v>64</v>
          </cell>
          <cell r="I566">
            <v>434083.99</v>
          </cell>
          <cell r="J566" t="str">
            <v>10.12.2021</v>
          </cell>
        </row>
        <row r="567">
          <cell r="A567"/>
          <cell r="B567"/>
          <cell r="C567"/>
          <cell r="D567" t="str">
            <v>Арнаутов Сергей Вячеславович</v>
          </cell>
          <cell r="E567"/>
          <cell r="F567"/>
          <cell r="G567" t="str">
            <v>Т-01673/АЗ</v>
          </cell>
          <cell r="H567">
            <v>88</v>
          </cell>
          <cell r="I567">
            <v>268346.23999999999</v>
          </cell>
          <cell r="J567" t="str">
            <v>17.12.2018</v>
          </cell>
        </row>
        <row r="568">
          <cell r="A568"/>
          <cell r="B568"/>
          <cell r="C568"/>
          <cell r="D568" t="str">
            <v>Арнаутов Сергей Вячеславович</v>
          </cell>
          <cell r="E568"/>
          <cell r="F568"/>
          <cell r="G568" t="str">
            <v>Т-01532/АЗ/20180928</v>
          </cell>
          <cell r="H568">
            <v>88</v>
          </cell>
          <cell r="I568">
            <v>130995.46</v>
          </cell>
          <cell r="J568" t="str">
            <v>27.06.2018</v>
          </cell>
        </row>
        <row r="569">
          <cell r="A569" t="str">
            <v>d3fdd8eb-7a04-11e8-ba81-000c29e43888-b</v>
          </cell>
          <cell r="B569"/>
          <cell r="C569"/>
          <cell r="D569" t="str">
            <v>Арнаутов Сергей Вячеславович</v>
          </cell>
          <cell r="E569"/>
          <cell r="F569"/>
          <cell r="G569" t="str">
            <v>А-04109/АЗ</v>
          </cell>
          <cell r="H569">
            <v>88</v>
          </cell>
          <cell r="I569">
            <v>130995.46</v>
          </cell>
          <cell r="J569" t="str">
            <v>27.06.2018</v>
          </cell>
        </row>
        <row r="570">
          <cell r="A570" t="str">
            <v>6794ac2b-020a-11e9-ba98-000c29e43888-d</v>
          </cell>
          <cell r="B570"/>
          <cell r="C570"/>
          <cell r="D570" t="str">
            <v>Арнаутов Сергей Вячеславович</v>
          </cell>
          <cell r="E570"/>
          <cell r="F570"/>
          <cell r="G570" t="str">
            <v>А-04834/АЗ</v>
          </cell>
          <cell r="H570">
            <v>88</v>
          </cell>
          <cell r="I570">
            <v>268346.23999999999</v>
          </cell>
          <cell r="J570" t="str">
            <v>17.12.2018</v>
          </cell>
        </row>
        <row r="571">
          <cell r="A571" t="str">
            <v>f276f373-29ec-11e9-ba9c-000c29e43888-6</v>
          </cell>
          <cell r="B571"/>
          <cell r="C571"/>
          <cell r="D571" t="str">
            <v>Арнаутова Анастасия Николаевна</v>
          </cell>
          <cell r="E571"/>
          <cell r="F571"/>
          <cell r="G571" t="str">
            <v>А-05026/АЗ</v>
          </cell>
          <cell r="H571">
            <v>82</v>
          </cell>
          <cell r="I571">
            <v>147099.14000000001</v>
          </cell>
          <cell r="J571" t="str">
            <v>06.02.2019</v>
          </cell>
        </row>
        <row r="572">
          <cell r="A572"/>
          <cell r="B572"/>
          <cell r="C572"/>
          <cell r="D572" t="str">
            <v>Арнаутова Анастасия Николаевна</v>
          </cell>
          <cell r="E572"/>
          <cell r="F572"/>
          <cell r="G572" t="str">
            <v>Т-01714/АЗ</v>
          </cell>
          <cell r="H572">
            <v>82</v>
          </cell>
          <cell r="I572">
            <v>147099.14000000001</v>
          </cell>
          <cell r="J572" t="str">
            <v>06.02.2019</v>
          </cell>
        </row>
        <row r="573">
          <cell r="A573" t="str">
            <v>a3eae361-7a04-11e8-ba81-000c29e43888-8</v>
          </cell>
          <cell r="B573"/>
          <cell r="C573"/>
          <cell r="D573" t="str">
            <v>Арнаутова Анастасия Николаевна</v>
          </cell>
          <cell r="E573"/>
          <cell r="F573"/>
          <cell r="G573" t="str">
            <v>А-04108/АЗ</v>
          </cell>
          <cell r="H573">
            <v>88</v>
          </cell>
          <cell r="I573">
            <v>91423.92</v>
          </cell>
          <cell r="J573" t="str">
            <v>27.06.2018</v>
          </cell>
        </row>
        <row r="574">
          <cell r="A574"/>
          <cell r="B574"/>
          <cell r="C574"/>
          <cell r="D574" t="str">
            <v>Арнаутова Анастасия Николаевна</v>
          </cell>
          <cell r="E574"/>
          <cell r="F574"/>
          <cell r="G574" t="str">
            <v>Т-01530/АЗ</v>
          </cell>
          <cell r="H574">
            <v>88</v>
          </cell>
          <cell r="I574">
            <v>90059.36</v>
          </cell>
          <cell r="J574" t="str">
            <v>27.06.2018</v>
          </cell>
        </row>
        <row r="575">
          <cell r="A575" t="str">
            <v>40cd1be8-4b24-11e9-8da9-000c29de367a-5</v>
          </cell>
          <cell r="B575"/>
          <cell r="C575"/>
          <cell r="D575" t="str">
            <v>Арсенян Артур Араратович</v>
          </cell>
          <cell r="E575"/>
          <cell r="F575"/>
          <cell r="G575" t="str">
            <v>А-05199/АЗ</v>
          </cell>
          <cell r="H575">
            <v>84</v>
          </cell>
          <cell r="I575">
            <v>64466.68</v>
          </cell>
          <cell r="J575" t="str">
            <v>20.03.2019</v>
          </cell>
        </row>
        <row r="576">
          <cell r="A576" t="str">
            <v>41e934a3-c30f-11e8-ba8a-000c29e43888-c</v>
          </cell>
          <cell r="B576"/>
          <cell r="C576"/>
          <cell r="D576" t="str">
            <v>Артемов Данил Вадимович</v>
          </cell>
          <cell r="E576"/>
          <cell r="F576"/>
          <cell r="G576" t="str">
            <v>А-04529/АЗ/02</v>
          </cell>
          <cell r="H576">
            <v>88</v>
          </cell>
          <cell r="I576">
            <v>818153.5</v>
          </cell>
          <cell r="J576" t="str">
            <v>28.09.2018</v>
          </cell>
        </row>
        <row r="577">
          <cell r="A577"/>
          <cell r="B577"/>
          <cell r="C577"/>
          <cell r="D577" t="str">
            <v>Артемов Данил Вадимович</v>
          </cell>
          <cell r="E577"/>
          <cell r="F577"/>
          <cell r="G577" t="str">
            <v>Т-01617/АЗ</v>
          </cell>
          <cell r="H577">
            <v>88</v>
          </cell>
          <cell r="I577">
            <v>818153.5</v>
          </cell>
          <cell r="J577" t="str">
            <v>28.09.2018</v>
          </cell>
        </row>
        <row r="578">
          <cell r="A578" t="str">
            <v>e3d14c0e-cc05-11e9-8db6-000c29de367a-8</v>
          </cell>
          <cell r="B578"/>
          <cell r="C578"/>
          <cell r="D578" t="str">
            <v>Артемов Михаил Васильевич</v>
          </cell>
          <cell r="E578"/>
          <cell r="F578"/>
          <cell r="G578" t="str">
            <v>В-00286/КЛ.Транш - 1</v>
          </cell>
          <cell r="H578">
            <v>84</v>
          </cell>
          <cell r="I578">
            <v>371414.58</v>
          </cell>
          <cell r="J578" t="str">
            <v>31.08.2019</v>
          </cell>
        </row>
        <row r="579">
          <cell r="A579" t="str">
            <v>58346947-c30d-11e8-ba8a-000c29e43888-5</v>
          </cell>
          <cell r="B579"/>
          <cell r="C579"/>
          <cell r="D579" t="str">
            <v>Артемова Любовь Анатольевна</v>
          </cell>
          <cell r="E579"/>
          <cell r="F579"/>
          <cell r="G579" t="str">
            <v>А-04530/АЗ/01</v>
          </cell>
          <cell r="H579">
            <v>98</v>
          </cell>
          <cell r="I579">
            <v>815246.46</v>
          </cell>
          <cell r="J579" t="str">
            <v>28.09.2018</v>
          </cell>
        </row>
        <row r="580">
          <cell r="A580"/>
          <cell r="B580"/>
          <cell r="C580"/>
          <cell r="D580" t="str">
            <v>Артемова Любовь Анатольевна</v>
          </cell>
          <cell r="E580"/>
          <cell r="F580"/>
          <cell r="G580" t="str">
            <v>Т-01616/АЗ/01</v>
          </cell>
          <cell r="H580">
            <v>98</v>
          </cell>
          <cell r="I580">
            <v>815246.46</v>
          </cell>
          <cell r="J580" t="str">
            <v>28.09.2018</v>
          </cell>
        </row>
        <row r="581">
          <cell r="A581" t="str">
            <v>8e365e66-5e18-11ea-8dc6-000c29de367a-4</v>
          </cell>
          <cell r="B581"/>
          <cell r="C581"/>
          <cell r="D581" t="str">
            <v>Артемьев Александр Сергеевич</v>
          </cell>
          <cell r="E581"/>
          <cell r="F581"/>
          <cell r="G581" t="str">
            <v>В-04038/КЛ.Транш - 1</v>
          </cell>
          <cell r="H581">
            <v>80</v>
          </cell>
          <cell r="I581">
            <v>48837.34</v>
          </cell>
          <cell r="J581" t="str">
            <v>04.03.2020</v>
          </cell>
        </row>
        <row r="582">
          <cell r="A582" t="str">
            <v>40c62fb5-3f58-11e9-ba9c-dd4041e1ed87-5</v>
          </cell>
          <cell r="B582"/>
          <cell r="C582"/>
          <cell r="D582" t="str">
            <v>Артемьев Александр Сергеевич</v>
          </cell>
          <cell r="E582"/>
          <cell r="F582"/>
          <cell r="G582" t="str">
            <v>А-05120/АЗ/01</v>
          </cell>
          <cell r="H582">
            <v>84</v>
          </cell>
          <cell r="I582">
            <v>99727.679999999993</v>
          </cell>
          <cell r="J582" t="str">
            <v>05.03.2019</v>
          </cell>
        </row>
        <row r="583">
          <cell r="A583" t="str">
            <v>789aaf24-86d7-11e9-8dae-000c29de367a-9</v>
          </cell>
          <cell r="B583"/>
          <cell r="C583"/>
          <cell r="D583" t="str">
            <v>Артемьев Максим Борисович</v>
          </cell>
          <cell r="E583"/>
          <cell r="F583"/>
          <cell r="G583" t="str">
            <v>В-00202/АЗ</v>
          </cell>
          <cell r="H583">
            <v>77</v>
          </cell>
          <cell r="I583">
            <v>658709.16</v>
          </cell>
          <cell r="J583" t="str">
            <v>04.06.2019</v>
          </cell>
        </row>
        <row r="584">
          <cell r="A584" t="str">
            <v>ab40f08d-f4d8-11e7-b17a-000c29d22d64-f</v>
          </cell>
          <cell r="B584"/>
          <cell r="C584"/>
          <cell r="D584" t="str">
            <v>Артемьев Максим Борисович</v>
          </cell>
          <cell r="E584"/>
          <cell r="F584"/>
          <cell r="G584" t="str">
            <v>А-03479/АЗ</v>
          </cell>
          <cell r="H584">
            <v>77</v>
          </cell>
          <cell r="I584">
            <v>157573.75</v>
          </cell>
          <cell r="J584" t="str">
            <v>09.11.2017</v>
          </cell>
        </row>
        <row r="585">
          <cell r="A585" t="str">
            <v>78b35232-59ae-11e8-bb64-000c2951ca24-0</v>
          </cell>
          <cell r="B585"/>
          <cell r="C585"/>
          <cell r="D585" t="str">
            <v>Артемьев Максим Борисович</v>
          </cell>
          <cell r="E585"/>
          <cell r="F585"/>
          <cell r="G585" t="str">
            <v>А-03952/АЗ</v>
          </cell>
          <cell r="H585">
            <v>77</v>
          </cell>
          <cell r="I585">
            <v>830732.08</v>
          </cell>
          <cell r="J585" t="str">
            <v>17.05.2018</v>
          </cell>
        </row>
        <row r="586">
          <cell r="A586" t="str">
            <v>9673037f-3343-11ec-8fbd-000c29fe3464-8</v>
          </cell>
          <cell r="B586"/>
          <cell r="C586"/>
          <cell r="D586" t="str">
            <v>АРТПРОЕКТ ООО</v>
          </cell>
          <cell r="E586"/>
          <cell r="F586"/>
          <cell r="G586" t="str">
            <v>В-10017/КЭ.Транш - 2</v>
          </cell>
          <cell r="H586">
            <v>65</v>
          </cell>
          <cell r="I586">
            <v>252841.42</v>
          </cell>
          <cell r="J586" t="str">
            <v>25.10.2021</v>
          </cell>
        </row>
        <row r="587">
          <cell r="A587" t="str">
            <v>ebd0a0a8-423c-11ec-8fdd-000c29fe3464-c</v>
          </cell>
          <cell r="B587"/>
          <cell r="C587"/>
          <cell r="D587" t="str">
            <v>АРТПРОЕКТ ООО</v>
          </cell>
          <cell r="E587"/>
          <cell r="F587"/>
          <cell r="G587" t="str">
            <v>В-10017/КЭ.Транш - 3</v>
          </cell>
          <cell r="H587">
            <v>65</v>
          </cell>
          <cell r="I587">
            <v>242030.02</v>
          </cell>
          <cell r="J587" t="str">
            <v>11.11.2021</v>
          </cell>
        </row>
        <row r="588">
          <cell r="A588" t="str">
            <v>ae16fcc8-541d-11ec-8ffe-000c29fe3464-a</v>
          </cell>
          <cell r="B588"/>
          <cell r="C588"/>
          <cell r="D588" t="str">
            <v>АРТПРОЕКТ ООО</v>
          </cell>
          <cell r="E588"/>
          <cell r="F588"/>
          <cell r="G588" t="str">
            <v>В-10017/КЭ.Транш - 4</v>
          </cell>
          <cell r="H588">
            <v>65</v>
          </cell>
          <cell r="I588">
            <v>115572.22</v>
          </cell>
          <cell r="J588" t="str">
            <v>03.12.2021</v>
          </cell>
        </row>
        <row r="589">
          <cell r="A589" t="str">
            <v>5f201935-a68a-11eb-8ede-000c29fe3464-5</v>
          </cell>
          <cell r="B589"/>
          <cell r="C589"/>
          <cell r="D589" t="str">
            <v>АРТПРОЕКТ ООО</v>
          </cell>
          <cell r="E589"/>
          <cell r="F589"/>
          <cell r="G589" t="str">
            <v>В-10017/КЭ.Транш - 1</v>
          </cell>
          <cell r="H589">
            <v>65</v>
          </cell>
          <cell r="I589">
            <v>116166.22</v>
          </cell>
          <cell r="J589" t="str">
            <v>27.04.2021</v>
          </cell>
        </row>
        <row r="590">
          <cell r="A590" t="str">
            <v>d73b9939-3cfa-11ea-8dbf-000c29de367a-5</v>
          </cell>
          <cell r="B590"/>
          <cell r="C590"/>
          <cell r="D590" t="str">
            <v>Артыков Кыдырали Гапарович</v>
          </cell>
          <cell r="E590"/>
          <cell r="F590"/>
          <cell r="G590" t="str">
            <v>В-02813/КЛ.Транш - 1/01</v>
          </cell>
          <cell r="H590">
            <v>66</v>
          </cell>
          <cell r="I590">
            <v>39253.72</v>
          </cell>
          <cell r="J590" t="str">
            <v>22.01.2020</v>
          </cell>
        </row>
        <row r="591">
          <cell r="A591" t="str">
            <v>a32ffd66-4907-11eb-8ddd-000c29de367a-4</v>
          </cell>
          <cell r="B591"/>
          <cell r="C591"/>
          <cell r="D591" t="str">
            <v>АРТЭС ООО</v>
          </cell>
          <cell r="E591"/>
          <cell r="F591"/>
          <cell r="G591" t="str">
            <v>В-10012/КЭ.Транш - 1/01</v>
          </cell>
          <cell r="H591">
            <v>65</v>
          </cell>
          <cell r="I591">
            <v>242579.88</v>
          </cell>
          <cell r="J591" t="str">
            <v>29.12.2020</v>
          </cell>
        </row>
        <row r="592">
          <cell r="A592" t="str">
            <v>c689f8fc-4730-11ea-8dbf-000c29de367a-4</v>
          </cell>
          <cell r="B592"/>
          <cell r="C592"/>
          <cell r="D592" t="str">
            <v>Артюшенко Владимир Анатольевич</v>
          </cell>
          <cell r="E592"/>
          <cell r="F592"/>
          <cell r="G592" t="str">
            <v>В-03136/КЛ.Транш - 1</v>
          </cell>
          <cell r="H592">
            <v>66</v>
          </cell>
          <cell r="I592">
            <v>39073.68</v>
          </cell>
          <cell r="J592" t="str">
            <v>04.02.2020</v>
          </cell>
        </row>
        <row r="593">
          <cell r="A593" t="str">
            <v>7695c1b4-64ed-11e9-8da9-000c29de367a-b</v>
          </cell>
          <cell r="B593"/>
          <cell r="C593"/>
          <cell r="D593" t="str">
            <v>Артюшов Алексей Александрович</v>
          </cell>
          <cell r="E593"/>
          <cell r="F593"/>
          <cell r="G593" t="str">
            <v>А-05296/АЗ/01</v>
          </cell>
          <cell r="H593">
            <v>64</v>
          </cell>
          <cell r="I593">
            <v>410779.77</v>
          </cell>
          <cell r="J593" t="str">
            <v>22.04.2019</v>
          </cell>
        </row>
        <row r="594">
          <cell r="A594" t="str">
            <v>f1cde07a-6ad5-11ea-8dc7-000c29de367a-9</v>
          </cell>
          <cell r="B594"/>
          <cell r="C594"/>
          <cell r="D594" t="str">
            <v>Артюшов Виталий Александрович</v>
          </cell>
          <cell r="E594"/>
          <cell r="F594"/>
          <cell r="G594" t="str">
            <v>В-04560/КЛ.Транш - 1/06</v>
          </cell>
          <cell r="H594">
            <v>80</v>
          </cell>
          <cell r="I594">
            <v>146512</v>
          </cell>
          <cell r="J594" t="str">
            <v>20.03.2020</v>
          </cell>
        </row>
        <row r="595">
          <cell r="A595" t="str">
            <v>800f93ad-29c4-11eb-8ddb-000c29de367a-0</v>
          </cell>
          <cell r="B595"/>
          <cell r="C595"/>
          <cell r="D595" t="str">
            <v>Артюшов Виталий Александрович</v>
          </cell>
          <cell r="E595"/>
          <cell r="F595"/>
          <cell r="G595" t="str">
            <v>В-04560/КЛ.Транш - 2/03</v>
          </cell>
          <cell r="H595">
            <v>87</v>
          </cell>
          <cell r="I595">
            <v>361209.35</v>
          </cell>
          <cell r="J595" t="str">
            <v>18.11.2020</v>
          </cell>
        </row>
        <row r="596">
          <cell r="A596" t="str">
            <v>3f4c3809-26a6-11ec-8deb-000c29de367a-6</v>
          </cell>
          <cell r="B596"/>
          <cell r="C596"/>
          <cell r="D596" t="str">
            <v>Арустамян Диана Артуровна</v>
          </cell>
          <cell r="E596"/>
          <cell r="F596"/>
          <cell r="G596" t="str">
            <v>В-23311/АЗ</v>
          </cell>
          <cell r="H596">
            <v>50</v>
          </cell>
          <cell r="I596">
            <v>556308.61</v>
          </cell>
          <cell r="J596" t="str">
            <v>06.10.2021</v>
          </cell>
        </row>
        <row r="597">
          <cell r="A597" t="str">
            <v>79be1482-f728-11e9-8dbb-000c29de367a-7</v>
          </cell>
          <cell r="B597"/>
          <cell r="C597"/>
          <cell r="D597" t="str">
            <v>Арутюнова Рузанна Георгиевна</v>
          </cell>
          <cell r="E597"/>
          <cell r="F597"/>
          <cell r="G597" t="str">
            <v>В-00628/АЗ</v>
          </cell>
          <cell r="H597">
            <v>77</v>
          </cell>
          <cell r="I597">
            <v>1087806.74</v>
          </cell>
          <cell r="J597" t="str">
            <v>25.10.2019</v>
          </cell>
        </row>
        <row r="598">
          <cell r="A598" t="str">
            <v>8b2567f7-f9a8-11e9-8dbb-000c29de367a-d</v>
          </cell>
          <cell r="B598"/>
          <cell r="C598"/>
          <cell r="D598" t="str">
            <v>Арутюнова Рузанна Георгиевна</v>
          </cell>
          <cell r="E598"/>
          <cell r="F598"/>
          <cell r="G598" t="str">
            <v>А-05413/АЗ</v>
          </cell>
          <cell r="H598">
            <v>77</v>
          </cell>
          <cell r="I598">
            <v>639886.35</v>
          </cell>
          <cell r="J598" t="str">
            <v>28.10.2019</v>
          </cell>
        </row>
        <row r="599">
          <cell r="A599" t="str">
            <v>eaa7ef7a-91ff-11eb-8de0-000c29de367a-f</v>
          </cell>
          <cell r="B599"/>
          <cell r="C599"/>
          <cell r="D599" t="str">
            <v>Арутюнова Рузанна Георгиевна</v>
          </cell>
          <cell r="E599"/>
          <cell r="F599"/>
          <cell r="G599" t="str">
            <v>В-01139/АЗ</v>
          </cell>
          <cell r="H599">
            <v>74</v>
          </cell>
          <cell r="I599">
            <v>178409.11</v>
          </cell>
          <cell r="J599" t="str">
            <v>31.03.2021</v>
          </cell>
        </row>
        <row r="600">
          <cell r="A600" t="str">
            <v>b6c45681-70a9-11e8-ba7e-000c29e43888-d</v>
          </cell>
          <cell r="B600"/>
          <cell r="C600"/>
          <cell r="D600" t="str">
            <v>Арутюнян Арарат Размикович</v>
          </cell>
          <cell r="E600"/>
          <cell r="F600"/>
          <cell r="G600" t="str">
            <v>А-04059/АЗ</v>
          </cell>
          <cell r="H600">
            <v>88</v>
          </cell>
          <cell r="I600">
            <v>150644.92000000001</v>
          </cell>
          <cell r="J600" t="str">
            <v>15.06.2018</v>
          </cell>
        </row>
        <row r="601">
          <cell r="A601" t="str">
            <v>a10d41b7-2dbf-11e8-8ee0-000c29d22d64-c</v>
          </cell>
          <cell r="B601"/>
          <cell r="C601"/>
          <cell r="D601" t="str">
            <v>Арутюнян Арсен Александрович</v>
          </cell>
          <cell r="E601"/>
          <cell r="F601"/>
          <cell r="G601" t="str">
            <v>А-03778/АЗ</v>
          </cell>
          <cell r="H601">
            <v>92</v>
          </cell>
          <cell r="I601">
            <v>76876.72</v>
          </cell>
          <cell r="J601" t="str">
            <v>22.03.2018</v>
          </cell>
        </row>
        <row r="602">
          <cell r="A602" t="str">
            <v>02f01825-365a-11eb-8ddb-000c29de367a-b</v>
          </cell>
          <cell r="B602"/>
          <cell r="C602"/>
          <cell r="D602" t="str">
            <v>Арутюнян Ваге Андреасович</v>
          </cell>
          <cell r="E602"/>
          <cell r="F602"/>
          <cell r="G602" t="str">
            <v>В-01062/АЗ</v>
          </cell>
          <cell r="H602">
            <v>80</v>
          </cell>
          <cell r="I602">
            <v>483172.28</v>
          </cell>
          <cell r="J602" t="str">
            <v>04.12.2020</v>
          </cell>
        </row>
        <row r="603">
          <cell r="A603" t="str">
            <v>37d923f9-609b-11eb-8ddd-000c29de367a-1</v>
          </cell>
          <cell r="B603"/>
          <cell r="C603"/>
          <cell r="D603" t="str">
            <v>Арутюнян Вардан Сергоевич</v>
          </cell>
          <cell r="E603"/>
          <cell r="F603"/>
          <cell r="G603" t="str">
            <v>В-14002/КЛ.Транш - 1</v>
          </cell>
          <cell r="H603">
            <v>74</v>
          </cell>
          <cell r="I603">
            <v>149736.21</v>
          </cell>
          <cell r="J603" t="str">
            <v>27.01.2021</v>
          </cell>
        </row>
        <row r="604">
          <cell r="A604" t="str">
            <v>ec150392-4709-11ec-8ff0-000c29fe3464-0</v>
          </cell>
          <cell r="B604"/>
          <cell r="C604"/>
          <cell r="D604" t="str">
            <v>Арутюнян Карен Варужанович</v>
          </cell>
          <cell r="E604"/>
          <cell r="F604"/>
          <cell r="G604" t="str">
            <v>В-24859/АЗ</v>
          </cell>
          <cell r="H604">
            <v>74</v>
          </cell>
          <cell r="I604">
            <v>281071.53999999998</v>
          </cell>
          <cell r="J604" t="str">
            <v>16.11.2021</v>
          </cell>
        </row>
        <row r="605">
          <cell r="A605" t="str">
            <v>d3868f71-1c27-11eb-8dd8-000c29de367a-0</v>
          </cell>
          <cell r="B605"/>
          <cell r="C605"/>
          <cell r="D605" t="str">
            <v>Арутюнян Сережа Теватосович</v>
          </cell>
          <cell r="E605"/>
          <cell r="F605"/>
          <cell r="G605" t="str">
            <v>В-10789/КЛ.Транш - 1</v>
          </cell>
          <cell r="H605">
            <v>73</v>
          </cell>
          <cell r="I605">
            <v>1255403.28</v>
          </cell>
          <cell r="J605" t="str">
            <v>01.11.2020</v>
          </cell>
        </row>
        <row r="606">
          <cell r="A606" t="str">
            <v>d3868f71-1c27-11eb-8dd8-000c29de367a-0</v>
          </cell>
          <cell r="B606"/>
          <cell r="C606"/>
          <cell r="D606" t="str">
            <v>Арутюнян Сережа Теватосович</v>
          </cell>
          <cell r="E606"/>
          <cell r="F606"/>
          <cell r="G606" t="str">
            <v>В-10789/КЛ.Транш - 1_В-21082023/Ц</v>
          </cell>
          <cell r="H606">
            <v>73</v>
          </cell>
          <cell r="I606">
            <v>12245.47</v>
          </cell>
          <cell r="J606" t="str">
            <v>01.11.2020</v>
          </cell>
        </row>
        <row r="607">
          <cell r="A607" t="str">
            <v>c4b9f634-bdc3-11e9-8db3-000c29de367a-5</v>
          </cell>
          <cell r="B607"/>
          <cell r="C607"/>
          <cell r="D607" t="str">
            <v>Арушанов Арик Арнольдович</v>
          </cell>
          <cell r="E607"/>
          <cell r="F607"/>
          <cell r="G607" t="str">
            <v>В-00437/АЗ</v>
          </cell>
          <cell r="H607">
            <v>64</v>
          </cell>
          <cell r="I607">
            <v>720081.01</v>
          </cell>
          <cell r="J607" t="str">
            <v>13.08.2019</v>
          </cell>
        </row>
        <row r="608">
          <cell r="A608" t="str">
            <v>ab40ed24-f4d8-11e7-b17a-000c29d22d64-6</v>
          </cell>
          <cell r="B608"/>
          <cell r="C608"/>
          <cell r="D608" t="str">
            <v>Арушанян Зорик Левикович</v>
          </cell>
          <cell r="E608"/>
          <cell r="F608"/>
          <cell r="G608" t="str">
            <v>А-02821/АЗ</v>
          </cell>
          <cell r="H608">
            <v>88</v>
          </cell>
          <cell r="I608">
            <v>21892.94</v>
          </cell>
          <cell r="J608" t="str">
            <v>03.02.2017</v>
          </cell>
        </row>
        <row r="609">
          <cell r="A609" t="str">
            <v>4ff7b04f-f972-11e7-8ea7-000c29d22d64-e</v>
          </cell>
          <cell r="B609"/>
          <cell r="C609"/>
          <cell r="D609" t="str">
            <v>Архангельский лес ООО</v>
          </cell>
          <cell r="E609"/>
          <cell r="F609"/>
          <cell r="G609" t="str">
            <v>А-00006/ИЗ.Транш - 1</v>
          </cell>
          <cell r="H609">
            <v>40</v>
          </cell>
          <cell r="I609">
            <v>3994841.85</v>
          </cell>
          <cell r="J609" t="str">
            <v>22.07.2016</v>
          </cell>
        </row>
        <row r="610">
          <cell r="A610" t="str">
            <v>4ff7b14d-f972-11e7-8ea7-000c29d22d64-4</v>
          </cell>
          <cell r="B610"/>
          <cell r="C610"/>
          <cell r="D610" t="str">
            <v>Архангельский лес ООО</v>
          </cell>
          <cell r="E610"/>
          <cell r="F610"/>
          <cell r="G610" t="str">
            <v>А-00006/ИЗ.Транш - 2/20190101</v>
          </cell>
          <cell r="H610">
            <v>40</v>
          </cell>
          <cell r="I610">
            <v>441553.75</v>
          </cell>
          <cell r="J610" t="str">
            <v>25.12.2017</v>
          </cell>
        </row>
        <row r="611">
          <cell r="A611" t="str">
            <v>4433305b-9fcd-11e8-ba84-000c29e43888-7</v>
          </cell>
          <cell r="B611"/>
          <cell r="C611"/>
          <cell r="D611" t="str">
            <v>Архаров Александр Львович</v>
          </cell>
          <cell r="E611"/>
          <cell r="F611"/>
          <cell r="G611" t="str">
            <v>А-04319/АЗ/20180921</v>
          </cell>
          <cell r="H611">
            <v>77</v>
          </cell>
          <cell r="I611">
            <v>14715.4</v>
          </cell>
          <cell r="J611" t="str">
            <v>14.08.2018</v>
          </cell>
        </row>
        <row r="612">
          <cell r="A612" t="str">
            <v>fff19bda-e4d6-11e8-ba8c-000c29e43888-6</v>
          </cell>
          <cell r="B612"/>
          <cell r="C612"/>
          <cell r="D612" t="str">
            <v>Архаров Александр Львович</v>
          </cell>
          <cell r="E612"/>
          <cell r="F612"/>
          <cell r="G612" t="str">
            <v>А-04689/АЗ/20181115</v>
          </cell>
          <cell r="H612">
            <v>77</v>
          </cell>
          <cell r="I612">
            <v>120026.71</v>
          </cell>
          <cell r="J612" t="str">
            <v>10.11.2018</v>
          </cell>
        </row>
        <row r="613">
          <cell r="A613" t="str">
            <v>86a30657-0824-11e9-ba9b-000c29e43888-b</v>
          </cell>
          <cell r="B613"/>
          <cell r="C613"/>
          <cell r="D613" t="str">
            <v>Архаров Александр Львович</v>
          </cell>
          <cell r="E613"/>
          <cell r="F613"/>
          <cell r="G613" t="str">
            <v>А-04880/АЗ</v>
          </cell>
          <cell r="H613">
            <v>77</v>
          </cell>
          <cell r="I613">
            <v>92666.23</v>
          </cell>
          <cell r="J613" t="str">
            <v>25.12.2018</v>
          </cell>
        </row>
        <row r="614">
          <cell r="A614" t="str">
            <v>858ea0e6-22e8-11e9-ba9b-000c29e43888-e</v>
          </cell>
          <cell r="B614"/>
          <cell r="C614"/>
          <cell r="D614" t="str">
            <v>Архаров Александр Львович</v>
          </cell>
          <cell r="E614"/>
          <cell r="F614"/>
          <cell r="G614" t="str">
            <v>А-05001/АЗ</v>
          </cell>
          <cell r="H614">
            <v>77</v>
          </cell>
          <cell r="I614">
            <v>115169.14</v>
          </cell>
          <cell r="J614" t="str">
            <v>28.01.2019</v>
          </cell>
        </row>
        <row r="615">
          <cell r="A615"/>
          <cell r="B615"/>
          <cell r="C615"/>
          <cell r="D615" t="str">
            <v>Архаров Александр Львович</v>
          </cell>
          <cell r="E615"/>
          <cell r="F615"/>
          <cell r="G615" t="str">
            <v>Т-01739/АЗ</v>
          </cell>
          <cell r="H615">
            <v>77</v>
          </cell>
          <cell r="I615">
            <v>46847.54</v>
          </cell>
          <cell r="J615" t="str">
            <v>07.03.2019</v>
          </cell>
        </row>
        <row r="616">
          <cell r="A616" t="str">
            <v>238efeff-6d48-11eb-8dde-000c29de367a-1</v>
          </cell>
          <cell r="B616"/>
          <cell r="C616"/>
          <cell r="D616" t="str">
            <v>Архипов Данил Алексеевич</v>
          </cell>
          <cell r="E616"/>
          <cell r="F616"/>
          <cell r="G616" t="str">
            <v>В-14453/КЛ.Транш - 1/03</v>
          </cell>
          <cell r="H616">
            <v>67</v>
          </cell>
          <cell r="I616">
            <v>373352.35</v>
          </cell>
          <cell r="J616" t="str">
            <v>12.02.2021</v>
          </cell>
        </row>
        <row r="617">
          <cell r="A617" t="str">
            <v>0e45dc10-c201-11eb-8f00-000c29fe3464-7</v>
          </cell>
          <cell r="B617"/>
          <cell r="C617"/>
          <cell r="D617" t="str">
            <v>Архипов Николай Вадимович</v>
          </cell>
          <cell r="E617"/>
          <cell r="F617"/>
          <cell r="G617" t="str">
            <v>В-18601/КЛ.Транш - 1</v>
          </cell>
          <cell r="H617">
            <v>81</v>
          </cell>
          <cell r="I617">
            <v>169309.03</v>
          </cell>
          <cell r="J617" t="str">
            <v>31.05.2021</v>
          </cell>
        </row>
        <row r="618">
          <cell r="A618" t="str">
            <v>9b00c937-48c0-11ea-8dc2-000c29de367a-4</v>
          </cell>
          <cell r="B618"/>
          <cell r="C618"/>
          <cell r="D618" t="str">
            <v>Аршавский Юрий Михайлович</v>
          </cell>
          <cell r="E618"/>
          <cell r="F618"/>
          <cell r="G618" t="str">
            <v>В-03152/КЛ.Транш - 1/02</v>
          </cell>
          <cell r="H618">
            <v>66</v>
          </cell>
          <cell r="I618">
            <v>205443.62</v>
          </cell>
          <cell r="J618" t="str">
            <v>06.02.2020</v>
          </cell>
        </row>
        <row r="619">
          <cell r="A619" t="str">
            <v>609350d4-4b76-11ea-8dc2-000c29de367a-c</v>
          </cell>
          <cell r="B619"/>
          <cell r="C619"/>
          <cell r="D619" t="str">
            <v>АС ЕВРО СТРОЙ ООО</v>
          </cell>
          <cell r="E619"/>
          <cell r="F619"/>
          <cell r="G619" t="str">
            <v>А-00440/КЭ.Транш - 1/01</v>
          </cell>
          <cell r="H619">
            <v>65</v>
          </cell>
          <cell r="I619">
            <v>172951.21</v>
          </cell>
          <cell r="J619" t="str">
            <v>10.02.2020</v>
          </cell>
        </row>
        <row r="620">
          <cell r="A620" t="str">
            <v>6b8222da-6e0c-11eb-8dde-000c29de367a-4</v>
          </cell>
          <cell r="B620"/>
          <cell r="C620"/>
          <cell r="D620" t="str">
            <v>АС ЕВРО СТРОЙ ООО</v>
          </cell>
          <cell r="E620"/>
          <cell r="F620"/>
          <cell r="G620" t="str">
            <v>В-00029/КЭ.Транш - 1</v>
          </cell>
          <cell r="H620">
            <v>65</v>
          </cell>
          <cell r="I620">
            <v>228684.98</v>
          </cell>
          <cell r="J620" t="str">
            <v>15.02.2021</v>
          </cell>
        </row>
        <row r="621">
          <cell r="A621" t="str">
            <v>5ba664fd-6407-11e8-ba7e-000c29e43888-e</v>
          </cell>
          <cell r="B621"/>
          <cell r="C621"/>
          <cell r="D621" t="str">
            <v>АС ЕВРО СТРОЙ ООО</v>
          </cell>
          <cell r="E621"/>
          <cell r="F621"/>
          <cell r="G621" t="str">
            <v>А-00301/КЭ.Транш - 1</v>
          </cell>
          <cell r="H621">
            <v>65</v>
          </cell>
          <cell r="I621">
            <v>116606.03</v>
          </cell>
          <cell r="J621" t="str">
            <v>16.05.2018</v>
          </cell>
        </row>
        <row r="622">
          <cell r="A622" t="str">
            <v>6502ba39-f760-11ea-8dd4-000c29de367a-e</v>
          </cell>
          <cell r="B622"/>
          <cell r="C622"/>
          <cell r="D622" t="str">
            <v>АС ООО</v>
          </cell>
          <cell r="E622"/>
          <cell r="F622"/>
          <cell r="G622" t="str">
            <v>В-10003/КЭ.Транш - 1</v>
          </cell>
          <cell r="H622">
            <v>65</v>
          </cell>
          <cell r="I622">
            <v>115374.59</v>
          </cell>
          <cell r="J622" t="str">
            <v>16.09.2020</v>
          </cell>
        </row>
        <row r="623">
          <cell r="A623" t="str">
            <v>154f40f1-f760-11ea-8dd4-000c29de367a-e</v>
          </cell>
          <cell r="B623"/>
          <cell r="C623"/>
          <cell r="D623" t="str">
            <v>АС ООО</v>
          </cell>
          <cell r="E623"/>
          <cell r="F623"/>
          <cell r="G623" t="str">
            <v>В-10003/КЭ.Транш - 2</v>
          </cell>
          <cell r="H623">
            <v>65</v>
          </cell>
          <cell r="I623">
            <v>828269.6</v>
          </cell>
          <cell r="J623" t="str">
            <v>26.02.2021</v>
          </cell>
        </row>
        <row r="624">
          <cell r="A624" t="str">
            <v>d9a765d4-c76d-11eb-8f10-000c29fe3464-4</v>
          </cell>
          <cell r="B624"/>
          <cell r="C624"/>
          <cell r="D624" t="str">
            <v>АС ООО</v>
          </cell>
          <cell r="E624"/>
          <cell r="F624"/>
          <cell r="G624" t="str">
            <v>В-10003/КЭ.Транш - 5</v>
          </cell>
          <cell r="H624">
            <v>65</v>
          </cell>
          <cell r="I624">
            <v>812290.41</v>
          </cell>
          <cell r="J624" t="str">
            <v>07.06.2021</v>
          </cell>
        </row>
        <row r="625">
          <cell r="A625" t="str">
            <v>651326d6-5294-11ec-8ffe-000c29fe3464-c</v>
          </cell>
          <cell r="B625"/>
          <cell r="C625"/>
          <cell r="D625" t="str">
            <v>АС ООО</v>
          </cell>
          <cell r="E625"/>
          <cell r="F625"/>
          <cell r="G625" t="str">
            <v>В-10020/КЭ.Транш - 1</v>
          </cell>
          <cell r="H625">
            <v>65</v>
          </cell>
          <cell r="I625">
            <v>809198.48</v>
          </cell>
          <cell r="J625" t="str">
            <v>01.12.2021</v>
          </cell>
        </row>
        <row r="626">
          <cell r="A626" t="str">
            <v>b99f576b-8e0d-11eb-8ddf-000c29de367a-e</v>
          </cell>
          <cell r="B626"/>
          <cell r="C626"/>
          <cell r="D626" t="str">
            <v>АС ООО</v>
          </cell>
          <cell r="E626"/>
          <cell r="F626"/>
          <cell r="G626" t="str">
            <v>В-10003/КЭ.Транш - 3</v>
          </cell>
          <cell r="H626">
            <v>65</v>
          </cell>
          <cell r="I626">
            <v>389007.35</v>
          </cell>
          <cell r="J626" t="str">
            <v>26.03.2021</v>
          </cell>
        </row>
        <row r="627">
          <cell r="A627" t="str">
            <v>3db72a8f-a8c6-11eb-8de3-000c29de367a-a</v>
          </cell>
          <cell r="B627"/>
          <cell r="C627"/>
          <cell r="D627" t="str">
            <v>АС ООО</v>
          </cell>
          <cell r="E627"/>
          <cell r="F627"/>
          <cell r="G627" t="str">
            <v>В-10003/КЭ.Транш - 4</v>
          </cell>
          <cell r="H627">
            <v>65</v>
          </cell>
          <cell r="I627">
            <v>830820.38</v>
          </cell>
          <cell r="J627" t="str">
            <v>29.04.2021</v>
          </cell>
        </row>
        <row r="628">
          <cell r="A628" t="str">
            <v>69f09c3e-d4a6-11e9-8db6-000c29de367a-1</v>
          </cell>
          <cell r="B628"/>
          <cell r="C628"/>
          <cell r="D628" t="str">
            <v>Асадбеков Александр Файзович</v>
          </cell>
          <cell r="E628"/>
          <cell r="F628"/>
          <cell r="G628" t="str">
            <v>В-00395/КЛ.Транш - 1/01</v>
          </cell>
          <cell r="H628">
            <v>84</v>
          </cell>
          <cell r="I628">
            <v>176864.47</v>
          </cell>
          <cell r="J628" t="str">
            <v>11.09.2019</v>
          </cell>
        </row>
        <row r="629">
          <cell r="A629"/>
          <cell r="B629"/>
          <cell r="C629"/>
          <cell r="D629" t="str">
            <v>Асадбеков Александр Файзович</v>
          </cell>
          <cell r="E629"/>
          <cell r="F629"/>
          <cell r="G629" t="str">
            <v>Т-01900/АЗ</v>
          </cell>
          <cell r="H629">
            <v>50</v>
          </cell>
          <cell r="I629">
            <v>108871.53</v>
          </cell>
          <cell r="J629" t="str">
            <v>04.05.2020</v>
          </cell>
        </row>
        <row r="630">
          <cell r="A630" t="str">
            <v>1a706031-5c6a-11e9-8da9-000c29de367a-8</v>
          </cell>
          <cell r="B630"/>
          <cell r="C630"/>
          <cell r="D630" t="str">
            <v>Асадуллаева Айша Витальевна</v>
          </cell>
          <cell r="E630"/>
          <cell r="F630"/>
          <cell r="G630" t="str">
            <v>В-00033/АЗ</v>
          </cell>
          <cell r="H630">
            <v>77</v>
          </cell>
          <cell r="I630">
            <v>272338.63</v>
          </cell>
          <cell r="J630" t="str">
            <v>11.04.2019</v>
          </cell>
        </row>
        <row r="631">
          <cell r="A631" t="str">
            <v>832e517d-0385-11e9-ba9a-000c29e43888-e</v>
          </cell>
          <cell r="B631"/>
          <cell r="C631"/>
          <cell r="D631" t="str">
            <v>Асадуллаева Айша Витальевна</v>
          </cell>
          <cell r="E631"/>
          <cell r="F631"/>
          <cell r="G631" t="str">
            <v>А-04846/АЗ</v>
          </cell>
          <cell r="H631">
            <v>77</v>
          </cell>
          <cell r="I631">
            <v>476437.46</v>
          </cell>
          <cell r="J631" t="str">
            <v>19.12.2018</v>
          </cell>
        </row>
        <row r="632">
          <cell r="A632" t="str">
            <v>b0b3aea9-5cfb-11e8-bb64-000c2951ca24-b</v>
          </cell>
          <cell r="B632"/>
          <cell r="C632"/>
          <cell r="D632" t="str">
            <v>Асатрян Артур Валерьевич</v>
          </cell>
          <cell r="E632"/>
          <cell r="F632"/>
          <cell r="G632" t="str">
            <v>А-03967/АЗ/20180822</v>
          </cell>
          <cell r="H632">
            <v>88</v>
          </cell>
          <cell r="I632">
            <v>137307.93</v>
          </cell>
          <cell r="J632" t="str">
            <v>21.05.2018</v>
          </cell>
        </row>
        <row r="633">
          <cell r="A633" t="str">
            <v>683aac57-48da-11ea-8dc2-000c29de367a-7</v>
          </cell>
          <cell r="B633"/>
          <cell r="C633"/>
          <cell r="D633" t="str">
            <v>Асланов Шахмар Фирадович</v>
          </cell>
          <cell r="E633"/>
          <cell r="F633"/>
          <cell r="G633" t="str">
            <v>В-00862/АЗ</v>
          </cell>
          <cell r="H633">
            <v>83</v>
          </cell>
          <cell r="I633">
            <v>1034301.2</v>
          </cell>
          <cell r="J633" t="str">
            <v>06.02.2020</v>
          </cell>
        </row>
        <row r="634">
          <cell r="A634" t="str">
            <v>a861f073-42e4-11eb-8e50-000c29fe3464-0</v>
          </cell>
          <cell r="B634"/>
          <cell r="C634"/>
          <cell r="D634" t="str">
            <v>Асликян Гарик Самвелович</v>
          </cell>
          <cell r="E634"/>
          <cell r="F634"/>
          <cell r="G634" t="str">
            <v>В-12767/КЛ.Транш - 1</v>
          </cell>
          <cell r="H634">
            <v>73</v>
          </cell>
          <cell r="I634">
            <v>189867.76</v>
          </cell>
          <cell r="J634" t="str">
            <v>20.12.2020</v>
          </cell>
        </row>
        <row r="635">
          <cell r="A635" t="str">
            <v>eaf00910-b191-11eb-8de3-000c29de367a-c</v>
          </cell>
          <cell r="B635"/>
          <cell r="C635"/>
          <cell r="D635" t="str">
            <v>Аспидов Эдуард Николаевич</v>
          </cell>
          <cell r="E635"/>
          <cell r="F635"/>
          <cell r="G635" t="str">
            <v>В-17774/КЛ.Транш - 1</v>
          </cell>
          <cell r="H635">
            <v>53</v>
          </cell>
          <cell r="I635">
            <v>246300.29</v>
          </cell>
          <cell r="J635" t="str">
            <v>10.05.2021</v>
          </cell>
        </row>
        <row r="636">
          <cell r="A636" t="str">
            <v>c49cec57-f6b7-11eb-8f4b-000c29fe3464-f</v>
          </cell>
          <cell r="B636"/>
          <cell r="C636"/>
          <cell r="D636" t="str">
            <v>Аспидов Эдуард Николаевич</v>
          </cell>
          <cell r="E636"/>
          <cell r="F636"/>
          <cell r="G636" t="str">
            <v>В-20728/КЛ.Транш - 1</v>
          </cell>
          <cell r="H636">
            <v>53</v>
          </cell>
          <cell r="I636">
            <v>310142.63</v>
          </cell>
          <cell r="J636" t="str">
            <v>06.08.2021</v>
          </cell>
        </row>
        <row r="637">
          <cell r="A637" t="str">
            <v>c7327505-70a9-11e9-8daa-000c29de367a-d</v>
          </cell>
          <cell r="B637"/>
          <cell r="C637"/>
          <cell r="D637" t="str">
            <v>Асрян Андроник Валерьевич</v>
          </cell>
          <cell r="E637"/>
          <cell r="F637"/>
          <cell r="G637" t="str">
            <v>В-00109/АЗ/01</v>
          </cell>
          <cell r="H637">
            <v>77</v>
          </cell>
          <cell r="I637">
            <v>46863.24</v>
          </cell>
          <cell r="J637" t="str">
            <v>07.05.2019</v>
          </cell>
        </row>
        <row r="638">
          <cell r="A638" t="str">
            <v>2856b7ca-e995-11e8-ba8c-000c29e43888-8</v>
          </cell>
          <cell r="B638"/>
          <cell r="C638"/>
          <cell r="D638" t="str">
            <v>Асрян Андроник Валерьевич</v>
          </cell>
          <cell r="E638"/>
          <cell r="F638"/>
          <cell r="G638" t="str">
            <v>А-04710/АЗ</v>
          </cell>
          <cell r="H638">
            <v>88</v>
          </cell>
          <cell r="I638">
            <v>57199.85</v>
          </cell>
          <cell r="J638" t="str">
            <v>16.11.2018</v>
          </cell>
        </row>
        <row r="639">
          <cell r="A639" t="str">
            <v>9786e069-292a-11e9-ba9c-000c29e43888-f</v>
          </cell>
          <cell r="B639"/>
          <cell r="C639"/>
          <cell r="D639" t="str">
            <v>Асрян Андроник Валерьевич</v>
          </cell>
          <cell r="E639"/>
          <cell r="F639"/>
          <cell r="G639" t="str">
            <v>А-05021/АЗ/02</v>
          </cell>
          <cell r="H639">
            <v>77</v>
          </cell>
          <cell r="I639">
            <v>97595.77</v>
          </cell>
          <cell r="J639" t="str">
            <v>05.02.2019</v>
          </cell>
        </row>
        <row r="640">
          <cell r="A640" t="str">
            <v>ad30201f-3ae3-11eb-8ddb-000c29de367a-8</v>
          </cell>
          <cell r="B640"/>
          <cell r="C640"/>
          <cell r="D640" t="str">
            <v>Асрян Андроник Валерьевич</v>
          </cell>
          <cell r="E640"/>
          <cell r="F640"/>
          <cell r="G640" t="str">
            <v>В-01067/АЗ</v>
          </cell>
          <cell r="H640">
            <v>52</v>
          </cell>
          <cell r="I640">
            <v>51522.03</v>
          </cell>
          <cell r="J640" t="str">
            <v>10.12.2020</v>
          </cell>
        </row>
        <row r="641">
          <cell r="A641" t="str">
            <v>5917b439-29c7-11e8-8ee0-000c29d22d64-8</v>
          </cell>
          <cell r="B641"/>
          <cell r="C641"/>
          <cell r="D641" t="str">
            <v>Асрян Андроник Валерьевич</v>
          </cell>
          <cell r="E641"/>
          <cell r="F641"/>
          <cell r="G641" t="str">
            <v>А-03758/АЗ</v>
          </cell>
          <cell r="H641">
            <v>92</v>
          </cell>
          <cell r="I641">
            <v>57032.84</v>
          </cell>
          <cell r="J641" t="str">
            <v>17.03.2018</v>
          </cell>
        </row>
        <row r="642">
          <cell r="A642" t="str">
            <v>9d99636b-6e7f-11ea-8dc7-000c29de367a-3</v>
          </cell>
          <cell r="B642"/>
          <cell r="C642"/>
          <cell r="D642" t="str">
            <v>Асрян Андроник Валерьевич</v>
          </cell>
          <cell r="E642"/>
          <cell r="F642"/>
          <cell r="G642" t="str">
            <v>В-00924/АЗ</v>
          </cell>
          <cell r="H642">
            <v>66</v>
          </cell>
          <cell r="I642">
            <v>99704.95</v>
          </cell>
          <cell r="J642" t="str">
            <v>25.03.2020</v>
          </cell>
        </row>
        <row r="643">
          <cell r="A643" t="str">
            <v>43be2a98-1a01-11ec-8f7f-000c29fe3464-b</v>
          </cell>
          <cell r="B643"/>
          <cell r="C643"/>
          <cell r="D643" t="str">
            <v>Астапов Александр Иванович</v>
          </cell>
          <cell r="E643"/>
          <cell r="F643"/>
          <cell r="G643" t="str">
            <v>В-22222/КЛ.Транш - 2</v>
          </cell>
          <cell r="H643">
            <v>67</v>
          </cell>
          <cell r="I643">
            <v>377334.25</v>
          </cell>
          <cell r="J643" t="str">
            <v>20.09.2021</v>
          </cell>
        </row>
        <row r="644">
          <cell r="A644" t="str">
            <v>63715f06-0c94-11ec-8f6a-000c29fe3464-a</v>
          </cell>
          <cell r="B644"/>
          <cell r="C644"/>
          <cell r="D644" t="str">
            <v>Астапов Александр Иванович</v>
          </cell>
          <cell r="E644"/>
          <cell r="F644"/>
          <cell r="G644" t="str">
            <v>В-22222/КЛ.Транш - 1</v>
          </cell>
          <cell r="H644">
            <v>67</v>
          </cell>
          <cell r="I644">
            <v>377334.25</v>
          </cell>
          <cell r="J644" t="str">
            <v>03.09.2021</v>
          </cell>
        </row>
        <row r="645">
          <cell r="A645" t="str">
            <v>688bff9a-9b98-11eb-8de1-000c29de367a-a</v>
          </cell>
          <cell r="B645"/>
          <cell r="C645"/>
          <cell r="D645" t="str">
            <v>Астапов Александр Иванович</v>
          </cell>
          <cell r="E645"/>
          <cell r="F645"/>
          <cell r="G645" t="str">
            <v>В-16715/КЛ.Транш - 1</v>
          </cell>
          <cell r="H645">
            <v>50</v>
          </cell>
          <cell r="I645">
            <v>330274.73</v>
          </cell>
          <cell r="J645" t="str">
            <v>12.04.2021</v>
          </cell>
        </row>
        <row r="646">
          <cell r="A646" t="str">
            <v>d9e270b9-b1c1-11e8-ba86-000c29e43888-7</v>
          </cell>
          <cell r="B646"/>
          <cell r="C646"/>
          <cell r="D646" t="str">
            <v>Астапов Станислав Александрович</v>
          </cell>
          <cell r="E646"/>
          <cell r="F646"/>
          <cell r="G646" t="str">
            <v>А-04416/АЗ</v>
          </cell>
          <cell r="H646">
            <v>88</v>
          </cell>
          <cell r="I646">
            <v>53566.93</v>
          </cell>
          <cell r="J646" t="str">
            <v>06.09.2018</v>
          </cell>
        </row>
        <row r="647">
          <cell r="A647" t="str">
            <v>5c51742d-f643-11e9-8dbb-000c29de367a-f</v>
          </cell>
          <cell r="B647"/>
          <cell r="C647"/>
          <cell r="D647" t="str">
            <v>Астахов Алексей Андреевич</v>
          </cell>
          <cell r="E647"/>
          <cell r="F647"/>
          <cell r="G647" t="str">
            <v>В-01032/КЛ.Транш - 1</v>
          </cell>
          <cell r="H647">
            <v>84</v>
          </cell>
          <cell r="I647">
            <v>102737.22</v>
          </cell>
          <cell r="J647" t="str">
            <v>24.10.2019</v>
          </cell>
        </row>
        <row r="648">
          <cell r="A648"/>
          <cell r="B648"/>
          <cell r="C648"/>
          <cell r="D648" t="str">
            <v>АСТ-ГРУПП ООО</v>
          </cell>
          <cell r="E648"/>
          <cell r="F648"/>
          <cell r="G648" t="str">
            <v>А-00334/КЭ.Транш - 1</v>
          </cell>
          <cell r="H648">
            <v>50</v>
          </cell>
          <cell r="I648">
            <v>360153.22</v>
          </cell>
          <cell r="J648" t="str">
            <v>03.09.2018</v>
          </cell>
        </row>
        <row r="649">
          <cell r="A649" t="str">
            <v>2bfc7195-b337-11eb-8de3-000c29de367a-f</v>
          </cell>
          <cell r="B649"/>
          <cell r="C649"/>
          <cell r="D649" t="str">
            <v>Асулян Мгер Гарникович</v>
          </cell>
          <cell r="E649"/>
          <cell r="F649"/>
          <cell r="G649" t="str">
            <v>В-17242/КЛ.Транш - 1</v>
          </cell>
          <cell r="H649">
            <v>74</v>
          </cell>
          <cell r="I649">
            <v>1898531.66</v>
          </cell>
          <cell r="J649" t="str">
            <v>12.05.2021</v>
          </cell>
        </row>
        <row r="650">
          <cell r="A650" t="str">
            <v>cb836795-fd81-11ea-8dd5-000c29de367a-5</v>
          </cell>
          <cell r="B650"/>
          <cell r="C650"/>
          <cell r="D650" t="str">
            <v>Атабоев Каримжон Валижонович</v>
          </cell>
          <cell r="E650"/>
          <cell r="F650"/>
          <cell r="G650" t="str">
            <v>В-09172/КЛ.Транш - 1</v>
          </cell>
          <cell r="H650">
            <v>50</v>
          </cell>
          <cell r="I650">
            <v>238426.3</v>
          </cell>
          <cell r="J650" t="str">
            <v>23.09.2020</v>
          </cell>
        </row>
        <row r="651">
          <cell r="A651" t="str">
            <v>1ebcd165-a6ff-11e9-8db2-000c29de367a-1</v>
          </cell>
          <cell r="B651"/>
          <cell r="C651"/>
          <cell r="D651" t="str">
            <v>Атакишиев Гасым Гара Оглы</v>
          </cell>
          <cell r="E651"/>
          <cell r="F651"/>
          <cell r="G651" t="str">
            <v>В-00346/АЗ/06</v>
          </cell>
          <cell r="H651">
            <v>84</v>
          </cell>
          <cell r="I651">
            <v>186894.74</v>
          </cell>
          <cell r="J651" t="str">
            <v>15.07.2019</v>
          </cell>
        </row>
        <row r="652">
          <cell r="A652" t="str">
            <v>10a7f9c8-e5e7-11ea-8dd2-000c29de367a-b</v>
          </cell>
          <cell r="B652"/>
          <cell r="C652"/>
          <cell r="D652" t="str">
            <v>Атаманов Максим Владимирович</v>
          </cell>
          <cell r="E652"/>
          <cell r="F652"/>
          <cell r="G652" t="str">
            <v>В-08288/КЛ.Транш - 1</v>
          </cell>
          <cell r="H652">
            <v>66</v>
          </cell>
          <cell r="I652">
            <v>559091.43999999994</v>
          </cell>
          <cell r="J652" t="str">
            <v>24.08.2020</v>
          </cell>
        </row>
        <row r="653">
          <cell r="A653" t="str">
            <v>ee2c4824-75db-11eb-8ddf-000c29de367a-d</v>
          </cell>
          <cell r="B653"/>
          <cell r="C653"/>
          <cell r="D653" t="str">
            <v>Атаманов Максим Владимирович</v>
          </cell>
          <cell r="E653"/>
          <cell r="F653"/>
          <cell r="G653" t="str">
            <v>В-08288/КЛ.Транш - 2/01</v>
          </cell>
          <cell r="H653">
            <v>67</v>
          </cell>
          <cell r="I653">
            <v>462915.34</v>
          </cell>
          <cell r="J653" t="str">
            <v>23.02.2021</v>
          </cell>
        </row>
        <row r="654">
          <cell r="A654" t="str">
            <v>4c3a8a9d-4527-11eb-8ddd-000c29de367a-1</v>
          </cell>
          <cell r="B654"/>
          <cell r="C654"/>
          <cell r="D654" t="str">
            <v>Атаманский Владимир Иванович</v>
          </cell>
          <cell r="E654"/>
          <cell r="F654"/>
          <cell r="G654" t="str">
            <v>В-12927/КЛ.Транш - 1</v>
          </cell>
          <cell r="H654">
            <v>73</v>
          </cell>
          <cell r="I654">
            <v>166650.54</v>
          </cell>
          <cell r="J654" t="str">
            <v>23.12.2020</v>
          </cell>
        </row>
        <row r="655">
          <cell r="A655" t="str">
            <v>45e9e385-4527-11eb-8ddd-000c29de367a-d</v>
          </cell>
          <cell r="B655"/>
          <cell r="C655"/>
          <cell r="D655" t="str">
            <v>Атаманский Владимир Иванович</v>
          </cell>
          <cell r="E655"/>
          <cell r="F655"/>
          <cell r="G655" t="str">
            <v>В-12927/КЛ.Транш - 2</v>
          </cell>
          <cell r="H655">
            <v>74</v>
          </cell>
          <cell r="I655">
            <v>44070.77</v>
          </cell>
          <cell r="J655" t="str">
            <v>29.01.2021</v>
          </cell>
        </row>
        <row r="656">
          <cell r="A656" t="str">
            <v>c721a0a0-3576-11eb-8ddb-000c29de367a-b</v>
          </cell>
          <cell r="B656"/>
          <cell r="C656"/>
          <cell r="D656" t="str">
            <v>Атанесян Гарегин Николаевич</v>
          </cell>
          <cell r="E656"/>
          <cell r="F656"/>
          <cell r="G656" t="str">
            <v>В-11913/КЛ.Транш - 1</v>
          </cell>
          <cell r="H656">
            <v>66</v>
          </cell>
          <cell r="I656">
            <v>1113183.94</v>
          </cell>
          <cell r="J656" t="str">
            <v>03.12.2020</v>
          </cell>
        </row>
        <row r="657">
          <cell r="A657" t="str">
            <v>68cf19ad-c688-11ea-8e1a-000c29143eb9-8</v>
          </cell>
          <cell r="B657"/>
          <cell r="C657"/>
          <cell r="D657" t="str">
            <v>Атанесян Гарегин Николаевич</v>
          </cell>
          <cell r="E657"/>
          <cell r="F657"/>
          <cell r="G657" t="str">
            <v>В-07102/КЛ.Транш - 1</v>
          </cell>
          <cell r="H657">
            <v>66</v>
          </cell>
          <cell r="I657">
            <v>1125814.44</v>
          </cell>
          <cell r="J657" t="str">
            <v>15.07.2020</v>
          </cell>
        </row>
        <row r="658">
          <cell r="A658" t="str">
            <v>2f29a7ff-a58f-11ea-8dec-000c29143eb9-3</v>
          </cell>
          <cell r="B658"/>
          <cell r="C658"/>
          <cell r="D658" t="str">
            <v>Атоян Меружан Нурикович</v>
          </cell>
          <cell r="E658"/>
          <cell r="F658"/>
          <cell r="G658" t="str">
            <v>В-00939/АЗ</v>
          </cell>
          <cell r="H658">
            <v>87</v>
          </cell>
          <cell r="I658">
            <v>532608.41</v>
          </cell>
          <cell r="J658" t="str">
            <v>03.06.2020</v>
          </cell>
        </row>
        <row r="659">
          <cell r="A659" t="str">
            <v>c3336686-a591-11ea-8dec-000c29143eb9-2</v>
          </cell>
          <cell r="B659"/>
          <cell r="C659"/>
          <cell r="D659" t="str">
            <v>Атоян Меружан Нурикович</v>
          </cell>
          <cell r="E659"/>
          <cell r="F659"/>
          <cell r="G659" t="str">
            <v>Т-01923/АЗ</v>
          </cell>
          <cell r="H659">
            <v>87</v>
          </cell>
          <cell r="I659">
            <v>106521.71</v>
          </cell>
          <cell r="J659" t="str">
            <v>03.06.2020</v>
          </cell>
        </row>
        <row r="660">
          <cell r="A660" t="str">
            <v>9c51845f-ea13-11ea-8dd3-000c29de367a-1</v>
          </cell>
          <cell r="B660"/>
          <cell r="C660"/>
          <cell r="D660" t="str">
            <v>Атрошенко Елена Владимировна</v>
          </cell>
          <cell r="E660"/>
          <cell r="F660"/>
          <cell r="G660" t="str">
            <v>В-08537/КЛ.Транш - 1</v>
          </cell>
          <cell r="H660">
            <v>66</v>
          </cell>
          <cell r="I660">
            <v>558595.66</v>
          </cell>
          <cell r="J660" t="str">
            <v>29.08.2020</v>
          </cell>
        </row>
        <row r="661">
          <cell r="A661" t="str">
            <v>0a4021b2-899e-11ec-9009-000c29fe3464-c</v>
          </cell>
          <cell r="B661"/>
          <cell r="C661"/>
          <cell r="D661" t="str">
            <v>Атрошенко Елена Владимировна</v>
          </cell>
          <cell r="E661"/>
          <cell r="F661"/>
          <cell r="G661" t="str">
            <v>В-08537/КЛ.Транш - 2</v>
          </cell>
          <cell r="H661">
            <v>73</v>
          </cell>
          <cell r="I661">
            <v>617916.75</v>
          </cell>
          <cell r="J661" t="str">
            <v>09.02.2022</v>
          </cell>
        </row>
        <row r="662">
          <cell r="A662" t="str">
            <v>4ff7b12e-f972-11e7-8ea7-000c29d22d64-e</v>
          </cell>
          <cell r="B662"/>
          <cell r="C662"/>
          <cell r="D662" t="str">
            <v>АТС+ ООО</v>
          </cell>
          <cell r="E662"/>
          <cell r="F662"/>
          <cell r="G662" t="str">
            <v>А-00256/КЭ.Транш - 1/20190101</v>
          </cell>
          <cell r="H662">
            <v>50</v>
          </cell>
          <cell r="I662">
            <v>173296.75</v>
          </cell>
          <cell r="J662" t="str">
            <v>03.11.2017</v>
          </cell>
        </row>
        <row r="663">
          <cell r="A663" t="str">
            <v>b3865631-8fa2-11eb-8eb0-000c29fe3464-b</v>
          </cell>
          <cell r="B663"/>
          <cell r="C663"/>
          <cell r="D663" t="str">
            <v>Атцаев Ахмед Шахитович</v>
          </cell>
          <cell r="E663"/>
          <cell r="F663"/>
          <cell r="G663" t="str">
            <v>В-16186/КЛ.Транш - 1/01</v>
          </cell>
          <cell r="H663">
            <v>67</v>
          </cell>
          <cell r="I663">
            <v>60308.35</v>
          </cell>
          <cell r="J663" t="str">
            <v>28.03.2021</v>
          </cell>
        </row>
        <row r="664">
          <cell r="A664" t="str">
            <v>7f969606-d2dd-11e9-8db6-000c29de367a-8</v>
          </cell>
          <cell r="B664"/>
          <cell r="C664"/>
          <cell r="D664" t="str">
            <v>Атькин Алексей Александрович</v>
          </cell>
          <cell r="E664"/>
          <cell r="F664"/>
          <cell r="G664" t="str">
            <v>В-00510/АЗ</v>
          </cell>
          <cell r="H664">
            <v>77</v>
          </cell>
          <cell r="I664">
            <v>1564512.63</v>
          </cell>
          <cell r="J664" t="str">
            <v>09.09.2019</v>
          </cell>
        </row>
        <row r="665">
          <cell r="A665" t="str">
            <v>1598845d-eff3-11e9-8dba-000c29de367a-1</v>
          </cell>
          <cell r="B665"/>
          <cell r="C665"/>
          <cell r="D665" t="str">
            <v>Атькин Алексей Александрович</v>
          </cell>
          <cell r="E665"/>
          <cell r="F665"/>
          <cell r="G665" t="str">
            <v>В-00595/АЗ</v>
          </cell>
          <cell r="H665">
            <v>77</v>
          </cell>
          <cell r="I665">
            <v>399929.1</v>
          </cell>
          <cell r="J665" t="str">
            <v>16.10.2019</v>
          </cell>
        </row>
        <row r="666">
          <cell r="A666" t="str">
            <v>a4968244-0628-11ea-8dbc-000c29de367a-4</v>
          </cell>
          <cell r="B666"/>
          <cell r="C666"/>
          <cell r="D666" t="str">
            <v>Атькин Алексей Александрович</v>
          </cell>
          <cell r="E666"/>
          <cell r="F666"/>
          <cell r="G666" t="str">
            <v>А-05420/АЗ</v>
          </cell>
          <cell r="H666">
            <v>50</v>
          </cell>
          <cell r="I666">
            <v>394009.1</v>
          </cell>
          <cell r="J666" t="str">
            <v>13.11.2019</v>
          </cell>
        </row>
        <row r="667">
          <cell r="A667"/>
          <cell r="B667"/>
          <cell r="C667"/>
          <cell r="D667" t="str">
            <v>Атькин Алексей Александрович</v>
          </cell>
          <cell r="E667"/>
          <cell r="F667"/>
          <cell r="G667" t="str">
            <v>Т-01840/АЗ</v>
          </cell>
          <cell r="H667">
            <v>50</v>
          </cell>
          <cell r="I667">
            <v>394009.1</v>
          </cell>
          <cell r="J667" t="str">
            <v>13.11.2019</v>
          </cell>
        </row>
        <row r="668">
          <cell r="A668" t="str">
            <v>8cb666b3-cf44-11e9-8db6-000c29de367a-d</v>
          </cell>
          <cell r="B668"/>
          <cell r="C668"/>
          <cell r="D668" t="str">
            <v>Ауст Зарина Ивановна</v>
          </cell>
          <cell r="E668"/>
          <cell r="F668"/>
          <cell r="G668" t="str">
            <v>В-00328/КЛ.Транш - 1</v>
          </cell>
          <cell r="H668">
            <v>77</v>
          </cell>
          <cell r="I668">
            <v>435461.95</v>
          </cell>
          <cell r="J668" t="str">
            <v>04.09.2019</v>
          </cell>
        </row>
        <row r="669">
          <cell r="A669" t="str">
            <v>449bbcfe-13bf-11e8-9135-000c29d22d64-9</v>
          </cell>
          <cell r="B669"/>
          <cell r="C669"/>
          <cell r="D669" t="str">
            <v>Ауст Зарина Ивановна</v>
          </cell>
          <cell r="E669"/>
          <cell r="F669"/>
          <cell r="G669" t="str">
            <v>А-03683/АЗ</v>
          </cell>
          <cell r="H669">
            <v>92</v>
          </cell>
          <cell r="I669">
            <v>33304.35</v>
          </cell>
          <cell r="J669" t="str">
            <v>17.02.2018</v>
          </cell>
        </row>
        <row r="670">
          <cell r="A670" t="str">
            <v>b1594648-85b9-11ec-8e09-000c29de367a-f</v>
          </cell>
          <cell r="B670"/>
          <cell r="C670"/>
          <cell r="D670" t="str">
            <v>Ауст Зарина Ивановна</v>
          </cell>
          <cell r="E670"/>
          <cell r="F670"/>
          <cell r="G670" t="str">
            <v>В-08253/КЛ.Транш - 6</v>
          </cell>
          <cell r="H670">
            <v>63</v>
          </cell>
          <cell r="I670">
            <v>88948.03</v>
          </cell>
          <cell r="J670" t="str">
            <v>04.02.2022</v>
          </cell>
        </row>
        <row r="671">
          <cell r="A671" t="str">
            <v>c7816ad0-3726-11ec-8fc9-000c29fe3464-f</v>
          </cell>
          <cell r="B671"/>
          <cell r="C671"/>
          <cell r="D671" t="str">
            <v>Ауст Зарина Ивановна</v>
          </cell>
          <cell r="E671"/>
          <cell r="F671"/>
          <cell r="G671" t="str">
            <v>В-08253/КЛ.Транш - 5</v>
          </cell>
          <cell r="H671">
            <v>60</v>
          </cell>
          <cell r="I671">
            <v>143419.06</v>
          </cell>
          <cell r="J671" t="str">
            <v>27.10.2021</v>
          </cell>
        </row>
        <row r="672">
          <cell r="A672" t="str">
            <v>dc61ce1b-4611-11eb-8ddd-000c29de367a-0</v>
          </cell>
          <cell r="B672"/>
          <cell r="C672"/>
          <cell r="D672" t="str">
            <v>Ауст Зарина Ивановна</v>
          </cell>
          <cell r="E672"/>
          <cell r="F672"/>
          <cell r="G672" t="str">
            <v>В-08253/КЛ.Транш - 2</v>
          </cell>
          <cell r="H672">
            <v>59</v>
          </cell>
          <cell r="I672">
            <v>52901.58</v>
          </cell>
          <cell r="J672" t="str">
            <v>24.12.2020</v>
          </cell>
        </row>
        <row r="673">
          <cell r="A673" t="str">
            <v>9334a27b-72bd-11eb-8ddf-000c29de367a-e</v>
          </cell>
          <cell r="B673"/>
          <cell r="C673"/>
          <cell r="D673" t="str">
            <v>Ауст Зарина Ивановна</v>
          </cell>
          <cell r="E673"/>
          <cell r="F673"/>
          <cell r="G673" t="str">
            <v>В-08253/КЛ.Транш - 3/02</v>
          </cell>
          <cell r="H673">
            <v>60</v>
          </cell>
          <cell r="I673">
            <v>365886.43</v>
          </cell>
          <cell r="J673" t="str">
            <v>19.02.2021</v>
          </cell>
        </row>
        <row r="674">
          <cell r="A674" t="str">
            <v>458e5283-9eb0-11eb-8de1-000c29de367a-f</v>
          </cell>
          <cell r="B674"/>
          <cell r="C674"/>
          <cell r="D674" t="str">
            <v>Ауст Зарина Ивановна</v>
          </cell>
          <cell r="E674"/>
          <cell r="F674"/>
          <cell r="G674" t="str">
            <v>В-08253/КЛ.Транш - 4/01</v>
          </cell>
          <cell r="H674">
            <v>60</v>
          </cell>
          <cell r="I674">
            <v>314351.05</v>
          </cell>
          <cell r="J674" t="str">
            <v>16.04.2021</v>
          </cell>
        </row>
        <row r="675">
          <cell r="A675" t="str">
            <v>9d5c408b-e3ae-11ea-8dd2-000c29de367a-7</v>
          </cell>
          <cell r="B675"/>
          <cell r="C675"/>
          <cell r="D675" t="str">
            <v>Ауст Зарина Ивановна</v>
          </cell>
          <cell r="E675"/>
          <cell r="F675"/>
          <cell r="G675" t="str">
            <v>В-08253/КЛ.Транш - 1</v>
          </cell>
          <cell r="H675">
            <v>66</v>
          </cell>
          <cell r="I675">
            <v>371708.12</v>
          </cell>
          <cell r="J675" t="str">
            <v>21.08.2020</v>
          </cell>
        </row>
        <row r="676">
          <cell r="A676" t="str">
            <v>1ebd38cc-adab-11eb-8ee4-000c29fe3464-8</v>
          </cell>
          <cell r="B676"/>
          <cell r="C676"/>
          <cell r="D676" t="str">
            <v>Аутлева Сусанна Руслановна</v>
          </cell>
          <cell r="E676"/>
          <cell r="F676"/>
          <cell r="G676" t="str">
            <v>В-01172/АЗ_В-20211230/Ц/01</v>
          </cell>
          <cell r="H676">
            <v>67</v>
          </cell>
          <cell r="I676">
            <v>958043.91</v>
          </cell>
          <cell r="J676" t="str">
            <v>05.05.2021</v>
          </cell>
        </row>
        <row r="677">
          <cell r="A677" t="str">
            <v>1ebd38cc-adab-11eb-8ee4-000c29fe3464-8</v>
          </cell>
          <cell r="B677"/>
          <cell r="C677"/>
          <cell r="D677" t="str">
            <v>Аутлева Сусанна Руслановна</v>
          </cell>
          <cell r="E677"/>
          <cell r="F677"/>
          <cell r="G677" t="str">
            <v>В-01172/АЗ/01</v>
          </cell>
          <cell r="H677">
            <v>67</v>
          </cell>
          <cell r="I677">
            <v>958043.91</v>
          </cell>
          <cell r="J677" t="str">
            <v>05.05.2021</v>
          </cell>
        </row>
        <row r="678">
          <cell r="A678" t="str">
            <v>559b141b-2069-11e8-9135-000c29d22d64-a</v>
          </cell>
          <cell r="B678"/>
          <cell r="C678"/>
          <cell r="D678" t="str">
            <v>Аушева Зарета Беслановна</v>
          </cell>
          <cell r="E678"/>
          <cell r="F678"/>
          <cell r="G678" t="str">
            <v>А-03722/АЗ/20180506</v>
          </cell>
          <cell r="H678">
            <v>92</v>
          </cell>
          <cell r="I678">
            <v>18450.41</v>
          </cell>
          <cell r="J678" t="str">
            <v>05.03.2018</v>
          </cell>
        </row>
        <row r="679">
          <cell r="A679" t="str">
            <v>9ee118be-0320-11eb-8dd5-000c29de367a-8</v>
          </cell>
          <cell r="B679"/>
          <cell r="C679"/>
          <cell r="D679" t="str">
            <v>Аушева Зарета Беслановна</v>
          </cell>
          <cell r="E679"/>
          <cell r="F679"/>
          <cell r="G679" t="str">
            <v>В-09710/КЛ.Транш - 1</v>
          </cell>
          <cell r="H679">
            <v>73</v>
          </cell>
          <cell r="I679">
            <v>65343.08</v>
          </cell>
          <cell r="J679" t="str">
            <v>30.09.2020</v>
          </cell>
        </row>
        <row r="680">
          <cell r="A680" t="str">
            <v>aededdf5-8e98-11e9-8daf-000c29de367a-2</v>
          </cell>
          <cell r="B680"/>
          <cell r="C680"/>
          <cell r="D680" t="str">
            <v>Афанасенков Андрей Владимирович</v>
          </cell>
          <cell r="E680"/>
          <cell r="F680"/>
          <cell r="G680" t="str">
            <v>В-00236/АЗ/01</v>
          </cell>
          <cell r="H680">
            <v>77</v>
          </cell>
          <cell r="I680">
            <v>109298.86</v>
          </cell>
          <cell r="J680" t="str">
            <v>14.06.2019</v>
          </cell>
        </row>
        <row r="681">
          <cell r="A681" t="str">
            <v>38ef67a7-2501-11ec-8fa0-000c29fe3464-e</v>
          </cell>
          <cell r="B681"/>
          <cell r="C681"/>
          <cell r="D681" t="str">
            <v>Афанасенков Андрей Владимирович</v>
          </cell>
          <cell r="E681"/>
          <cell r="F681"/>
          <cell r="G681" t="str">
            <v>В-23229/КЛ.Транш - 1</v>
          </cell>
          <cell r="H681">
            <v>60</v>
          </cell>
          <cell r="I681">
            <v>117647.66</v>
          </cell>
          <cell r="J681" t="str">
            <v>04.10.2021</v>
          </cell>
        </row>
        <row r="682">
          <cell r="A682" t="str">
            <v>09967f4a-8345-11ec-8e07-000c29de367a-2</v>
          </cell>
          <cell r="B682"/>
          <cell r="C682"/>
          <cell r="D682" t="str">
            <v>Афанасенков Андрей Владимирович</v>
          </cell>
          <cell r="E682"/>
          <cell r="F682"/>
          <cell r="G682" t="str">
            <v>В-23229/КЛ.Транш - 2</v>
          </cell>
          <cell r="H682">
            <v>56</v>
          </cell>
          <cell r="I682">
            <v>107339.36</v>
          </cell>
          <cell r="J682" t="str">
            <v>01.02.2022</v>
          </cell>
        </row>
        <row r="683">
          <cell r="A683" t="str">
            <v>8e9ad44e-b759-11e8-ba87-000c29e43888-9</v>
          </cell>
          <cell r="B683"/>
          <cell r="C683"/>
          <cell r="D683" t="str">
            <v>Афанасенков Андрей Владимирович</v>
          </cell>
          <cell r="E683"/>
          <cell r="F683"/>
          <cell r="G683" t="str">
            <v>А-04449/АЗ</v>
          </cell>
          <cell r="H683">
            <v>88</v>
          </cell>
          <cell r="I683">
            <v>71045</v>
          </cell>
          <cell r="J683" t="str">
            <v>13.09.2018</v>
          </cell>
        </row>
        <row r="684">
          <cell r="A684" t="str">
            <v>8df3e806-ef03-11e8-ba8f-000c29e43888-8</v>
          </cell>
          <cell r="B684"/>
          <cell r="C684"/>
          <cell r="D684" t="str">
            <v>Афанасьев Алексей Сергеевич</v>
          </cell>
          <cell r="E684"/>
          <cell r="F684"/>
          <cell r="G684" t="str">
            <v>А-04735/АЗ</v>
          </cell>
          <cell r="H684">
            <v>88</v>
          </cell>
          <cell r="I684">
            <v>519371.07</v>
          </cell>
          <cell r="J684" t="str">
            <v>23.11.2018</v>
          </cell>
        </row>
        <row r="685">
          <cell r="A685" t="str">
            <v>8235c6cd-350b-11e9-ba9c-000c29e43888-6</v>
          </cell>
          <cell r="B685"/>
          <cell r="C685"/>
          <cell r="D685" t="str">
            <v>Афанасьев Евгений Николаевич</v>
          </cell>
          <cell r="E685"/>
          <cell r="F685"/>
          <cell r="G685" t="str">
            <v>А-05073/АЗ</v>
          </cell>
          <cell r="H685">
            <v>77</v>
          </cell>
          <cell r="I685">
            <v>469459.47</v>
          </cell>
          <cell r="J685" t="str">
            <v>20.02.2019</v>
          </cell>
        </row>
        <row r="686">
          <cell r="A686" t="str">
            <v>c2ab0615-ee5c-11e8-ba8e-000c29e43888-7</v>
          </cell>
          <cell r="B686"/>
          <cell r="C686"/>
          <cell r="D686" t="str">
            <v>Афанасьев Леонид Михайлович</v>
          </cell>
          <cell r="E686"/>
          <cell r="F686"/>
          <cell r="G686" t="str">
            <v>А-04733/АЗ/01</v>
          </cell>
          <cell r="H686">
            <v>88</v>
          </cell>
          <cell r="I686">
            <v>80186.720000000001</v>
          </cell>
          <cell r="J686" t="str">
            <v>22.11.2018</v>
          </cell>
        </row>
        <row r="687">
          <cell r="A687" t="str">
            <v>38b87ae4-e6cd-11ea-8dd3-000c29de367a-e</v>
          </cell>
          <cell r="B687"/>
          <cell r="C687"/>
          <cell r="D687" t="str">
            <v>Афонин Николай Юрьевич</v>
          </cell>
          <cell r="E687"/>
          <cell r="F687"/>
          <cell r="G687" t="str">
            <v>В-08361/КЛ.Транш - 1/01</v>
          </cell>
          <cell r="H687">
            <v>66</v>
          </cell>
          <cell r="I687">
            <v>521818.84</v>
          </cell>
          <cell r="J687" t="str">
            <v>25.08.2020</v>
          </cell>
        </row>
        <row r="688">
          <cell r="A688" t="str">
            <v>3d152a89-0f06-11eb-8dd7-000c29de367a-3</v>
          </cell>
          <cell r="B688"/>
          <cell r="C688"/>
          <cell r="D688" t="str">
            <v>Афонин Сергей Юрьевич</v>
          </cell>
          <cell r="E688"/>
          <cell r="F688"/>
          <cell r="G688" t="str">
            <v>В-10204/КЛ.Транш - 1/01</v>
          </cell>
          <cell r="H688">
            <v>50</v>
          </cell>
          <cell r="I688">
            <v>199284.45</v>
          </cell>
          <cell r="J688" t="str">
            <v>15.10.2020</v>
          </cell>
        </row>
        <row r="689">
          <cell r="A689" t="str">
            <v>6de95817-07ab-11ea-8dbc-000c29de367a-d</v>
          </cell>
          <cell r="B689"/>
          <cell r="C689"/>
          <cell r="D689" t="str">
            <v>Афонский Максим Станиславович</v>
          </cell>
          <cell r="E689"/>
          <cell r="F689"/>
          <cell r="G689" t="str">
            <v>В-01428/КЛ.Транш - 1/01</v>
          </cell>
          <cell r="H689">
            <v>84</v>
          </cell>
          <cell r="I689">
            <v>273576.71999999997</v>
          </cell>
          <cell r="J689" t="str">
            <v>15.11.2019</v>
          </cell>
        </row>
        <row r="690">
          <cell r="A690" t="str">
            <v>7006cd7f-20b0-11ea-8dbe-000c29de367a-4</v>
          </cell>
          <cell r="B690"/>
          <cell r="C690"/>
          <cell r="D690" t="str">
            <v>Афонский Максим Станиславович</v>
          </cell>
          <cell r="E690"/>
          <cell r="F690"/>
          <cell r="G690" t="str">
            <v>В-01428/КЛ.Транш - 2/05</v>
          </cell>
          <cell r="H690">
            <v>84</v>
          </cell>
          <cell r="I690">
            <v>164923.42000000001</v>
          </cell>
          <cell r="J690" t="str">
            <v>17.12.2019</v>
          </cell>
        </row>
        <row r="691">
          <cell r="A691" t="str">
            <v>ccc9e7af-fac2-11e8-ba95-000c29e43888-7</v>
          </cell>
          <cell r="B691"/>
          <cell r="C691"/>
          <cell r="D691" t="str">
            <v>Ахмадьяров Амир Дамирович</v>
          </cell>
          <cell r="E691"/>
          <cell r="F691"/>
          <cell r="G691" t="str">
            <v>А-04797/АЗ</v>
          </cell>
          <cell r="H691">
            <v>88</v>
          </cell>
          <cell r="I691">
            <v>443520.25</v>
          </cell>
          <cell r="J691" t="str">
            <v>08.12.2018</v>
          </cell>
        </row>
        <row r="692">
          <cell r="A692" t="str">
            <v>897f0d04-47ab-11e8-a2de-000c2951ca24-c</v>
          </cell>
          <cell r="B692"/>
          <cell r="C692"/>
          <cell r="D692" t="str">
            <v>Ахматова Зулихан Ризвановна</v>
          </cell>
          <cell r="E692"/>
          <cell r="F692"/>
          <cell r="G692" t="str">
            <v>А-00040/БЭ</v>
          </cell>
          <cell r="H692">
            <v>108</v>
          </cell>
          <cell r="I692">
            <v>203612.67</v>
          </cell>
          <cell r="J692" t="str">
            <v>24.04.2018</v>
          </cell>
        </row>
        <row r="693">
          <cell r="A693" t="str">
            <v>0e6280c9-8bf8-11eb-8ddf-000c29de367a-6</v>
          </cell>
          <cell r="B693"/>
          <cell r="C693"/>
          <cell r="D693" t="str">
            <v>Ахмеджанова Лия Анваровна</v>
          </cell>
          <cell r="E693"/>
          <cell r="F693"/>
          <cell r="G693" t="str">
            <v>В-15992/КЛ.Транш - 1/01</v>
          </cell>
          <cell r="H693">
            <v>60</v>
          </cell>
          <cell r="I693">
            <v>1003625</v>
          </cell>
          <cell r="J693" t="str">
            <v>23.03.2021</v>
          </cell>
        </row>
        <row r="694">
          <cell r="A694" t="str">
            <v>d20df5c0-1abb-11eb-8dd8-000c29de367a-1</v>
          </cell>
          <cell r="B694"/>
          <cell r="C694"/>
          <cell r="D694" t="str">
            <v>Ахмедов Вали Ахмед Оглы</v>
          </cell>
          <cell r="E694"/>
          <cell r="F694"/>
          <cell r="G694" t="str">
            <v>В-10739/КЛ.Транш - 1</v>
          </cell>
          <cell r="H694">
            <v>73</v>
          </cell>
          <cell r="I694">
            <v>1468393.23</v>
          </cell>
          <cell r="J694" t="str">
            <v>30.10.2020</v>
          </cell>
        </row>
        <row r="695">
          <cell r="A695" t="str">
            <v>a5012439-64af-11ec-9003-000c29fe3464-9</v>
          </cell>
          <cell r="B695"/>
          <cell r="C695"/>
          <cell r="D695" t="str">
            <v>Ахмедов Магомедрасул Камаладинович</v>
          </cell>
          <cell r="E695"/>
          <cell r="F695"/>
          <cell r="G695" t="str">
            <v>В-26422/КЛ.Транш - 1/02</v>
          </cell>
          <cell r="H695">
            <v>74</v>
          </cell>
          <cell r="I695">
            <v>1281474.23</v>
          </cell>
          <cell r="J695" t="str">
            <v>24.12.2021</v>
          </cell>
        </row>
        <row r="696">
          <cell r="A696" t="str">
            <v>ab40f061-f4d8-11e7-b17a-000c29d22d64-1</v>
          </cell>
          <cell r="B696"/>
          <cell r="C696"/>
          <cell r="D696" t="str">
            <v>Ахмедов Руслан Джамалдинович</v>
          </cell>
          <cell r="E696"/>
          <cell r="F696"/>
          <cell r="G696" t="str">
            <v>А-03452/АЗ</v>
          </cell>
          <cell r="H696">
            <v>77</v>
          </cell>
          <cell r="I696">
            <v>203824.14</v>
          </cell>
          <cell r="J696" t="str">
            <v>27.10.2017</v>
          </cell>
        </row>
        <row r="697">
          <cell r="A697" t="str">
            <v>007b2da4-b214-11ea-8dfc-000c29143eb9-2</v>
          </cell>
          <cell r="B697"/>
          <cell r="C697"/>
          <cell r="D697" t="str">
            <v>Ахмедова Нарынгюль Низами Кызы</v>
          </cell>
          <cell r="E697"/>
          <cell r="F697"/>
          <cell r="G697" t="str">
            <v>В-06504/КЛ.Транш - 1</v>
          </cell>
          <cell r="H697">
            <v>73</v>
          </cell>
          <cell r="I697">
            <v>1584350.54</v>
          </cell>
          <cell r="J697" t="str">
            <v>19.06.2020</v>
          </cell>
        </row>
        <row r="698">
          <cell r="A698" t="str">
            <v>e8b9f066-5842-11ec-8fff-000c29fe3464-9</v>
          </cell>
          <cell r="B698"/>
          <cell r="C698"/>
          <cell r="D698" t="str">
            <v>Ахметов Ривкат Багызович</v>
          </cell>
          <cell r="E698"/>
          <cell r="F698"/>
          <cell r="G698" t="str">
            <v>В-25581/КЛ.Транш - 1</v>
          </cell>
          <cell r="H698">
            <v>53</v>
          </cell>
          <cell r="I698">
            <v>451322.9</v>
          </cell>
          <cell r="J698" t="str">
            <v>08.12.2021</v>
          </cell>
        </row>
        <row r="699">
          <cell r="A699" t="str">
            <v>dcbbe31b-f52f-11eb-8de6-000c29de367a-8</v>
          </cell>
          <cell r="B699"/>
          <cell r="C699"/>
          <cell r="D699" t="str">
            <v>Ахметова Елена Леонидовна</v>
          </cell>
          <cell r="E699"/>
          <cell r="F699"/>
          <cell r="G699" t="str">
            <v>В-21253/КЛ.Транш - 1</v>
          </cell>
          <cell r="H699">
            <v>50</v>
          </cell>
          <cell r="I699">
            <v>164927.53</v>
          </cell>
          <cell r="J699" t="str">
            <v>04.08.2021</v>
          </cell>
        </row>
        <row r="700">
          <cell r="A700" t="str">
            <v>ae28bd55-a825-11eb-8ee1-000c29fe3464-b</v>
          </cell>
          <cell r="B700"/>
          <cell r="C700"/>
          <cell r="D700" t="str">
            <v>Ахмуллаев Марлен Ибрагимович</v>
          </cell>
          <cell r="E700"/>
          <cell r="F700"/>
          <cell r="G700" t="str">
            <v>В-16964/КЛ.Транш - 1</v>
          </cell>
          <cell r="H700">
            <v>81</v>
          </cell>
          <cell r="I700">
            <v>346965.49</v>
          </cell>
          <cell r="J700" t="str">
            <v>28.04.2021</v>
          </cell>
        </row>
        <row r="701">
          <cell r="A701" t="str">
            <v>4cebbaf8-8db2-11e9-8daf-000c29de367a-7</v>
          </cell>
          <cell r="B701"/>
          <cell r="C701"/>
          <cell r="D701" t="str">
            <v>Ахназаров Вардан Левонович</v>
          </cell>
          <cell r="E701"/>
          <cell r="F701"/>
          <cell r="G701" t="str">
            <v>В-00225/АЗ</v>
          </cell>
          <cell r="H701">
            <v>82</v>
          </cell>
          <cell r="I701">
            <v>500039.94</v>
          </cell>
          <cell r="J701" t="str">
            <v>13.06.2019</v>
          </cell>
        </row>
        <row r="702">
          <cell r="A702" t="str">
            <v>b2a12f22-fbb4-11e9-8dbb-000c29de367a-c</v>
          </cell>
          <cell r="B702"/>
          <cell r="C702"/>
          <cell r="D702" t="str">
            <v>Ахназаров Вардан Левонович</v>
          </cell>
          <cell r="E702"/>
          <cell r="F702"/>
          <cell r="G702" t="str">
            <v>В-00647/АЗ/01</v>
          </cell>
          <cell r="H702">
            <v>82</v>
          </cell>
          <cell r="I702">
            <v>497731.93</v>
          </cell>
          <cell r="J702" t="str">
            <v>31.10.2019</v>
          </cell>
        </row>
        <row r="703">
          <cell r="A703" t="str">
            <v>79f7bd5b-b207-11e9-8db3-000c29de367a-8</v>
          </cell>
          <cell r="B703"/>
          <cell r="C703"/>
          <cell r="D703" t="str">
            <v>Ахундова Нилюфер Шамседдин Кызы</v>
          </cell>
          <cell r="E703"/>
          <cell r="F703"/>
          <cell r="G703" t="str">
            <v>В-00392/АЗ/01</v>
          </cell>
          <cell r="H703">
            <v>77</v>
          </cell>
          <cell r="I703">
            <v>336512.78</v>
          </cell>
          <cell r="J703" t="str">
            <v>29.07.2019</v>
          </cell>
        </row>
        <row r="704">
          <cell r="A704" t="str">
            <v>1b7114b5-f139-11eb-8f44-000c29fe3464-d</v>
          </cell>
          <cell r="B704"/>
          <cell r="C704"/>
          <cell r="D704" t="str">
            <v>Аюпов Данил Мухаметович</v>
          </cell>
          <cell r="E704"/>
          <cell r="F704"/>
          <cell r="G704" t="str">
            <v>В-21079/КЛ.Транш - 1_В-20211230/Ц/01</v>
          </cell>
          <cell r="H704">
            <v>81</v>
          </cell>
          <cell r="I704">
            <v>384984.74</v>
          </cell>
          <cell r="J704" t="str">
            <v>30.07.2021</v>
          </cell>
        </row>
        <row r="705">
          <cell r="A705" t="str">
            <v>1b7114b5-f139-11eb-8f44-000c29fe3464-d</v>
          </cell>
          <cell r="B705"/>
          <cell r="C705"/>
          <cell r="D705" t="str">
            <v>Аюпов Данил Мухаметович</v>
          </cell>
          <cell r="E705"/>
          <cell r="F705"/>
          <cell r="G705" t="str">
            <v>В-21079/КЛ.Транш - 1/02</v>
          </cell>
          <cell r="H705">
            <v>81</v>
          </cell>
          <cell r="I705">
            <v>384984.74</v>
          </cell>
          <cell r="J705" t="str">
            <v>30.07.2021</v>
          </cell>
        </row>
        <row r="706">
          <cell r="A706" t="str">
            <v>957ebd1c-baaa-11ea-8e09-000c29143eb9-7</v>
          </cell>
          <cell r="B706"/>
          <cell r="C706"/>
          <cell r="D706" t="str">
            <v>Бабаев Айдын Закария оглы</v>
          </cell>
          <cell r="E706"/>
          <cell r="F706"/>
          <cell r="G706" t="str">
            <v>В-06707/КЛ.Транш - 1/01</v>
          </cell>
          <cell r="H706">
            <v>87</v>
          </cell>
          <cell r="I706">
            <v>1140608.3999999999</v>
          </cell>
          <cell r="J706" t="str">
            <v>30.06.2020</v>
          </cell>
        </row>
        <row r="707">
          <cell r="A707" t="str">
            <v>80ffdf21-150c-11ea-8dbd-000c29de367a-0</v>
          </cell>
          <cell r="B707"/>
          <cell r="C707"/>
          <cell r="D707" t="str">
            <v>Бабаев Орудж Гамза Оглы</v>
          </cell>
          <cell r="E707"/>
          <cell r="F707"/>
          <cell r="G707" t="str">
            <v>В-00735/АЗ</v>
          </cell>
          <cell r="H707">
            <v>77</v>
          </cell>
          <cell r="I707">
            <v>1597846.35</v>
          </cell>
          <cell r="J707" t="str">
            <v>02.12.2019</v>
          </cell>
        </row>
        <row r="708">
          <cell r="A708" t="str">
            <v>2988c265-150f-11ea-8dbd-000c29de367a-a</v>
          </cell>
          <cell r="B708"/>
          <cell r="C708"/>
          <cell r="D708" t="str">
            <v>Бабаев Орудж Гамза Оглы</v>
          </cell>
          <cell r="E708"/>
          <cell r="F708"/>
          <cell r="G708" t="str">
            <v>А-05425/АЗ</v>
          </cell>
          <cell r="H708">
            <v>77</v>
          </cell>
          <cell r="I708">
            <v>319568.84000000003</v>
          </cell>
          <cell r="J708" t="str">
            <v>02.12.2019</v>
          </cell>
        </row>
        <row r="709">
          <cell r="A709" t="str">
            <v>0a0da9ca-cda1-11e9-8db6-000c29de367a-d</v>
          </cell>
          <cell r="B709"/>
          <cell r="C709"/>
          <cell r="D709" t="str">
            <v>Бабак Николай Анатольевич</v>
          </cell>
          <cell r="E709"/>
          <cell r="F709"/>
          <cell r="G709" t="str">
            <v>В-00185/КЛ.Транш - 1</v>
          </cell>
          <cell r="H709">
            <v>84</v>
          </cell>
          <cell r="I709">
            <v>76683.679999999993</v>
          </cell>
          <cell r="J709" t="str">
            <v>02.09.2019</v>
          </cell>
        </row>
        <row r="710">
          <cell r="A710" t="str">
            <v>9e6d5b5c-f4e2-11e9-8dbb-000c29de367a-b</v>
          </cell>
          <cell r="B710"/>
          <cell r="C710"/>
          <cell r="D710" t="str">
            <v>Бабаян Мартин Хачатурович</v>
          </cell>
          <cell r="E710"/>
          <cell r="F710"/>
          <cell r="G710" t="str">
            <v>В-00617/АЗ</v>
          </cell>
          <cell r="H710">
            <v>84</v>
          </cell>
          <cell r="I710">
            <v>102737.22</v>
          </cell>
          <cell r="J710" t="str">
            <v>22.10.2019</v>
          </cell>
        </row>
        <row r="711">
          <cell r="A711" t="str">
            <v>2aae744f-2651-11ea-8dbe-000c29de367a-5</v>
          </cell>
          <cell r="B711"/>
          <cell r="C711"/>
          <cell r="D711" t="str">
            <v>Бабаянц Артур Владимирович</v>
          </cell>
          <cell r="E711"/>
          <cell r="F711"/>
          <cell r="G711" t="str">
            <v>А-04984/АЗ_20191219/Ц</v>
          </cell>
          <cell r="H711">
            <v>77</v>
          </cell>
          <cell r="I711">
            <v>788431.24</v>
          </cell>
          <cell r="J711" t="str">
            <v>23.01.2019</v>
          </cell>
        </row>
        <row r="712">
          <cell r="A712" t="str">
            <v>5dadd988-1ef7-11e9-ba9b-000c29e43888-6</v>
          </cell>
          <cell r="B712"/>
          <cell r="C712"/>
          <cell r="D712" t="str">
            <v>Бабаянц Артур Владимирович</v>
          </cell>
          <cell r="E712"/>
          <cell r="F712"/>
          <cell r="G712" t="str">
            <v>Т-01705/АЗ_Т-20200626/Ц/01</v>
          </cell>
          <cell r="H712">
            <v>77</v>
          </cell>
          <cell r="I712">
            <v>788431.24</v>
          </cell>
          <cell r="J712" t="str">
            <v>23.01.2019</v>
          </cell>
        </row>
        <row r="713">
          <cell r="A713" t="str">
            <v>2aae744f-2651-11ea-8dbe-000c29de367a-5</v>
          </cell>
          <cell r="B713"/>
          <cell r="C713"/>
          <cell r="D713" t="str">
            <v>Бабаянц Артур Владимирович</v>
          </cell>
          <cell r="E713"/>
          <cell r="F713"/>
          <cell r="G713" t="str">
            <v>А-04984/АЗ_Т-20200626/Ц/01</v>
          </cell>
          <cell r="H713">
            <v>77</v>
          </cell>
          <cell r="I713">
            <v>788431.24</v>
          </cell>
          <cell r="J713" t="str">
            <v>23.01.2019</v>
          </cell>
        </row>
        <row r="714">
          <cell r="A714" t="str">
            <v>04dd759c-1ef7-11e9-ba9b-000c29e43888-9</v>
          </cell>
          <cell r="B714"/>
          <cell r="C714"/>
          <cell r="D714" t="str">
            <v>Бабаянц Артур Владимирович</v>
          </cell>
          <cell r="E714"/>
          <cell r="F714"/>
          <cell r="G714" t="str">
            <v>А-04984/АЗ</v>
          </cell>
          <cell r="H714">
            <v>77</v>
          </cell>
          <cell r="I714">
            <v>788431.24</v>
          </cell>
          <cell r="J714" t="str">
            <v>23.01.2019</v>
          </cell>
        </row>
        <row r="715">
          <cell r="A715"/>
          <cell r="B715"/>
          <cell r="C715"/>
          <cell r="D715" t="str">
            <v>Бабаянц Артур Владимирович</v>
          </cell>
          <cell r="E715"/>
          <cell r="F715"/>
          <cell r="G715" t="str">
            <v>Т-01705/АЗ</v>
          </cell>
          <cell r="H715">
            <v>77</v>
          </cell>
          <cell r="I715">
            <v>788431.24</v>
          </cell>
          <cell r="J715" t="str">
            <v>23.01.2019</v>
          </cell>
        </row>
        <row r="716">
          <cell r="A716" t="str">
            <v>68b34601-d83e-11eb-8f21-000c29fe3464-c</v>
          </cell>
          <cell r="B716"/>
          <cell r="C716"/>
          <cell r="D716" t="str">
            <v>Бабенышева Наталия Григорьевна</v>
          </cell>
          <cell r="E716"/>
          <cell r="F716"/>
          <cell r="G716" t="str">
            <v>В-19736/КЛ.Транш - 1</v>
          </cell>
          <cell r="H716">
            <v>57</v>
          </cell>
          <cell r="I716">
            <v>837963.01</v>
          </cell>
          <cell r="J716" t="str">
            <v>28.06.2021</v>
          </cell>
        </row>
        <row r="717">
          <cell r="A717" t="str">
            <v>68b34601-d83e-11eb-8f21-000c29fe3464-c</v>
          </cell>
          <cell r="B717"/>
          <cell r="C717"/>
          <cell r="D717" t="str">
            <v>Бабенышева Наталия Григорьевна</v>
          </cell>
          <cell r="E717"/>
          <cell r="F717"/>
          <cell r="G717" t="str">
            <v>В-19736/КЛ.Транш - 1_В-21082023/Ц</v>
          </cell>
          <cell r="H717">
            <v>57</v>
          </cell>
          <cell r="I717">
            <v>91765.89</v>
          </cell>
          <cell r="J717" t="str">
            <v>28.06.2021</v>
          </cell>
        </row>
        <row r="718">
          <cell r="A718" t="str">
            <v>3bd579c0-9d50-11e8-ba84-000c29e43888-8</v>
          </cell>
          <cell r="B718"/>
          <cell r="C718"/>
          <cell r="D718" t="str">
            <v>Бабич Галина Ивановна</v>
          </cell>
          <cell r="E718"/>
          <cell r="F718"/>
          <cell r="G718" t="str">
            <v>А-04307/АЗ</v>
          </cell>
          <cell r="H718">
            <v>88</v>
          </cell>
          <cell r="I718">
            <v>88723.3</v>
          </cell>
          <cell r="J718" t="str">
            <v>11.08.2018</v>
          </cell>
        </row>
        <row r="719">
          <cell r="A719" t="str">
            <v>aa8cbd9a-81c2-11eb-8ddf-000c29de367a-3</v>
          </cell>
          <cell r="B719"/>
          <cell r="C719"/>
          <cell r="D719" t="str">
            <v>Бабичев Андрей Юрьевич</v>
          </cell>
          <cell r="E719"/>
          <cell r="F719"/>
          <cell r="G719" t="str">
            <v>В-15465/КЛ.Транш - 1/01</v>
          </cell>
          <cell r="H719">
            <v>67</v>
          </cell>
          <cell r="I719">
            <v>709653.58</v>
          </cell>
          <cell r="J719" t="str">
            <v>10.03.2021</v>
          </cell>
        </row>
        <row r="720">
          <cell r="A720" t="str">
            <v>6fdd44f2-ead7-11eb-8de6-000c29de367a-7</v>
          </cell>
          <cell r="B720"/>
          <cell r="C720"/>
          <cell r="D720" t="str">
            <v>Бабичев Геннадий Борисович</v>
          </cell>
          <cell r="E720"/>
          <cell r="F720"/>
          <cell r="G720" t="str">
            <v>В-20692/КЛ.Транш - 1</v>
          </cell>
          <cell r="H720">
            <v>81</v>
          </cell>
          <cell r="I720">
            <v>1703461.41</v>
          </cell>
          <cell r="J720" t="str">
            <v>22.07.2021</v>
          </cell>
        </row>
        <row r="721">
          <cell r="A721" t="str">
            <v>4e435c0b-210e-11ec-8deb-000c29de367a-7</v>
          </cell>
          <cell r="B721"/>
          <cell r="C721"/>
          <cell r="D721" t="str">
            <v>Бабичев Геннадий Борисович</v>
          </cell>
          <cell r="E721"/>
          <cell r="F721"/>
          <cell r="G721" t="str">
            <v>В-23072/КЛ.Транш - 1/01</v>
          </cell>
          <cell r="H721">
            <v>74</v>
          </cell>
          <cell r="I721">
            <v>937840.56</v>
          </cell>
          <cell r="J721" t="str">
            <v>29.09.2021</v>
          </cell>
        </row>
        <row r="722">
          <cell r="A722" t="str">
            <v>fb36b03f-876a-11e9-8dae-000c29de367a-8</v>
          </cell>
          <cell r="B722"/>
          <cell r="C722"/>
          <cell r="D722" t="str">
            <v>Бабокин Евгений Александрович</v>
          </cell>
          <cell r="E722"/>
          <cell r="F722"/>
          <cell r="G722" t="str">
            <v>В-00203/АЗ</v>
          </cell>
          <cell r="H722">
            <v>84</v>
          </cell>
          <cell r="I722">
            <v>623917.06999999995</v>
          </cell>
          <cell r="J722" t="str">
            <v>05.06.2019</v>
          </cell>
        </row>
        <row r="723">
          <cell r="A723" t="str">
            <v>f87a35d0-9420-11e9-8daf-000c29de367a-f</v>
          </cell>
          <cell r="B723"/>
          <cell r="C723"/>
          <cell r="D723" t="str">
            <v>Бабокин Евгений Александрович</v>
          </cell>
          <cell r="E723"/>
          <cell r="F723"/>
          <cell r="G723" t="str">
            <v>В-00004/КЛ.Транш - 1</v>
          </cell>
          <cell r="H723">
            <v>74</v>
          </cell>
          <cell r="I723">
            <v>686569.49</v>
          </cell>
          <cell r="J723" t="str">
            <v>21.06.2019</v>
          </cell>
        </row>
        <row r="724">
          <cell r="A724" t="str">
            <v>2b3ac479-8408-11eb-8ddf-000c29de367a-d</v>
          </cell>
          <cell r="B724"/>
          <cell r="C724"/>
          <cell r="D724" t="str">
            <v>Бабоян Алексей Шагенович</v>
          </cell>
          <cell r="E724"/>
          <cell r="F724"/>
          <cell r="G724" t="str">
            <v>В-15533/КЛ.Транш - 1</v>
          </cell>
          <cell r="H724">
            <v>67</v>
          </cell>
          <cell r="I724">
            <v>84551.71</v>
          </cell>
          <cell r="J724" t="str">
            <v>13.03.2021</v>
          </cell>
        </row>
        <row r="725">
          <cell r="A725" t="str">
            <v>251c5a83-8408-11eb-8ddf-000c29de367a-b</v>
          </cell>
          <cell r="B725"/>
          <cell r="C725"/>
          <cell r="D725" t="str">
            <v>Бабоян Алексей Шагенович</v>
          </cell>
          <cell r="E725"/>
          <cell r="F725"/>
          <cell r="G725" t="str">
            <v>В-15533/КЛ.Транш - 2</v>
          </cell>
          <cell r="H725">
            <v>74</v>
          </cell>
          <cell r="I725">
            <v>94508.87</v>
          </cell>
          <cell r="J725" t="str">
            <v>02.04.2021</v>
          </cell>
        </row>
        <row r="726">
          <cell r="A726" t="str">
            <v>4016e6c9-e19b-11eb-8f31-000c29fe3464-a</v>
          </cell>
          <cell r="B726"/>
          <cell r="C726"/>
          <cell r="D726" t="str">
            <v>Бабоян Алексей Шагенович</v>
          </cell>
          <cell r="E726"/>
          <cell r="F726"/>
          <cell r="G726" t="str">
            <v>В-15533/КЛ.Транш - 3</v>
          </cell>
          <cell r="H726">
            <v>67</v>
          </cell>
          <cell r="I726">
            <v>422088.08</v>
          </cell>
          <cell r="J726" t="str">
            <v>10.07.2021</v>
          </cell>
        </row>
        <row r="727">
          <cell r="A727" t="str">
            <v>83f0d2f4-c1a0-11e8-ba89-000c29e43888-2</v>
          </cell>
          <cell r="B727"/>
          <cell r="C727"/>
          <cell r="D727" t="str">
            <v>Бабумара Федор Александрович</v>
          </cell>
          <cell r="E727"/>
          <cell r="F727"/>
          <cell r="G727" t="str">
            <v>А-04519/АЗ/01</v>
          </cell>
          <cell r="H727">
            <v>88</v>
          </cell>
          <cell r="I727">
            <v>145018.01999999999</v>
          </cell>
          <cell r="J727" t="str">
            <v>26.09.2018</v>
          </cell>
        </row>
        <row r="728">
          <cell r="A728" t="str">
            <v>07851265-a9e0-11eb-8de3-000c29de367a-7</v>
          </cell>
          <cell r="B728"/>
          <cell r="C728"/>
          <cell r="D728" t="str">
            <v>Багаев Феликс Давидович</v>
          </cell>
          <cell r="E728"/>
          <cell r="F728"/>
          <cell r="G728" t="str">
            <v>В-01167/АЗ</v>
          </cell>
          <cell r="H728">
            <v>64</v>
          </cell>
          <cell r="I728">
            <v>380338.83</v>
          </cell>
          <cell r="J728" t="str">
            <v>30.04.2021</v>
          </cell>
        </row>
        <row r="729">
          <cell r="A729" t="str">
            <v>fb8eacb2-63f5-11ec-8dfc-000c29de367a-a</v>
          </cell>
          <cell r="B729"/>
          <cell r="C729"/>
          <cell r="D729" t="str">
            <v>Багаев Феликс Давидович</v>
          </cell>
          <cell r="E729"/>
          <cell r="F729"/>
          <cell r="G729" t="str">
            <v>В-24121/КЛ.Транш - 2</v>
          </cell>
          <cell r="H729">
            <v>50</v>
          </cell>
          <cell r="I729">
            <v>94773.91</v>
          </cell>
          <cell r="J729" t="str">
            <v>23.12.2021</v>
          </cell>
        </row>
        <row r="730">
          <cell r="A730" t="str">
            <v>5da2e8b7-3726-11ec-8fc9-000c29fe3464-4</v>
          </cell>
          <cell r="B730"/>
          <cell r="C730"/>
          <cell r="D730" t="str">
            <v>Багаев Феликс Давидович</v>
          </cell>
          <cell r="E730"/>
          <cell r="F730"/>
          <cell r="G730" t="str">
            <v>В-24121/КЛ.Транш - 1</v>
          </cell>
          <cell r="H730">
            <v>67</v>
          </cell>
          <cell r="I730">
            <v>1207976.76</v>
          </cell>
          <cell r="J730" t="str">
            <v>27.10.2021</v>
          </cell>
        </row>
        <row r="731">
          <cell r="A731" t="str">
            <v>3f293854-d783-11e8-ba8b-000c29e43888-b</v>
          </cell>
          <cell r="B731"/>
          <cell r="C731"/>
          <cell r="D731" t="str">
            <v>Багаты Марат Феликсович</v>
          </cell>
          <cell r="E731"/>
          <cell r="F731"/>
          <cell r="G731" t="str">
            <v>А-04621/АЗ</v>
          </cell>
          <cell r="H731">
            <v>88</v>
          </cell>
          <cell r="I731">
            <v>479267.19</v>
          </cell>
          <cell r="J731" t="str">
            <v>24.10.2018</v>
          </cell>
        </row>
        <row r="732">
          <cell r="A732" t="str">
            <v>4862f41c-a9e0-11eb-8de3-000c29de367a-2</v>
          </cell>
          <cell r="B732"/>
          <cell r="C732"/>
          <cell r="D732" t="str">
            <v>Багаты Марат Феликсович</v>
          </cell>
          <cell r="E732"/>
          <cell r="F732"/>
          <cell r="G732" t="str">
            <v>В-01168/АЗ</v>
          </cell>
          <cell r="H732">
            <v>67</v>
          </cell>
          <cell r="I732">
            <v>319786.8</v>
          </cell>
          <cell r="J732" t="str">
            <v>30.04.2021</v>
          </cell>
        </row>
        <row r="733">
          <cell r="A733" t="str">
            <v>dfac57b1-5bfa-11ec-8df5-000c29de367a-a</v>
          </cell>
          <cell r="B733"/>
          <cell r="C733"/>
          <cell r="D733" t="str">
            <v>Багдасарян Рафаэль Арменович</v>
          </cell>
          <cell r="E733"/>
          <cell r="F733"/>
          <cell r="G733" t="str">
            <v>В-25904/АЗ</v>
          </cell>
          <cell r="H733">
            <v>74</v>
          </cell>
          <cell r="I733">
            <v>168644.84</v>
          </cell>
          <cell r="J733" t="str">
            <v>13.12.2021</v>
          </cell>
        </row>
        <row r="734">
          <cell r="A734" t="str">
            <v>18a4a0a8-6d05-11ea-8dc7-000c29de367a-1</v>
          </cell>
          <cell r="B734"/>
          <cell r="C734"/>
          <cell r="D734" t="str">
            <v>Багдасарян Сергей Анатольевич</v>
          </cell>
          <cell r="E734"/>
          <cell r="F734"/>
          <cell r="G734" t="str">
            <v>В-04620/КЛ.Транш - 1/02</v>
          </cell>
          <cell r="H734">
            <v>80</v>
          </cell>
          <cell r="I734">
            <v>806690.57</v>
          </cell>
          <cell r="J734" t="str">
            <v>23.03.2020</v>
          </cell>
        </row>
        <row r="735">
          <cell r="A735" t="str">
            <v>cab69bfd-4942-11ec-8df2-000c29de367a-c</v>
          </cell>
          <cell r="B735"/>
          <cell r="C735"/>
          <cell r="D735" t="str">
            <v>Багранян Карен Парнавазович</v>
          </cell>
          <cell r="E735"/>
          <cell r="F735"/>
          <cell r="G735" t="str">
            <v>В-24819/КЛ.Транш - 1</v>
          </cell>
          <cell r="H735">
            <v>57</v>
          </cell>
          <cell r="I735">
            <v>865165.68</v>
          </cell>
          <cell r="J735" t="str">
            <v>19.11.2021</v>
          </cell>
        </row>
        <row r="736">
          <cell r="A736" t="str">
            <v>5d04b99e-9725-11e9-8daf-000c29de367a-e</v>
          </cell>
          <cell r="B736"/>
          <cell r="C736"/>
          <cell r="D736" t="str">
            <v>Багрицевич Дмитрий Александрович</v>
          </cell>
          <cell r="E736"/>
          <cell r="F736"/>
          <cell r="G736" t="str">
            <v>В-00275/АЗ</v>
          </cell>
          <cell r="H736">
            <v>84</v>
          </cell>
          <cell r="I736">
            <v>891310.83</v>
          </cell>
          <cell r="J736" t="str">
            <v>25.06.2019</v>
          </cell>
        </row>
        <row r="737">
          <cell r="A737" t="str">
            <v>b0b3ae8b-5cfb-11e8-bb64-000c2951ca24-d</v>
          </cell>
          <cell r="B737"/>
          <cell r="C737"/>
          <cell r="D737" t="str">
            <v>Баданова Наталья Алексеевна</v>
          </cell>
          <cell r="E737"/>
          <cell r="F737"/>
          <cell r="G737" t="str">
            <v>А-03966/АЗ</v>
          </cell>
          <cell r="H737">
            <v>88</v>
          </cell>
          <cell r="I737">
            <v>104354.02</v>
          </cell>
          <cell r="J737" t="str">
            <v>21.05.2018</v>
          </cell>
        </row>
        <row r="738">
          <cell r="A738" t="str">
            <v>f03e6543-2fc3-11eb-8ddb-000c29de367a-9</v>
          </cell>
          <cell r="B738"/>
          <cell r="C738"/>
          <cell r="D738" t="str">
            <v>Бадеян Ерванд Вазгенович</v>
          </cell>
          <cell r="E738"/>
          <cell r="F738"/>
          <cell r="G738" t="str">
            <v>В-11589/КЛ.Транш - 1</v>
          </cell>
          <cell r="H738">
            <v>73</v>
          </cell>
          <cell r="I738">
            <v>138338.60999999999</v>
          </cell>
          <cell r="J738" t="str">
            <v>26.11.2020</v>
          </cell>
        </row>
        <row r="739">
          <cell r="A739" t="str">
            <v>51ec1fe4-67a9-11eb-8ddd-000c29de367a-d</v>
          </cell>
          <cell r="B739"/>
          <cell r="C739"/>
          <cell r="D739" t="str">
            <v>Бадиров Али Абдухалыкович</v>
          </cell>
          <cell r="E739"/>
          <cell r="F739"/>
          <cell r="G739" t="str">
            <v>В-14187/КЛ.Транш - 1</v>
          </cell>
          <cell r="H739">
            <v>74</v>
          </cell>
          <cell r="I739">
            <v>161762.78</v>
          </cell>
          <cell r="J739" t="str">
            <v>05.02.2021</v>
          </cell>
        </row>
        <row r="740">
          <cell r="A740" t="str">
            <v>2e7a8b75-576a-11ec-8fff-000c29fe3464-7</v>
          </cell>
          <cell r="B740"/>
          <cell r="C740"/>
          <cell r="D740" t="str">
            <v>Бадиров Али Абдухалыкович</v>
          </cell>
          <cell r="E740"/>
          <cell r="F740"/>
          <cell r="G740" t="str">
            <v>В-14187/КЛ.Транш - 2</v>
          </cell>
          <cell r="H740">
            <v>50</v>
          </cell>
          <cell r="I740">
            <v>94773.91</v>
          </cell>
          <cell r="J740" t="str">
            <v>07.12.2021</v>
          </cell>
        </row>
        <row r="741">
          <cell r="A741" t="str">
            <v>8e3eb294-1d95-11ea-8dbe-000c29de367a-a</v>
          </cell>
          <cell r="B741"/>
          <cell r="C741"/>
          <cell r="D741" t="str">
            <v>Бадоян Карлен Самвелович</v>
          </cell>
          <cell r="E741"/>
          <cell r="F741"/>
          <cell r="G741" t="str">
            <v>В-00761/АЗ/01</v>
          </cell>
          <cell r="H741">
            <v>87</v>
          </cell>
          <cell r="I741">
            <v>185643.77</v>
          </cell>
          <cell r="J741" t="str">
            <v>13.12.2019</v>
          </cell>
        </row>
        <row r="742">
          <cell r="A742" t="str">
            <v>43dade38-aa13-11e9-8db2-000c29de367a-f</v>
          </cell>
          <cell r="B742"/>
          <cell r="C742"/>
          <cell r="D742" t="str">
            <v>Бадуев Александр Леонидович</v>
          </cell>
          <cell r="E742"/>
          <cell r="F742"/>
          <cell r="G742" t="str">
            <v>В-00357/АЗ</v>
          </cell>
          <cell r="H742">
            <v>77</v>
          </cell>
          <cell r="I742">
            <v>725005.45</v>
          </cell>
          <cell r="J742" t="str">
            <v>19.07.2019</v>
          </cell>
        </row>
        <row r="743">
          <cell r="A743" t="str">
            <v>1526de5d-2a59-11eb-8ddb-000c29de367a-5</v>
          </cell>
          <cell r="B743"/>
          <cell r="C743"/>
          <cell r="D743" t="str">
            <v>Бажанов Сергей Анатольевич</v>
          </cell>
          <cell r="E743"/>
          <cell r="F743"/>
          <cell r="G743" t="str">
            <v>В-03645/КЛ.Транш - 2</v>
          </cell>
          <cell r="H743">
            <v>87</v>
          </cell>
          <cell r="I743">
            <v>203796.85</v>
          </cell>
          <cell r="J743" t="str">
            <v>19.11.2020</v>
          </cell>
        </row>
        <row r="744">
          <cell r="A744" t="str">
            <v>40a6cd25-53d2-11ea-8dc4-000c29de367a-0</v>
          </cell>
          <cell r="B744"/>
          <cell r="C744"/>
          <cell r="D744" t="str">
            <v>Бажанов Сергей Анатольевич</v>
          </cell>
          <cell r="E744"/>
          <cell r="F744"/>
          <cell r="G744" t="str">
            <v>В-03645/КЛ.Транш - 1</v>
          </cell>
          <cell r="H744">
            <v>80</v>
          </cell>
          <cell r="I744">
            <v>646799.04</v>
          </cell>
          <cell r="J744" t="str">
            <v>20.02.2020</v>
          </cell>
        </row>
        <row r="745">
          <cell r="A745" t="str">
            <v>02416e3e-4e43-11ea-8dc3-000c29de367a-5</v>
          </cell>
          <cell r="B745"/>
          <cell r="C745"/>
          <cell r="D745" t="str">
            <v>Бажанова Оксана Александровна</v>
          </cell>
          <cell r="E745"/>
          <cell r="F745"/>
          <cell r="G745" t="str">
            <v>В-03433/КЛ.Транш - 1/01</v>
          </cell>
          <cell r="H745">
            <v>73</v>
          </cell>
          <cell r="I745">
            <v>295722.5</v>
          </cell>
          <cell r="J745" t="str">
            <v>13.02.2020</v>
          </cell>
        </row>
        <row r="746">
          <cell r="A746" t="str">
            <v>2255b2b0-e85d-11ea-8dd3-000c29de367a-f</v>
          </cell>
          <cell r="B746"/>
          <cell r="C746"/>
          <cell r="D746" t="str">
            <v>Бажуткин Николай Владимирович</v>
          </cell>
          <cell r="E746"/>
          <cell r="F746"/>
          <cell r="G746" t="str">
            <v>В-08393/КЛ.Транш - 1/01</v>
          </cell>
          <cell r="H746">
            <v>73</v>
          </cell>
          <cell r="I746">
            <v>286850.46000000002</v>
          </cell>
          <cell r="J746" t="str">
            <v>27.08.2020</v>
          </cell>
        </row>
        <row r="747">
          <cell r="A747" t="str">
            <v>2255b2b0-e85d-11ea-8dd3-000c29de367a-f</v>
          </cell>
          <cell r="B747"/>
          <cell r="C747"/>
          <cell r="D747" t="str">
            <v>Бажуткин Николай Владимирович</v>
          </cell>
          <cell r="E747"/>
          <cell r="F747"/>
          <cell r="G747" t="str">
            <v>В-08393/КЛ.Транш - 1_В-20211230/Ц</v>
          </cell>
          <cell r="H747">
            <v>73</v>
          </cell>
          <cell r="I747">
            <v>286850.46000000002</v>
          </cell>
          <cell r="J747" t="str">
            <v>27.08.2020</v>
          </cell>
        </row>
        <row r="748">
          <cell r="A748" t="str">
            <v>776403a0-b4bd-11eb-8ee9-000c29fe3464-8</v>
          </cell>
          <cell r="B748"/>
          <cell r="C748"/>
          <cell r="D748" t="str">
            <v>Базарнова Татьяна Леонидовна</v>
          </cell>
          <cell r="E748"/>
          <cell r="F748"/>
          <cell r="G748" t="str">
            <v>В-17708/КЛ.Транш - 1_В-20211230/Ц/01</v>
          </cell>
          <cell r="H748">
            <v>81</v>
          </cell>
          <cell r="I748">
            <v>1937736.63</v>
          </cell>
          <cell r="J748" t="str">
            <v>14.05.2021</v>
          </cell>
        </row>
        <row r="749">
          <cell r="A749" t="str">
            <v>776403a0-b4bd-11eb-8ee9-000c29fe3464-8</v>
          </cell>
          <cell r="B749"/>
          <cell r="C749"/>
          <cell r="D749" t="str">
            <v>Базарнова Татьяна Леонидовна</v>
          </cell>
          <cell r="E749"/>
          <cell r="F749"/>
          <cell r="G749" t="str">
            <v>В-17708/КЛ.Транш - 1/01</v>
          </cell>
          <cell r="H749">
            <v>81</v>
          </cell>
          <cell r="I749">
            <v>1937736.63</v>
          </cell>
          <cell r="J749" t="str">
            <v>14.05.2021</v>
          </cell>
        </row>
        <row r="750">
          <cell r="A750" t="str">
            <v>3aa46f83-1ed0-11ec-8deb-000c29de367a-d</v>
          </cell>
          <cell r="B750"/>
          <cell r="C750"/>
          <cell r="D750" t="str">
            <v>Базаров Атаджан Алланурович</v>
          </cell>
          <cell r="E750"/>
          <cell r="F750"/>
          <cell r="G750" t="str">
            <v>В-22991/КЛ.Транш - 1</v>
          </cell>
          <cell r="H750">
            <v>64</v>
          </cell>
          <cell r="I750">
            <v>1082355.93</v>
          </cell>
          <cell r="J750" t="str">
            <v>26.09.2021</v>
          </cell>
        </row>
        <row r="751">
          <cell r="A751" t="str">
            <v>adfad7e4-8a46-11eb-8ddf-000c29de367a-9</v>
          </cell>
          <cell r="B751"/>
          <cell r="C751"/>
          <cell r="D751" t="str">
            <v>Базарова Нафиса Ибрагимжановна</v>
          </cell>
          <cell r="E751"/>
          <cell r="F751"/>
          <cell r="G751" t="str">
            <v>В-15908/КЛ.Транш - 1/01</v>
          </cell>
          <cell r="H751">
            <v>67</v>
          </cell>
          <cell r="I751">
            <v>177558.41</v>
          </cell>
          <cell r="J751" t="str">
            <v>21.03.2021</v>
          </cell>
        </row>
        <row r="752">
          <cell r="A752" t="str">
            <v>e9d5318b-08f0-11e9-ba9b-000c29e43888-3</v>
          </cell>
          <cell r="B752"/>
          <cell r="C752"/>
          <cell r="D752" t="str">
            <v>Байбуртян Роланд Степанович</v>
          </cell>
          <cell r="E752"/>
          <cell r="F752"/>
          <cell r="G752" t="str">
            <v>А-04888/АЗ</v>
          </cell>
          <cell r="H752">
            <v>88</v>
          </cell>
          <cell r="I752">
            <v>933632.46</v>
          </cell>
          <cell r="J752" t="str">
            <v>26.12.2018</v>
          </cell>
        </row>
        <row r="753">
          <cell r="A753" t="str">
            <v>d6547b80-d66b-11ea-8e2d-000c29fe3464-1</v>
          </cell>
          <cell r="B753"/>
          <cell r="C753"/>
          <cell r="D753" t="str">
            <v>Байгужов Александр Владимирович</v>
          </cell>
          <cell r="E753"/>
          <cell r="F753"/>
          <cell r="G753" t="str">
            <v>А-05466/АЗ</v>
          </cell>
          <cell r="H753">
            <v>87</v>
          </cell>
          <cell r="I753">
            <v>266046.17</v>
          </cell>
          <cell r="J753" t="str">
            <v>04.08.2020</v>
          </cell>
        </row>
        <row r="754">
          <cell r="A754" t="str">
            <v>8049570a-6178-11eb-8ddd-000c29de367a-5</v>
          </cell>
          <cell r="B754"/>
          <cell r="C754"/>
          <cell r="D754" t="str">
            <v>Байгужов Александр Владимирович</v>
          </cell>
          <cell r="E754"/>
          <cell r="F754"/>
          <cell r="G754" t="str">
            <v>В-14062/КЛ.Транш - 1</v>
          </cell>
          <cell r="H754">
            <v>67</v>
          </cell>
          <cell r="I754">
            <v>396016.26</v>
          </cell>
          <cell r="J754" t="str">
            <v>28.01.2021</v>
          </cell>
        </row>
        <row r="755">
          <cell r="A755" t="str">
            <v>71a1f636-d669-11ea-8e2d-000c29fe3464-7</v>
          </cell>
          <cell r="B755"/>
          <cell r="C755"/>
          <cell r="D755" t="str">
            <v>Байгужов Александр Владимирович</v>
          </cell>
          <cell r="E755"/>
          <cell r="F755"/>
          <cell r="G755" t="str">
            <v>В-00975/АЗ</v>
          </cell>
          <cell r="H755">
            <v>87</v>
          </cell>
          <cell r="I755">
            <v>532092.32999999996</v>
          </cell>
          <cell r="J755" t="str">
            <v>04.08.2020</v>
          </cell>
        </row>
        <row r="756">
          <cell r="A756" t="str">
            <v>ae194901-1b3b-11ea-8dbd-000c29de367a-a</v>
          </cell>
          <cell r="B756"/>
          <cell r="C756"/>
          <cell r="D756" t="str">
            <v>Байдалиев Рустам Сабитович</v>
          </cell>
          <cell r="E756"/>
          <cell r="F756"/>
          <cell r="G756" t="str">
            <v>В-01861/КЛ.Транш - 1</v>
          </cell>
          <cell r="H756">
            <v>73</v>
          </cell>
          <cell r="I756">
            <v>44007.69</v>
          </cell>
          <cell r="J756" t="str">
            <v>10.12.2019</v>
          </cell>
        </row>
        <row r="757">
          <cell r="A757" t="str">
            <v>187b76f8-ffaf-11e8-ba98-000c29e43888-7</v>
          </cell>
          <cell r="B757"/>
          <cell r="C757"/>
          <cell r="D757" t="str">
            <v>Байраков Мурад Хайсанович</v>
          </cell>
          <cell r="E757"/>
          <cell r="F757"/>
          <cell r="G757" t="str">
            <v>А-04820/АЗ</v>
          </cell>
          <cell r="H757">
            <v>88</v>
          </cell>
          <cell r="I757">
            <v>80503.88</v>
          </cell>
          <cell r="J757" t="str">
            <v>14.12.2018</v>
          </cell>
        </row>
        <row r="758">
          <cell r="A758" t="str">
            <v>b6462c77-f29c-11eb-8de6-000c29de367a-8</v>
          </cell>
          <cell r="B758"/>
          <cell r="C758"/>
          <cell r="D758" t="str">
            <v>Байрамов Сабир Вагифович</v>
          </cell>
          <cell r="E758"/>
          <cell r="F758"/>
          <cell r="G758" t="str">
            <v>В-21137/КЛ.Транш - 1/02</v>
          </cell>
          <cell r="H758">
            <v>50</v>
          </cell>
          <cell r="I758">
            <v>46749.55</v>
          </cell>
          <cell r="J758" t="str">
            <v>01.08.2021</v>
          </cell>
        </row>
        <row r="759">
          <cell r="A759" t="str">
            <v>3a214873-efd0-11eb-8f42-000c29fe3464-0</v>
          </cell>
          <cell r="B759"/>
          <cell r="C759"/>
          <cell r="D759" t="str">
            <v>Байрахтарян Артём Григорьевич</v>
          </cell>
          <cell r="E759"/>
          <cell r="F759"/>
          <cell r="G759" t="str">
            <v>В-21030/КЛ.Транш - 1</v>
          </cell>
          <cell r="H759">
            <v>67</v>
          </cell>
          <cell r="I759">
            <v>1913969.07</v>
          </cell>
          <cell r="J759" t="str">
            <v>28.07.2021</v>
          </cell>
        </row>
        <row r="760">
          <cell r="A760" t="str">
            <v>e82c3bc1-f486-11eb-8de6-000c29de367a-a</v>
          </cell>
          <cell r="B760"/>
          <cell r="C760"/>
          <cell r="D760" t="str">
            <v>Байрахтарян Цолак Григорьевич</v>
          </cell>
          <cell r="E760"/>
          <cell r="F760"/>
          <cell r="G760" t="str">
            <v>В-01209/АЗ</v>
          </cell>
          <cell r="H760">
            <v>67</v>
          </cell>
          <cell r="I760">
            <v>950349.66</v>
          </cell>
          <cell r="J760" t="str">
            <v>03.08.2021</v>
          </cell>
        </row>
        <row r="761">
          <cell r="A761" t="str">
            <v>28721d68-0501-11ec-8de8-000c29de367a-0</v>
          </cell>
          <cell r="B761"/>
          <cell r="C761"/>
          <cell r="D761" t="str">
            <v>Байрахтарян Цолак Григорьевич</v>
          </cell>
          <cell r="E761"/>
          <cell r="F761"/>
          <cell r="G761" t="str">
            <v>В-01219/АЗ</v>
          </cell>
          <cell r="H761">
            <v>74</v>
          </cell>
          <cell r="I761">
            <v>322182.67</v>
          </cell>
          <cell r="J761" t="str">
            <v>24.08.2021</v>
          </cell>
        </row>
        <row r="762">
          <cell r="A762" t="str">
            <v>79bec1ca-feb9-11eb-8f56-000c29fe3464-a</v>
          </cell>
          <cell r="B762"/>
          <cell r="C762"/>
          <cell r="D762" t="str">
            <v>Байрахтарян Цолак Григорьевич</v>
          </cell>
          <cell r="E762"/>
          <cell r="F762"/>
          <cell r="G762" t="str">
            <v>В-01214/АЗ</v>
          </cell>
          <cell r="H762">
            <v>74</v>
          </cell>
          <cell r="I762">
            <v>751758.79</v>
          </cell>
          <cell r="J762" t="str">
            <v>16.08.2021</v>
          </cell>
        </row>
        <row r="763">
          <cell r="A763" t="str">
            <v>cc7bb7a8-b750-11e8-ba87-000c29e43888-7</v>
          </cell>
          <cell r="B763"/>
          <cell r="C763"/>
          <cell r="D763" t="str">
            <v>Байсиев Мурат Русланович</v>
          </cell>
          <cell r="E763"/>
          <cell r="F763"/>
          <cell r="G763" t="str">
            <v>А-04447/АЗ</v>
          </cell>
          <cell r="H763">
            <v>88</v>
          </cell>
          <cell r="I763">
            <v>316507.53999999998</v>
          </cell>
          <cell r="J763" t="str">
            <v>13.09.2018</v>
          </cell>
        </row>
        <row r="764">
          <cell r="A764" t="str">
            <v>b3c1a245-0a7f-11ec-8de9-000c29de367a-e</v>
          </cell>
          <cell r="B764"/>
          <cell r="C764"/>
          <cell r="D764" t="str">
            <v>Байтемиров Ахметхан Магарамович</v>
          </cell>
          <cell r="E764"/>
          <cell r="F764"/>
          <cell r="G764" t="str">
            <v>В-22173/КЛ.Транш - 1/01</v>
          </cell>
          <cell r="H764">
            <v>50</v>
          </cell>
          <cell r="I764">
            <v>410761.52</v>
          </cell>
          <cell r="J764" t="str">
            <v>31.08.2021</v>
          </cell>
        </row>
        <row r="765">
          <cell r="A765" t="str">
            <v>0e3427e9-016f-11ea-8dbc-000c29de367a-2</v>
          </cell>
          <cell r="B765"/>
          <cell r="C765"/>
          <cell r="D765" t="str">
            <v>Байшурин Чингиз Берикович</v>
          </cell>
          <cell r="E765"/>
          <cell r="F765"/>
          <cell r="G765" t="str">
            <v>В-00668/АЗ</v>
          </cell>
          <cell r="H765">
            <v>84</v>
          </cell>
          <cell r="I765">
            <v>273576.71999999997</v>
          </cell>
          <cell r="J765" t="str">
            <v>07.11.2019</v>
          </cell>
        </row>
        <row r="766">
          <cell r="A766" t="str">
            <v>8b279170-19c1-11eb-8e37-000c29fe3464-7</v>
          </cell>
          <cell r="B766"/>
          <cell r="C766"/>
          <cell r="D766" t="str">
            <v>Бакальчук Алексей Владиславович</v>
          </cell>
          <cell r="E766"/>
          <cell r="F766"/>
          <cell r="G766" t="str">
            <v>В-10593/КЛ.Транш - 1</v>
          </cell>
          <cell r="H766">
            <v>66</v>
          </cell>
          <cell r="I766">
            <v>650250.22</v>
          </cell>
          <cell r="J766" t="str">
            <v>29.10.2020</v>
          </cell>
        </row>
        <row r="767">
          <cell r="A767" t="str">
            <v>90d26d1d-31b2-11ec-8fb8-000c29fe3464-9</v>
          </cell>
          <cell r="B767"/>
          <cell r="C767"/>
          <cell r="D767" t="str">
            <v>Баканач Андрей Константинович</v>
          </cell>
          <cell r="E767"/>
          <cell r="F767"/>
          <cell r="G767" t="str">
            <v>В-23885/АЗ</v>
          </cell>
          <cell r="H767">
            <v>77</v>
          </cell>
          <cell r="I767">
            <v>1799356.17</v>
          </cell>
          <cell r="J767" t="str">
            <v>20.10.2021</v>
          </cell>
        </row>
        <row r="768">
          <cell r="A768" t="str">
            <v>6aea1e7d-01c8-11ec-8de7-000c29de367a-a</v>
          </cell>
          <cell r="B768"/>
          <cell r="C768"/>
          <cell r="D768" t="str">
            <v>Бакиров Теймур Бахрам оглы</v>
          </cell>
          <cell r="E768"/>
          <cell r="F768"/>
          <cell r="G768" t="str">
            <v>В-21782/КЛ.Транш - 1/01</v>
          </cell>
          <cell r="H768">
            <v>50</v>
          </cell>
          <cell r="I768">
            <v>989562.09</v>
          </cell>
          <cell r="J768" t="str">
            <v>20.08.2021</v>
          </cell>
        </row>
        <row r="769">
          <cell r="A769" t="str">
            <v>411d3a26-6010-11ec-8df7-000c29de367a-c</v>
          </cell>
          <cell r="B769"/>
          <cell r="C769"/>
          <cell r="D769" t="str">
            <v>Бакиров Теймур Бахрам оглы</v>
          </cell>
          <cell r="E769"/>
          <cell r="F769"/>
          <cell r="G769" t="str">
            <v>В-26197/КЛ.Транш - 1</v>
          </cell>
          <cell r="H769">
            <v>50</v>
          </cell>
          <cell r="I769">
            <v>796999.7</v>
          </cell>
          <cell r="J769" t="str">
            <v>18.12.2021</v>
          </cell>
        </row>
        <row r="770">
          <cell r="A770" t="str">
            <v>fd3821b5-746c-11ec-8e02-000c29de367a-a</v>
          </cell>
          <cell r="B770"/>
          <cell r="C770"/>
          <cell r="D770" t="str">
            <v>Бакиров Теймур Бахрам оглы</v>
          </cell>
          <cell r="E770"/>
          <cell r="F770"/>
          <cell r="G770" t="str">
            <v>В-26197/КЛ.Транш - 2</v>
          </cell>
          <cell r="H770">
            <v>56</v>
          </cell>
          <cell r="I770">
            <v>272631.78000000003</v>
          </cell>
          <cell r="J770" t="str">
            <v>13.01.2022</v>
          </cell>
        </row>
        <row r="771">
          <cell r="A771" t="str">
            <v>411d3a26-6010-11ec-8df7-000c29de367a-c</v>
          </cell>
          <cell r="B771"/>
          <cell r="C771"/>
          <cell r="D771" t="str">
            <v>Бакиров Теймур Бахрам оглы</v>
          </cell>
          <cell r="E771"/>
          <cell r="F771"/>
          <cell r="G771" t="str">
            <v>В-26197/КЛ.Транш - 1_В-21082023/Ц</v>
          </cell>
          <cell r="H771">
            <v>50</v>
          </cell>
          <cell r="I771">
            <v>337791.33</v>
          </cell>
          <cell r="J771" t="str">
            <v>18.12.2021</v>
          </cell>
        </row>
        <row r="772">
          <cell r="A772" t="str">
            <v>fd3821b5-746c-11ec-8e02-000c29de367a-a</v>
          </cell>
          <cell r="B772"/>
          <cell r="C772"/>
          <cell r="D772" t="str">
            <v>Бакиров Теймур Бахрам оглы</v>
          </cell>
          <cell r="E772"/>
          <cell r="F772"/>
          <cell r="G772" t="str">
            <v>В-26197/КЛ.Транш - 2_В-21082023/Ц</v>
          </cell>
          <cell r="H772">
            <v>56</v>
          </cell>
          <cell r="I772">
            <v>122956.18</v>
          </cell>
          <cell r="J772" t="str">
            <v>13.01.2022</v>
          </cell>
        </row>
        <row r="773">
          <cell r="A773" t="str">
            <v>10249d81-590c-11ec-8fff-000c29fe3464-d</v>
          </cell>
          <cell r="B773"/>
          <cell r="C773"/>
          <cell r="D773" t="str">
            <v>Бакласова Мирабелла Викторовна</v>
          </cell>
          <cell r="E773"/>
          <cell r="F773"/>
          <cell r="G773" t="str">
            <v>В-25792/КЛ.Транш - 1</v>
          </cell>
          <cell r="H773">
            <v>88</v>
          </cell>
          <cell r="I773">
            <v>891810.18</v>
          </cell>
          <cell r="J773" t="str">
            <v>09.12.2021</v>
          </cell>
        </row>
        <row r="774">
          <cell r="A774" t="str">
            <v>bbf5dd64-9f9e-11ec-8e0c-000c29de367a-9</v>
          </cell>
          <cell r="B774"/>
          <cell r="C774"/>
          <cell r="D774" t="str">
            <v>Бакласова Мирабелла Викторовна</v>
          </cell>
          <cell r="E774"/>
          <cell r="F774"/>
          <cell r="G774" t="str">
            <v>В-25792/КЛ.Транш - 2</v>
          </cell>
          <cell r="H774">
            <v>110</v>
          </cell>
          <cell r="I774">
            <v>320585.71999999997</v>
          </cell>
          <cell r="J774" t="str">
            <v>09.03.2022</v>
          </cell>
        </row>
        <row r="775">
          <cell r="A775" t="str">
            <v>101e83db-f8ef-11ea-8dd4-000c29de367a-f</v>
          </cell>
          <cell r="B775"/>
          <cell r="C775"/>
          <cell r="D775" t="str">
            <v>Бакулин Андрей Валерьевич</v>
          </cell>
          <cell r="E775"/>
          <cell r="F775"/>
          <cell r="G775" t="str">
            <v>В-09206/КЛ.Транш - 1</v>
          </cell>
          <cell r="H775">
            <v>66</v>
          </cell>
          <cell r="I775">
            <v>555061.49</v>
          </cell>
          <cell r="J775" t="str">
            <v>17.09.2020</v>
          </cell>
        </row>
        <row r="776">
          <cell r="A776" t="str">
            <v>540d3d33-c960-11e8-ba8a-000c29e43888-2</v>
          </cell>
          <cell r="B776"/>
          <cell r="C776"/>
          <cell r="D776" t="str">
            <v>Бакума Татьяна Викторовна</v>
          </cell>
          <cell r="E776"/>
          <cell r="F776"/>
          <cell r="G776" t="str">
            <v>А-04560/АЗ/20181206</v>
          </cell>
          <cell r="H776">
            <v>88</v>
          </cell>
          <cell r="I776">
            <v>134465.60999999999</v>
          </cell>
          <cell r="J776" t="str">
            <v>06.10.2018</v>
          </cell>
        </row>
        <row r="777">
          <cell r="A777" t="str">
            <v>c5e36879-113a-11ea-8dbd-000c29de367a-8</v>
          </cell>
          <cell r="B777"/>
          <cell r="C777"/>
          <cell r="D777" t="str">
            <v>Балабушка Александр Александрович</v>
          </cell>
          <cell r="E777"/>
          <cell r="F777"/>
          <cell r="G777" t="str">
            <v>В-00719/АЗ</v>
          </cell>
          <cell r="H777">
            <v>77</v>
          </cell>
          <cell r="I777">
            <v>334513.95</v>
          </cell>
          <cell r="J777" t="str">
            <v>27.11.2019</v>
          </cell>
        </row>
        <row r="778">
          <cell r="A778" t="str">
            <v>fae86720-266b-11ea-8dbe-000c29de367a-2</v>
          </cell>
          <cell r="B778"/>
          <cell r="C778"/>
          <cell r="D778" t="str">
            <v>Балаев Ахмед Расул Оглы</v>
          </cell>
          <cell r="E778"/>
          <cell r="F778"/>
          <cell r="G778" t="str">
            <v>А-04499/АЗ_20190614/Ц</v>
          </cell>
          <cell r="H778">
            <v>77</v>
          </cell>
          <cell r="I778">
            <v>712304.45</v>
          </cell>
          <cell r="J778" t="str">
            <v>24.09.2018</v>
          </cell>
        </row>
        <row r="779">
          <cell r="A779" t="str">
            <v>afbf315e-bff5-11e8-ba89-000c29e43888-0</v>
          </cell>
          <cell r="B779"/>
          <cell r="C779"/>
          <cell r="D779" t="str">
            <v>Балаев Ахмед Расул Оглы</v>
          </cell>
          <cell r="E779"/>
          <cell r="F779"/>
          <cell r="G779" t="str">
            <v>А-04499/АЗ</v>
          </cell>
          <cell r="H779">
            <v>77</v>
          </cell>
          <cell r="I779">
            <v>712304.45</v>
          </cell>
          <cell r="J779" t="str">
            <v>24.09.2018</v>
          </cell>
        </row>
        <row r="780">
          <cell r="A780"/>
          <cell r="B780"/>
          <cell r="C780"/>
          <cell r="D780" t="str">
            <v>Балаев Ахмед Расул Оглы</v>
          </cell>
          <cell r="E780"/>
          <cell r="F780"/>
          <cell r="G780" t="str">
            <v>Т-01611/АЗ</v>
          </cell>
          <cell r="H780">
            <v>77</v>
          </cell>
          <cell r="I780">
            <v>712304.45</v>
          </cell>
          <cell r="J780" t="str">
            <v>24.09.2018</v>
          </cell>
        </row>
        <row r="781">
          <cell r="A781" t="str">
            <v>7096e338-8673-11eb-8ddf-000c29de367a-f</v>
          </cell>
          <cell r="B781"/>
          <cell r="C781"/>
          <cell r="D781" t="str">
            <v>Баландин Алексей Сергеевич</v>
          </cell>
          <cell r="E781"/>
          <cell r="F781"/>
          <cell r="G781" t="str">
            <v>В-01129/АЗ</v>
          </cell>
          <cell r="H781">
            <v>74</v>
          </cell>
          <cell r="I781">
            <v>471077.22</v>
          </cell>
          <cell r="J781" t="str">
            <v>16.03.2021</v>
          </cell>
        </row>
        <row r="782">
          <cell r="A782" t="str">
            <v>c11f60ba-3ce6-11e9-ba9c-dd4041e1ed87-b</v>
          </cell>
          <cell r="B782"/>
          <cell r="C782"/>
          <cell r="D782" t="str">
            <v>Баландин Алексей Сергеевич</v>
          </cell>
          <cell r="E782"/>
          <cell r="F782"/>
          <cell r="G782" t="str">
            <v>А-05108/АЗ/01</v>
          </cell>
          <cell r="H782">
            <v>84</v>
          </cell>
          <cell r="I782">
            <v>180506.68</v>
          </cell>
          <cell r="J782" t="str">
            <v>02.03.2019</v>
          </cell>
        </row>
        <row r="783">
          <cell r="A783" t="str">
            <v>81f31c56-f1a4-11e9-8dbb-000c29de367a-7</v>
          </cell>
          <cell r="B783"/>
          <cell r="C783"/>
          <cell r="D783" t="str">
            <v>Баландина Алина Валерьевна</v>
          </cell>
          <cell r="E783"/>
          <cell r="F783"/>
          <cell r="G783" t="str">
            <v>В-00607/АЗ</v>
          </cell>
          <cell r="H783">
            <v>84</v>
          </cell>
          <cell r="I783">
            <v>107660.91</v>
          </cell>
          <cell r="J783" t="str">
            <v>18.10.2019</v>
          </cell>
        </row>
        <row r="784">
          <cell r="A784" t="str">
            <v>56120a5d-3a82-11e9-ba9c-000c29e43888-c</v>
          </cell>
          <cell r="B784"/>
          <cell r="C784"/>
          <cell r="D784" t="str">
            <v>Баландина Алина Валерьевна</v>
          </cell>
          <cell r="E784"/>
          <cell r="F784"/>
          <cell r="G784" t="str">
            <v>А-05092/АЗ/01</v>
          </cell>
          <cell r="H784">
            <v>84</v>
          </cell>
          <cell r="I784">
            <v>251703.11</v>
          </cell>
          <cell r="J784" t="str">
            <v>27.02.2019</v>
          </cell>
        </row>
        <row r="785">
          <cell r="A785" t="str">
            <v>fa45fce2-628a-11e8-ba7d-000c29e43888-e</v>
          </cell>
          <cell r="B785"/>
          <cell r="C785"/>
          <cell r="D785" t="str">
            <v>Баласанян Арам Мушегович</v>
          </cell>
          <cell r="E785"/>
          <cell r="F785"/>
          <cell r="G785" t="str">
            <v>А-04003/АЗ</v>
          </cell>
          <cell r="H785">
            <v>88</v>
          </cell>
          <cell r="I785">
            <v>473423.24</v>
          </cell>
          <cell r="J785" t="str">
            <v>28.05.2018</v>
          </cell>
        </row>
        <row r="786">
          <cell r="A786" t="str">
            <v>18e870e5-7ad2-11e8-ba81-000c29e43888-d</v>
          </cell>
          <cell r="B786"/>
          <cell r="C786"/>
          <cell r="D786" t="str">
            <v>Баласанян Арам Мушегович</v>
          </cell>
          <cell r="E786"/>
          <cell r="F786"/>
          <cell r="G786" t="str">
            <v>А-04117/АЗ</v>
          </cell>
          <cell r="H786">
            <v>88</v>
          </cell>
          <cell r="I786">
            <v>281710.12</v>
          </cell>
          <cell r="J786" t="str">
            <v>28.06.2018</v>
          </cell>
        </row>
        <row r="787">
          <cell r="A787" t="str">
            <v>8958da32-55c1-11e8-a2de-000c2951ca24-1</v>
          </cell>
          <cell r="B787"/>
          <cell r="C787"/>
          <cell r="D787" t="str">
            <v>Балашов Александр Александрович</v>
          </cell>
          <cell r="E787"/>
          <cell r="F787"/>
          <cell r="G787" t="str">
            <v>А-03931/АЗ</v>
          </cell>
          <cell r="H787">
            <v>88</v>
          </cell>
          <cell r="I787">
            <v>254448.4</v>
          </cell>
          <cell r="J787" t="str">
            <v>12.05.2018</v>
          </cell>
        </row>
        <row r="788">
          <cell r="A788" t="str">
            <v>a5169c57-f4d8-11e7-b17a-000c29d22d64-7</v>
          </cell>
          <cell r="B788"/>
          <cell r="C788"/>
          <cell r="D788" t="str">
            <v>Балашов Александр Александрович</v>
          </cell>
          <cell r="E788"/>
          <cell r="F788"/>
          <cell r="G788" t="str">
            <v>А-02712/АЗ</v>
          </cell>
          <cell r="H788">
            <v>84</v>
          </cell>
          <cell r="I788">
            <v>186234.02</v>
          </cell>
          <cell r="J788" t="str">
            <v>17.12.2016</v>
          </cell>
        </row>
        <row r="789">
          <cell r="A789" t="str">
            <v>ab40f101-f4d8-11e7-b17a-000c29d22d64-d</v>
          </cell>
          <cell r="B789"/>
          <cell r="C789"/>
          <cell r="D789" t="str">
            <v>Балашов Дмитрий Николаевич</v>
          </cell>
          <cell r="E789"/>
          <cell r="F789"/>
          <cell r="G789" t="str">
            <v>А-03564/АЗ</v>
          </cell>
          <cell r="H789">
            <v>88</v>
          </cell>
          <cell r="I789">
            <v>214676.99</v>
          </cell>
          <cell r="J789" t="str">
            <v>18.12.2017</v>
          </cell>
        </row>
        <row r="790">
          <cell r="A790" t="str">
            <v>f4a74ea4-9819-11e9-8daf-000c29de367a-3</v>
          </cell>
          <cell r="B790"/>
          <cell r="C790"/>
          <cell r="D790" t="str">
            <v>Балаян Важно Амирович</v>
          </cell>
          <cell r="E790"/>
          <cell r="F790"/>
          <cell r="G790" t="str">
            <v>В-00286/АЗ</v>
          </cell>
          <cell r="H790">
            <v>64</v>
          </cell>
          <cell r="I790">
            <v>1279365.28</v>
          </cell>
          <cell r="J790" t="str">
            <v>26.06.2019</v>
          </cell>
        </row>
        <row r="791">
          <cell r="A791" t="str">
            <v>7181ee87-02f8-11ea-8dbc-000c29de367a-3</v>
          </cell>
          <cell r="B791"/>
          <cell r="C791"/>
          <cell r="D791" t="str">
            <v>Балнокин Александр Валерьевич</v>
          </cell>
          <cell r="E791"/>
          <cell r="F791"/>
          <cell r="G791" t="str">
            <v>В-01284/КЛ.Транш - 1</v>
          </cell>
          <cell r="H791">
            <v>84</v>
          </cell>
          <cell r="I791">
            <v>264955.05</v>
          </cell>
          <cell r="J791" t="str">
            <v>09.11.2019</v>
          </cell>
        </row>
        <row r="792">
          <cell r="A792" t="str">
            <v>654876bf-57b2-11ea-8dc5-000c29de367a-e</v>
          </cell>
          <cell r="B792"/>
          <cell r="C792"/>
          <cell r="D792" t="str">
            <v>Балозян Геннадий Теймуразович</v>
          </cell>
          <cell r="E792"/>
          <cell r="F792"/>
          <cell r="G792" t="str">
            <v>В-00885/АЗ</v>
          </cell>
          <cell r="H792">
            <v>80</v>
          </cell>
          <cell r="I792">
            <v>595447.94999999995</v>
          </cell>
          <cell r="J792" t="str">
            <v>25.02.2020</v>
          </cell>
        </row>
        <row r="793">
          <cell r="A793" t="str">
            <v>b6f4cfc0-57b3-11ea-8dc5-000c29de367a-6</v>
          </cell>
          <cell r="B793"/>
          <cell r="C793"/>
          <cell r="D793" t="str">
            <v>Балозян Геннадий Теймуразович</v>
          </cell>
          <cell r="E793"/>
          <cell r="F793"/>
          <cell r="G793" t="str">
            <v>В-00886/АЗ</v>
          </cell>
          <cell r="H793">
            <v>80</v>
          </cell>
          <cell r="I793">
            <v>246392.38</v>
          </cell>
          <cell r="J793" t="str">
            <v>25.02.2020</v>
          </cell>
        </row>
        <row r="794">
          <cell r="A794" t="str">
            <v>0d07aaf5-57b7-11ea-8dc5-000c29de367a-5</v>
          </cell>
          <cell r="B794"/>
          <cell r="C794"/>
          <cell r="D794" t="str">
            <v>Балозян Геннадий Теймуразович</v>
          </cell>
          <cell r="E794"/>
          <cell r="F794"/>
          <cell r="G794" t="str">
            <v>А-05447/АЗ</v>
          </cell>
          <cell r="H794">
            <v>80</v>
          </cell>
          <cell r="I794">
            <v>410653.81</v>
          </cell>
          <cell r="J794" t="str">
            <v>25.02.2020</v>
          </cell>
        </row>
        <row r="795">
          <cell r="A795"/>
          <cell r="B795"/>
          <cell r="C795"/>
          <cell r="D795" t="str">
            <v>Балозян Геннадий Теймуразович</v>
          </cell>
          <cell r="E795"/>
          <cell r="F795"/>
          <cell r="G795" t="str">
            <v>Т-01859/АЗ</v>
          </cell>
          <cell r="H795">
            <v>80</v>
          </cell>
          <cell r="I795">
            <v>184794.19</v>
          </cell>
          <cell r="J795" t="str">
            <v>25.02.2020</v>
          </cell>
        </row>
        <row r="796">
          <cell r="A796" t="str">
            <v>a9456e1b-7e14-11e9-8dac-000c29de367a-3</v>
          </cell>
          <cell r="B796"/>
          <cell r="C796"/>
          <cell r="D796" t="str">
            <v>Балоян Армен Юрьевич</v>
          </cell>
          <cell r="E796"/>
          <cell r="F796"/>
          <cell r="G796" t="str">
            <v>В-00163/АЗ</v>
          </cell>
          <cell r="H796">
            <v>84</v>
          </cell>
          <cell r="I796">
            <v>361150.85</v>
          </cell>
          <cell r="J796" t="str">
            <v>24.05.2019</v>
          </cell>
        </row>
        <row r="797">
          <cell r="A797" t="str">
            <v>ad8a8e34-7e16-11e9-8dac-000c29de367a-f</v>
          </cell>
          <cell r="B797"/>
          <cell r="C797"/>
          <cell r="D797" t="str">
            <v>Балоян Армен Юрьевич</v>
          </cell>
          <cell r="E797"/>
          <cell r="F797"/>
          <cell r="G797" t="str">
            <v>В-00164/АЗ</v>
          </cell>
          <cell r="H797">
            <v>84</v>
          </cell>
          <cell r="I797">
            <v>72230.14</v>
          </cell>
          <cell r="J797" t="str">
            <v>24.05.2019</v>
          </cell>
        </row>
        <row r="798">
          <cell r="A798" t="str">
            <v>8fe253b3-3780-11ea-8dbe-000c29de367a-6</v>
          </cell>
          <cell r="B798"/>
          <cell r="C798"/>
          <cell r="D798" t="str">
            <v>Балоян Армен Юрьевич</v>
          </cell>
          <cell r="E798"/>
          <cell r="F798"/>
          <cell r="G798" t="str">
            <v>В-00821/АЗ/03</v>
          </cell>
          <cell r="H798">
            <v>77</v>
          </cell>
          <cell r="I798">
            <v>444268.47</v>
          </cell>
          <cell r="J798" t="str">
            <v>15.01.2020</v>
          </cell>
        </row>
        <row r="799">
          <cell r="A799" t="str">
            <v>37344a76-89b8-11ec-8e09-000c29de367a-c</v>
          </cell>
          <cell r="B799"/>
          <cell r="C799"/>
          <cell r="D799" t="str">
            <v>Балт Юнион ООО</v>
          </cell>
          <cell r="E799"/>
          <cell r="F799"/>
          <cell r="G799" t="str">
            <v>В-10023/КЭ.Транш - 1</v>
          </cell>
          <cell r="H799">
            <v>50</v>
          </cell>
          <cell r="I799">
            <v>834260.24</v>
          </cell>
          <cell r="J799" t="str">
            <v>10.02.2022</v>
          </cell>
        </row>
        <row r="800">
          <cell r="A800" t="str">
            <v>54ef1d2c-907e-11eb-8ddf-000c29de367a-f</v>
          </cell>
          <cell r="B800"/>
          <cell r="C800"/>
          <cell r="D800" t="str">
            <v>Балыкина Марина Олеговна</v>
          </cell>
          <cell r="E800"/>
          <cell r="F800"/>
          <cell r="G800" t="str">
            <v>В-16229/КЛ.Транш - 1/01</v>
          </cell>
          <cell r="H800">
            <v>67</v>
          </cell>
          <cell r="I800">
            <v>971584.52</v>
          </cell>
          <cell r="J800" t="str">
            <v>29.03.2021</v>
          </cell>
        </row>
        <row r="801">
          <cell r="A801" t="str">
            <v>ab40f04e-f4d8-11e7-b17a-000c29d22d64-b</v>
          </cell>
          <cell r="B801"/>
          <cell r="C801"/>
          <cell r="D801" t="str">
            <v>Бамгбала Ольга Эдуардовна</v>
          </cell>
          <cell r="E801"/>
          <cell r="F801"/>
          <cell r="G801" t="str">
            <v>А-03439/АЗ/20171231</v>
          </cell>
          <cell r="H801">
            <v>77</v>
          </cell>
          <cell r="I801">
            <v>250310.37</v>
          </cell>
          <cell r="J801" t="str">
            <v>17.10.2017</v>
          </cell>
        </row>
        <row r="802">
          <cell r="A802"/>
          <cell r="B802"/>
          <cell r="C802"/>
          <cell r="D802" t="str">
            <v>Бамгбала Ольга Эдуардовна</v>
          </cell>
          <cell r="E802"/>
          <cell r="F802"/>
          <cell r="G802" t="str">
            <v>Т-01501/АЗ</v>
          </cell>
          <cell r="H802">
            <v>77</v>
          </cell>
          <cell r="I802">
            <v>802579.39</v>
          </cell>
          <cell r="J802" t="str">
            <v>19.05.2018</v>
          </cell>
        </row>
        <row r="803">
          <cell r="A803" t="str">
            <v>6b386355-5b4f-11e8-bb64-000c2951ca24-2</v>
          </cell>
          <cell r="B803"/>
          <cell r="C803"/>
          <cell r="D803" t="str">
            <v>Бамгбала Ольга Эдуардовна</v>
          </cell>
          <cell r="E803"/>
          <cell r="F803"/>
          <cell r="G803" t="str">
            <v>А-03962/АЗ</v>
          </cell>
          <cell r="H803">
            <v>77</v>
          </cell>
          <cell r="I803">
            <v>802579.39</v>
          </cell>
          <cell r="J803" t="str">
            <v>19.05.2018</v>
          </cell>
        </row>
        <row r="804">
          <cell r="A804" t="str">
            <v>98936ad8-819a-11eb-8ddf-000c29de367a-b</v>
          </cell>
          <cell r="B804"/>
          <cell r="C804"/>
          <cell r="D804" t="str">
            <v>Бандалак Олег Иванович</v>
          </cell>
          <cell r="E804"/>
          <cell r="F804"/>
          <cell r="G804" t="str">
            <v>В-15261/КЛ.Транш - 1/02</v>
          </cell>
          <cell r="H804">
            <v>81</v>
          </cell>
          <cell r="I804">
            <v>163389.63</v>
          </cell>
          <cell r="J804" t="str">
            <v>10.03.2021</v>
          </cell>
        </row>
        <row r="805">
          <cell r="A805" t="str">
            <v>3431be4a-7aa2-11ec-8e04-000c29de367a-2</v>
          </cell>
          <cell r="B805"/>
          <cell r="C805"/>
          <cell r="D805" t="str">
            <v>Бандалак Олег Иванович</v>
          </cell>
          <cell r="E805"/>
          <cell r="F805"/>
          <cell r="G805" t="str">
            <v>В-15261/КЛ.Транш - 2</v>
          </cell>
          <cell r="H805">
            <v>81</v>
          </cell>
          <cell r="I805">
            <v>123675.67</v>
          </cell>
          <cell r="J805" t="str">
            <v>21.01.2022</v>
          </cell>
        </row>
        <row r="806">
          <cell r="A806" t="str">
            <v>a6454fa0-7c70-11e9-8dab-000c29de367a-0</v>
          </cell>
          <cell r="B806"/>
          <cell r="C806"/>
          <cell r="D806" t="str">
            <v>Барамия Иракли Роинович</v>
          </cell>
          <cell r="E806"/>
          <cell r="F806"/>
          <cell r="G806" t="str">
            <v>В-00152/АЗ</v>
          </cell>
          <cell r="H806">
            <v>84</v>
          </cell>
          <cell r="I806">
            <v>221352.81</v>
          </cell>
          <cell r="J806" t="str">
            <v>22.05.2019</v>
          </cell>
        </row>
        <row r="807">
          <cell r="A807" t="str">
            <v>f042e59a-fbc3-11e9-8dbb-000c29de367a-e</v>
          </cell>
          <cell r="B807"/>
          <cell r="C807"/>
          <cell r="D807" t="str">
            <v>Барамия Иракли Роинович</v>
          </cell>
          <cell r="E807"/>
          <cell r="F807"/>
          <cell r="G807" t="str">
            <v>В-00648/АЗ/04</v>
          </cell>
          <cell r="H807">
            <v>77</v>
          </cell>
          <cell r="I807">
            <v>1191908.54</v>
          </cell>
          <cell r="J807" t="str">
            <v>31.10.2019</v>
          </cell>
        </row>
        <row r="808">
          <cell r="A808" t="str">
            <v>857b5672-300d-11ec-8fb6-000c29fe3464-4</v>
          </cell>
          <cell r="B808"/>
          <cell r="C808"/>
          <cell r="D808" t="str">
            <v>Барамыков Рамиль Адипович</v>
          </cell>
          <cell r="E808"/>
          <cell r="F808"/>
          <cell r="G808" t="str">
            <v>В-23136/АЗ</v>
          </cell>
          <cell r="H808">
            <v>50</v>
          </cell>
          <cell r="I808">
            <v>369896.36</v>
          </cell>
          <cell r="J808" t="str">
            <v>18.10.2021</v>
          </cell>
        </row>
        <row r="809">
          <cell r="A809" t="str">
            <v>1550a2be-5e86-11ec-8df5-000c29de367a-d</v>
          </cell>
          <cell r="B809"/>
          <cell r="C809"/>
          <cell r="D809" t="str">
            <v>Барамыков Рамиль Адипович</v>
          </cell>
          <cell r="E809"/>
          <cell r="F809"/>
          <cell r="G809" t="str">
            <v>В-26110/АЗ</v>
          </cell>
          <cell r="H809">
            <v>50</v>
          </cell>
          <cell r="I809">
            <v>185966.58</v>
          </cell>
          <cell r="J809" t="str">
            <v>16.12.2021</v>
          </cell>
        </row>
        <row r="810">
          <cell r="A810" t="str">
            <v>d2adc036-8e53-11e8-ba83-000c29e43888-8</v>
          </cell>
          <cell r="B810"/>
          <cell r="C810"/>
          <cell r="D810" t="str">
            <v>Баранов Алексей Григорьевич</v>
          </cell>
          <cell r="E810"/>
          <cell r="F810"/>
          <cell r="G810" t="str">
            <v>А-04231/АЗ</v>
          </cell>
          <cell r="H810">
            <v>88</v>
          </cell>
          <cell r="I810">
            <v>39712.61</v>
          </cell>
          <cell r="J810" t="str">
            <v>23.07.2018</v>
          </cell>
        </row>
        <row r="811">
          <cell r="A811" t="str">
            <v>e930ad6f-caad-11eb-8f15-000c29fe3464-3</v>
          </cell>
          <cell r="B811"/>
          <cell r="C811"/>
          <cell r="D811" t="str">
            <v>Баранов Аркадий Александрович</v>
          </cell>
          <cell r="E811"/>
          <cell r="F811"/>
          <cell r="G811" t="str">
            <v>В-19093/КЛ.Транш - 1/03</v>
          </cell>
          <cell r="H811">
            <v>81</v>
          </cell>
          <cell r="I811">
            <v>642524.12</v>
          </cell>
          <cell r="J811" t="str">
            <v>11.06.2021</v>
          </cell>
        </row>
        <row r="812">
          <cell r="A812" t="str">
            <v>895823b4-0878-11eb-8dd7-000c29de367a-0</v>
          </cell>
          <cell r="B812"/>
          <cell r="C812"/>
          <cell r="D812" t="str">
            <v>Баранов Вадим Викторович</v>
          </cell>
          <cell r="E812"/>
          <cell r="F812"/>
          <cell r="G812" t="str">
            <v>В-09916/КЛ.Транш - 1/02</v>
          </cell>
          <cell r="H812">
            <v>50</v>
          </cell>
          <cell r="I812">
            <v>741337.75</v>
          </cell>
          <cell r="J812" t="str">
            <v>07.10.2020</v>
          </cell>
        </row>
        <row r="813">
          <cell r="A813" t="str">
            <v>af67981b-6794-11ea-8dc7-000c29de367a-7</v>
          </cell>
          <cell r="B813"/>
          <cell r="C813"/>
          <cell r="D813" t="str">
            <v>Баранов Сергей Алексеевич</v>
          </cell>
          <cell r="E813"/>
          <cell r="F813"/>
          <cell r="G813" t="str">
            <v>В-03541/КЛ.Транш - 1/04</v>
          </cell>
          <cell r="H813">
            <v>87</v>
          </cell>
          <cell r="I813">
            <v>447504.26</v>
          </cell>
          <cell r="J813" t="str">
            <v>16.03.2020</v>
          </cell>
        </row>
        <row r="814">
          <cell r="A814" t="str">
            <v>dbe0c22e-f6a8-11ea-8dd4-000c29de367a-3</v>
          </cell>
          <cell r="B814"/>
          <cell r="C814"/>
          <cell r="D814" t="str">
            <v>Баранова Светлана Александровна</v>
          </cell>
          <cell r="E814"/>
          <cell r="F814"/>
          <cell r="G814" t="str">
            <v>В-09086/КЛ.Транш - 1</v>
          </cell>
          <cell r="H814">
            <v>66</v>
          </cell>
          <cell r="I814">
            <v>333036.08</v>
          </cell>
          <cell r="J814" t="str">
            <v>14.09.2020</v>
          </cell>
        </row>
        <row r="815">
          <cell r="A815" t="str">
            <v>d5d569fe-f6a8-11ea-8dd4-000c29de367a-f</v>
          </cell>
          <cell r="B815"/>
          <cell r="C815"/>
          <cell r="D815" t="str">
            <v>Баранова Светлана Александровна</v>
          </cell>
          <cell r="E815"/>
          <cell r="F815"/>
          <cell r="G815" t="str">
            <v>В-09086/КЛ.Транш - 2</v>
          </cell>
          <cell r="H815">
            <v>67</v>
          </cell>
          <cell r="I815">
            <v>185933.23</v>
          </cell>
          <cell r="J815" t="str">
            <v>27.02.2021</v>
          </cell>
        </row>
        <row r="816">
          <cell r="A816" t="str">
            <v>8bb2fc2e-335c-11ec-8ded-000c29de367a-0</v>
          </cell>
          <cell r="B816"/>
          <cell r="C816"/>
          <cell r="D816" t="str">
            <v>Баранова Светлана Александровна</v>
          </cell>
          <cell r="E816"/>
          <cell r="F816"/>
          <cell r="G816" t="str">
            <v>В-09086/КЛ.Транш - 3</v>
          </cell>
          <cell r="H816">
            <v>67</v>
          </cell>
          <cell r="I816">
            <v>134219.9</v>
          </cell>
          <cell r="J816" t="str">
            <v>22.10.2021</v>
          </cell>
        </row>
        <row r="817">
          <cell r="A817" t="str">
            <v>dbe0c22e-f6a8-11ea-8dd4-000c29de367a-3</v>
          </cell>
          <cell r="B817"/>
          <cell r="C817"/>
          <cell r="D817" t="str">
            <v>Баранова Светлана Александровна</v>
          </cell>
          <cell r="E817"/>
          <cell r="F817"/>
          <cell r="G817" t="str">
            <v>В-09086/КЛ.Транш - 1_В-21082023/Ц</v>
          </cell>
          <cell r="H817">
            <v>66</v>
          </cell>
          <cell r="I817">
            <v>39733.07</v>
          </cell>
          <cell r="J817" t="str">
            <v>14.09.2020</v>
          </cell>
        </row>
        <row r="818">
          <cell r="A818" t="str">
            <v>d5d569fe-f6a8-11ea-8dd4-000c29de367a-f</v>
          </cell>
          <cell r="B818"/>
          <cell r="C818"/>
          <cell r="D818" t="str">
            <v>Баранова Светлана Александровна</v>
          </cell>
          <cell r="E818"/>
          <cell r="F818"/>
          <cell r="G818" t="str">
            <v>В-09086/КЛ.Транш - 2_В-21082023/Ц</v>
          </cell>
          <cell r="H818">
            <v>67</v>
          </cell>
          <cell r="I818">
            <v>39871.93</v>
          </cell>
          <cell r="J818" t="str">
            <v>27.02.2021</v>
          </cell>
        </row>
        <row r="819">
          <cell r="A819" t="str">
            <v>8bb2fc2e-335c-11ec-8ded-000c29de367a-0</v>
          </cell>
          <cell r="B819"/>
          <cell r="C819"/>
          <cell r="D819" t="str">
            <v>Баранова Светлана Александровна</v>
          </cell>
          <cell r="E819"/>
          <cell r="F819"/>
          <cell r="G819" t="str">
            <v>В-09086/КЛ.Транш - 3_В-21082023/Ц</v>
          </cell>
          <cell r="H819">
            <v>67</v>
          </cell>
          <cell r="I819">
            <v>29257.360000000001</v>
          </cell>
          <cell r="J819" t="str">
            <v>22.10.2021</v>
          </cell>
        </row>
        <row r="820">
          <cell r="A820" t="str">
            <v>5ea33745-e808-11e8-ba8c-000c29e43888-5</v>
          </cell>
          <cell r="B820"/>
          <cell r="C820"/>
          <cell r="D820" t="str">
            <v>Бардашев Ярослав Витальевич</v>
          </cell>
          <cell r="E820"/>
          <cell r="F820"/>
          <cell r="G820" t="str">
            <v>А-10018/БЭ</v>
          </cell>
          <cell r="H820">
            <v>120</v>
          </cell>
          <cell r="I820">
            <v>377774.97</v>
          </cell>
          <cell r="J820" t="str">
            <v>14.11.2018</v>
          </cell>
        </row>
        <row r="821">
          <cell r="A821" t="str">
            <v>8c0430cb-ce65-11e9-8db6-000c29de367a-2</v>
          </cell>
          <cell r="B821"/>
          <cell r="C821"/>
          <cell r="D821" t="str">
            <v>Бардин Андрей Юрьевич</v>
          </cell>
          <cell r="E821"/>
          <cell r="F821"/>
          <cell r="G821" t="str">
            <v>В-00319/КЛ.Транш - 1</v>
          </cell>
          <cell r="H821">
            <v>84</v>
          </cell>
          <cell r="I821">
            <v>51122.46</v>
          </cell>
          <cell r="J821" t="str">
            <v>03.09.2019</v>
          </cell>
        </row>
        <row r="822">
          <cell r="A822" t="str">
            <v>4fc06964-4672-11ea-8dbf-000c29de367a-e</v>
          </cell>
          <cell r="B822"/>
          <cell r="C822"/>
          <cell r="D822" t="str">
            <v>Бардин Андрей Юрьевич</v>
          </cell>
          <cell r="E822"/>
          <cell r="F822"/>
          <cell r="G822" t="str">
            <v>В-00319/КЛ.Транш - 2/02</v>
          </cell>
          <cell r="H822">
            <v>73</v>
          </cell>
          <cell r="I822">
            <v>66948.06</v>
          </cell>
          <cell r="J822" t="str">
            <v>03.02.2020</v>
          </cell>
        </row>
        <row r="823">
          <cell r="A823" t="str">
            <v>5543654c-bd4b-11eb-8ef9-000c29fe3464-0</v>
          </cell>
          <cell r="B823"/>
          <cell r="C823"/>
          <cell r="D823" t="str">
            <v>Барегамян Арам Эдуардович</v>
          </cell>
          <cell r="E823"/>
          <cell r="F823"/>
          <cell r="G823" t="str">
            <v>В-18373/КЛ.Транш - 1</v>
          </cell>
          <cell r="H823">
            <v>81</v>
          </cell>
          <cell r="I823">
            <v>527745.49</v>
          </cell>
          <cell r="J823" t="str">
            <v>25.05.2021</v>
          </cell>
        </row>
        <row r="824">
          <cell r="A824" t="str">
            <v>dba1a3e0-c5ec-11ea-8e19-000c29143eb9-e</v>
          </cell>
          <cell r="B824"/>
          <cell r="C824"/>
          <cell r="D824" t="str">
            <v>Барладян Иван Дмитриевич</v>
          </cell>
          <cell r="E824"/>
          <cell r="F824"/>
          <cell r="G824" t="str">
            <v>В-07092/КЛ.Транш - 1</v>
          </cell>
          <cell r="H824">
            <v>66</v>
          </cell>
          <cell r="I824">
            <v>276385.44</v>
          </cell>
          <cell r="J824" t="str">
            <v>14.07.2020</v>
          </cell>
        </row>
        <row r="825">
          <cell r="A825" t="str">
            <v>8faeffac-85c7-11ec-8e09-000c29de367a-f</v>
          </cell>
          <cell r="B825"/>
          <cell r="C825"/>
          <cell r="D825" t="str">
            <v>Барсамян Маргарит Сережовна</v>
          </cell>
          <cell r="E825"/>
          <cell r="F825"/>
          <cell r="G825" t="str">
            <v>В-27587/АЗ</v>
          </cell>
          <cell r="H825">
            <v>84</v>
          </cell>
          <cell r="I825">
            <v>1075798.5</v>
          </cell>
          <cell r="J825" t="str">
            <v>04.02.2022</v>
          </cell>
        </row>
        <row r="826">
          <cell r="A826" t="str">
            <v>16bed91a-85c8-11ec-8e09-000c29de367a-e</v>
          </cell>
          <cell r="B826"/>
          <cell r="C826"/>
          <cell r="D826" t="str">
            <v>Барсамян Нарине Хачатуровна</v>
          </cell>
          <cell r="E826"/>
          <cell r="F826"/>
          <cell r="G826" t="str">
            <v>В-27589/АЗ</v>
          </cell>
          <cell r="H826">
            <v>84</v>
          </cell>
          <cell r="I826">
            <v>322739.40000000002</v>
          </cell>
          <cell r="J826" t="str">
            <v>04.02.2022</v>
          </cell>
        </row>
        <row r="827">
          <cell r="A827" t="str">
            <v>49b5d8c5-f48c-11e8-ba93-000c29e43888-5</v>
          </cell>
          <cell r="B827"/>
          <cell r="C827"/>
          <cell r="D827" t="str">
            <v>Барсегян Камо Азатович</v>
          </cell>
          <cell r="E827"/>
          <cell r="F827"/>
          <cell r="G827" t="str">
            <v>А-04761/АЗ</v>
          </cell>
          <cell r="H827">
            <v>77</v>
          </cell>
          <cell r="I827">
            <v>490786.85</v>
          </cell>
          <cell r="J827" t="str">
            <v>30.11.2018</v>
          </cell>
        </row>
        <row r="828">
          <cell r="A828" t="str">
            <v>c1b00c83-5a42-11ea-8dc5-000c29de367a-4</v>
          </cell>
          <cell r="B828"/>
          <cell r="C828"/>
          <cell r="D828" t="str">
            <v>Барсегян Сисак Леваевич</v>
          </cell>
          <cell r="E828"/>
          <cell r="F828"/>
          <cell r="G828" t="str">
            <v>В-03875/КЛ.Транш - 1</v>
          </cell>
          <cell r="H828">
            <v>73</v>
          </cell>
          <cell r="I828">
            <v>1478613.9</v>
          </cell>
          <cell r="J828" t="str">
            <v>28.02.2020</v>
          </cell>
        </row>
        <row r="829">
          <cell r="A829" t="str">
            <v>12274222-0a36-11eb-8dd7-000c29de367a-f</v>
          </cell>
          <cell r="B829"/>
          <cell r="C829"/>
          <cell r="D829" t="str">
            <v>Барсикян Эдуард Грачевич</v>
          </cell>
          <cell r="E829"/>
          <cell r="F829"/>
          <cell r="G829" t="str">
            <v>В-10041/КЛ.Транш - 1</v>
          </cell>
          <cell r="H829">
            <v>73</v>
          </cell>
          <cell r="I829">
            <v>65684.009999999995</v>
          </cell>
          <cell r="J829" t="str">
            <v>09.10.2020</v>
          </cell>
        </row>
        <row r="830">
          <cell r="A830" t="str">
            <v>bdc6e48e-9857-11ec-8e0b-000c29de367a-3</v>
          </cell>
          <cell r="B830"/>
          <cell r="C830"/>
          <cell r="D830" t="str">
            <v>Барсикян Эдуард Грачевич</v>
          </cell>
          <cell r="E830"/>
          <cell r="F830"/>
          <cell r="G830" t="str">
            <v>В-10041/КЛ.Транш - 4</v>
          </cell>
          <cell r="H830">
            <v>63</v>
          </cell>
          <cell r="I830">
            <v>36853.39</v>
          </cell>
          <cell r="J830" t="str">
            <v>28.02.2022</v>
          </cell>
        </row>
        <row r="831">
          <cell r="A831" t="str">
            <v>00fa4a95-0a36-11eb-8dd7-000c29de367a-6</v>
          </cell>
          <cell r="B831"/>
          <cell r="C831"/>
          <cell r="D831" t="str">
            <v>Барсикян Эдуард Грачевич</v>
          </cell>
          <cell r="E831"/>
          <cell r="F831"/>
          <cell r="G831" t="str">
            <v>В-10041/КЛ.Транш - 2</v>
          </cell>
          <cell r="H831">
            <v>80</v>
          </cell>
          <cell r="I831">
            <v>58199.97</v>
          </cell>
          <cell r="J831" t="str">
            <v>02.08.2021</v>
          </cell>
        </row>
        <row r="832">
          <cell r="A832" t="str">
            <v>478f11a6-357a-11ec-8fc4-000c29fe3464-2</v>
          </cell>
          <cell r="B832"/>
          <cell r="C832"/>
          <cell r="D832" t="str">
            <v>Барсикян Эдуард Грачевич</v>
          </cell>
          <cell r="E832"/>
          <cell r="F832"/>
          <cell r="G832" t="str">
            <v>В-10041/КЛ.Транш - 3</v>
          </cell>
          <cell r="H832">
            <v>74</v>
          </cell>
          <cell r="I832">
            <v>44445.72</v>
          </cell>
          <cell r="J832" t="str">
            <v>25.10.2021</v>
          </cell>
        </row>
        <row r="833">
          <cell r="A833" t="str">
            <v>b71eef90-afe9-11eb-8de3-000c29de367a-b</v>
          </cell>
          <cell r="B833"/>
          <cell r="C833"/>
          <cell r="D833" t="str">
            <v>Барт Денис Михайлович</v>
          </cell>
          <cell r="E833"/>
          <cell r="F833"/>
          <cell r="G833" t="str">
            <v>В-01174/АЗ/01</v>
          </cell>
          <cell r="H833">
            <v>77</v>
          </cell>
          <cell r="I833">
            <v>889667.76</v>
          </cell>
          <cell r="J833" t="str">
            <v>08.05.2021</v>
          </cell>
        </row>
        <row r="834">
          <cell r="A834" t="str">
            <v>175f1175-5ad0-11e9-8da9-000c29de367a-0</v>
          </cell>
          <cell r="B834"/>
          <cell r="C834"/>
          <cell r="D834" t="str">
            <v>Баруткин Артур Сергеевич</v>
          </cell>
          <cell r="E834"/>
          <cell r="F834"/>
          <cell r="G834" t="str">
            <v>А-05281/АЗ</v>
          </cell>
          <cell r="H834">
            <v>84</v>
          </cell>
          <cell r="I834">
            <v>256661.7</v>
          </cell>
          <cell r="J834" t="str">
            <v>09.04.2019</v>
          </cell>
        </row>
        <row r="835">
          <cell r="A835"/>
          <cell r="B835"/>
          <cell r="C835"/>
          <cell r="D835" t="str">
            <v>Баруткин Артур Сергеевич</v>
          </cell>
          <cell r="E835"/>
          <cell r="F835"/>
          <cell r="G835" t="str">
            <v>Т-01773/АЗ</v>
          </cell>
          <cell r="H835">
            <v>84</v>
          </cell>
          <cell r="I835">
            <v>256661.7</v>
          </cell>
          <cell r="J835" t="str">
            <v>09.04.2019</v>
          </cell>
        </row>
        <row r="836">
          <cell r="A836" t="str">
            <v>1c16c3ff-5ad1-11e9-8da9-000c29de367a-7</v>
          </cell>
          <cell r="B836"/>
          <cell r="C836"/>
          <cell r="D836" t="str">
            <v>Баруткин Артур Сергеевич</v>
          </cell>
          <cell r="E836"/>
          <cell r="F836"/>
          <cell r="G836" t="str">
            <v>В-00023/АЗ</v>
          </cell>
          <cell r="H836">
            <v>84</v>
          </cell>
          <cell r="I836">
            <v>513323.35</v>
          </cell>
          <cell r="J836" t="str">
            <v>09.04.2019</v>
          </cell>
        </row>
        <row r="837">
          <cell r="A837" t="str">
            <v>a51f6bfc-009f-11ea-8dbc-000c29de367a-4</v>
          </cell>
          <cell r="B837"/>
          <cell r="C837"/>
          <cell r="D837" t="str">
            <v>Баруткин Артур Сергеевич</v>
          </cell>
          <cell r="E837"/>
          <cell r="F837"/>
          <cell r="G837" t="str">
            <v>В-00661/АЗ</v>
          </cell>
          <cell r="H837">
            <v>82</v>
          </cell>
          <cell r="I837">
            <v>1715333.75</v>
          </cell>
          <cell r="J837" t="str">
            <v>06.11.2019</v>
          </cell>
        </row>
        <row r="838">
          <cell r="A838" t="str">
            <v>983153b8-00a1-11ea-8dbc-000c29de367a-b</v>
          </cell>
          <cell r="B838"/>
          <cell r="C838"/>
          <cell r="D838" t="str">
            <v>Баруткин Артур Сергеевич</v>
          </cell>
          <cell r="E838"/>
          <cell r="F838"/>
          <cell r="G838" t="str">
            <v>А-05416/АЗ</v>
          </cell>
          <cell r="H838">
            <v>82</v>
          </cell>
          <cell r="I838">
            <v>857666.74</v>
          </cell>
          <cell r="J838" t="str">
            <v>06.11.2019</v>
          </cell>
        </row>
        <row r="839">
          <cell r="A839"/>
          <cell r="B839"/>
          <cell r="C839"/>
          <cell r="D839" t="str">
            <v>Баруткин Артур Сергеевич</v>
          </cell>
          <cell r="E839"/>
          <cell r="F839"/>
          <cell r="G839" t="str">
            <v>Т-01838/АЗ</v>
          </cell>
          <cell r="H839">
            <v>77</v>
          </cell>
          <cell r="I839">
            <v>794605.39</v>
          </cell>
          <cell r="J839" t="str">
            <v>06.11.2019</v>
          </cell>
        </row>
        <row r="840">
          <cell r="A840" t="str">
            <v>e0b55609-5bf9-11ec-8df5-000c29de367a-f</v>
          </cell>
          <cell r="B840"/>
          <cell r="C840"/>
          <cell r="D840" t="str">
            <v>Бархударов Сергей Юрьевич</v>
          </cell>
          <cell r="E840"/>
          <cell r="F840"/>
          <cell r="G840" t="str">
            <v>В-25499/АЗ/01</v>
          </cell>
          <cell r="H840">
            <v>88</v>
          </cell>
          <cell r="I840">
            <v>1274014.42</v>
          </cell>
          <cell r="J840" t="str">
            <v>13.12.2021</v>
          </cell>
        </row>
        <row r="841">
          <cell r="A841" t="str">
            <v>533358ea-f3e9-11e9-8dbb-000c29de367a-1</v>
          </cell>
          <cell r="B841"/>
          <cell r="C841"/>
          <cell r="D841" t="str">
            <v>Барчукова Марина Алексеевна</v>
          </cell>
          <cell r="E841"/>
          <cell r="F841"/>
          <cell r="G841" t="str">
            <v>В-00614/АЗ/04</v>
          </cell>
          <cell r="H841">
            <v>77</v>
          </cell>
          <cell r="I841">
            <v>479914.63</v>
          </cell>
          <cell r="J841" t="str">
            <v>21.10.2019</v>
          </cell>
        </row>
        <row r="842">
          <cell r="A842" t="str">
            <v>981f77e4-2372-11eb-8dd8-000c29de367a-3</v>
          </cell>
          <cell r="B842"/>
          <cell r="C842"/>
          <cell r="D842" t="str">
            <v>Барыкина Анастасия Александровна</v>
          </cell>
          <cell r="E842"/>
          <cell r="F842"/>
          <cell r="G842" t="str">
            <v>В-11052/КЛ.Транш - 1</v>
          </cell>
          <cell r="H842">
            <v>73</v>
          </cell>
          <cell r="I842">
            <v>618012.96</v>
          </cell>
          <cell r="J842" t="str">
            <v>10.11.2020</v>
          </cell>
        </row>
        <row r="843">
          <cell r="A843" t="str">
            <v>dbcb709a-9984-11e8-ba84-000c29e43888-f</v>
          </cell>
          <cell r="B843"/>
          <cell r="C843"/>
          <cell r="D843" t="str">
            <v>Барышев Александр Борисович</v>
          </cell>
          <cell r="E843"/>
          <cell r="F843"/>
          <cell r="G843" t="str">
            <v>А-04291/АЗ</v>
          </cell>
          <cell r="H843">
            <v>88</v>
          </cell>
          <cell r="I843">
            <v>11210.96</v>
          </cell>
          <cell r="J843" t="str">
            <v>06.08.2018</v>
          </cell>
        </row>
        <row r="844">
          <cell r="A844" t="str">
            <v>7aefd192-b032-11e8-ba86-000c29e43888-4</v>
          </cell>
          <cell r="B844"/>
          <cell r="C844"/>
          <cell r="D844" t="str">
            <v>Барышев Александр Борисович</v>
          </cell>
          <cell r="E844"/>
          <cell r="F844"/>
          <cell r="G844" t="str">
            <v>А-04406/АЗ</v>
          </cell>
          <cell r="H844">
            <v>77</v>
          </cell>
          <cell r="I844">
            <v>19389.05</v>
          </cell>
          <cell r="J844" t="str">
            <v>04.09.2018</v>
          </cell>
        </row>
        <row r="845">
          <cell r="A845" t="str">
            <v>85c63dfe-bda9-11e8-ba89-000c29e43888-6</v>
          </cell>
          <cell r="B845"/>
          <cell r="C845"/>
          <cell r="D845" t="str">
            <v>Барышев Александр Борисович</v>
          </cell>
          <cell r="E845"/>
          <cell r="F845"/>
          <cell r="G845" t="str">
            <v>А-04489/АЗ/20181022</v>
          </cell>
          <cell r="H845">
            <v>77</v>
          </cell>
          <cell r="I845">
            <v>25011.88</v>
          </cell>
          <cell r="J845" t="str">
            <v>21.09.2018</v>
          </cell>
        </row>
        <row r="846">
          <cell r="A846" t="str">
            <v>57f49c67-0aa8-11e9-ba9b-000c29e43888-9</v>
          </cell>
          <cell r="B846"/>
          <cell r="C846"/>
          <cell r="D846" t="str">
            <v>Барышев Александр Борисович</v>
          </cell>
          <cell r="E846"/>
          <cell r="F846"/>
          <cell r="G846" t="str">
            <v>А-04917/АЗ</v>
          </cell>
          <cell r="H846">
            <v>88</v>
          </cell>
          <cell r="I846">
            <v>360175</v>
          </cell>
          <cell r="J846" t="str">
            <v>28.12.2018</v>
          </cell>
        </row>
        <row r="847">
          <cell r="A847" t="str">
            <v>f8f1b3d0-20c4-11ea-8dbe-000c29de367a-f</v>
          </cell>
          <cell r="B847"/>
          <cell r="C847"/>
          <cell r="D847" t="str">
            <v>Барышникова Александра Андреевна</v>
          </cell>
          <cell r="E847"/>
          <cell r="F847"/>
          <cell r="G847" t="str">
            <v>В-00772/АЗ/02</v>
          </cell>
          <cell r="H847">
            <v>73</v>
          </cell>
          <cell r="I847">
            <v>220038.62</v>
          </cell>
          <cell r="J847" t="str">
            <v>17.12.2019</v>
          </cell>
        </row>
        <row r="848">
          <cell r="A848" t="str">
            <v>c35cc560-6541-11ea-8dc6-000c29de367a-1</v>
          </cell>
          <cell r="B848"/>
          <cell r="C848"/>
          <cell r="D848" t="str">
            <v>Басенцян Азнив Вачагановна</v>
          </cell>
          <cell r="E848"/>
          <cell r="F848"/>
          <cell r="G848" t="str">
            <v>В-04343/КЛ.Транш - 1/01</v>
          </cell>
          <cell r="H848">
            <v>73</v>
          </cell>
          <cell r="I848">
            <v>220786.04</v>
          </cell>
          <cell r="J848" t="str">
            <v>13.03.2020</v>
          </cell>
        </row>
        <row r="849">
          <cell r="A849" t="str">
            <v>0a9df21c-5f2b-11eb-8ddd-000c29de367a-f</v>
          </cell>
          <cell r="B849"/>
          <cell r="C849"/>
          <cell r="D849" t="str">
            <v>Басенцян Азнив Вачагановна</v>
          </cell>
          <cell r="E849"/>
          <cell r="F849"/>
          <cell r="G849" t="str">
            <v>В-04343/КЛ.Транш - 2</v>
          </cell>
          <cell r="H849">
            <v>73</v>
          </cell>
          <cell r="I849">
            <v>217325.93</v>
          </cell>
          <cell r="J849" t="str">
            <v>25.01.2021</v>
          </cell>
        </row>
        <row r="850">
          <cell r="A850" t="str">
            <v>ab40ef38-f4d8-11e7-b17a-000c29d22d64-9</v>
          </cell>
          <cell r="B850"/>
          <cell r="C850"/>
          <cell r="D850" t="str">
            <v>Басенцян Петрос Шаваршович</v>
          </cell>
          <cell r="E850"/>
          <cell r="F850"/>
          <cell r="G850" t="str">
            <v>А-03231/АЗ/20171231</v>
          </cell>
          <cell r="H850">
            <v>77</v>
          </cell>
          <cell r="I850">
            <v>83695.83</v>
          </cell>
          <cell r="J850" t="str">
            <v>14.07.2017</v>
          </cell>
        </row>
        <row r="851">
          <cell r="A851" t="str">
            <v>42fd2152-8dcc-11e9-8daf-000c29de367a-a</v>
          </cell>
          <cell r="B851"/>
          <cell r="C851"/>
          <cell r="D851" t="str">
            <v>Батаковский Иван Викторович</v>
          </cell>
          <cell r="E851"/>
          <cell r="F851"/>
          <cell r="G851" t="str">
            <v>В-00226/АЗ</v>
          </cell>
          <cell r="H851">
            <v>77</v>
          </cell>
          <cell r="I851">
            <v>107309.39</v>
          </cell>
          <cell r="J851" t="str">
            <v>13.06.2019</v>
          </cell>
        </row>
        <row r="852">
          <cell r="A852" t="str">
            <v>dd5b14f9-472f-11ea-8dbf-000c29de367a-9</v>
          </cell>
          <cell r="B852"/>
          <cell r="C852"/>
          <cell r="D852" t="str">
            <v>Батаковский Иван Викторович</v>
          </cell>
          <cell r="E852"/>
          <cell r="F852"/>
          <cell r="G852" t="str">
            <v>В-00226/АЗ_20200129/Ц-5</v>
          </cell>
          <cell r="H852">
            <v>77</v>
          </cell>
          <cell r="I852">
            <v>107309.39</v>
          </cell>
          <cell r="J852" t="str">
            <v>13.06.2019</v>
          </cell>
        </row>
        <row r="853">
          <cell r="A853" t="str">
            <v>d9496e4a-d601-11e8-ba8b-000c29e43888-5</v>
          </cell>
          <cell r="B853"/>
          <cell r="C853"/>
          <cell r="D853" t="str">
            <v>Батаковский Иван Викторович</v>
          </cell>
          <cell r="E853"/>
          <cell r="F853"/>
          <cell r="G853" t="str">
            <v>А-04609/АЗ</v>
          </cell>
          <cell r="H853">
            <v>88</v>
          </cell>
          <cell r="I853">
            <v>374427.1</v>
          </cell>
          <cell r="J853" t="str">
            <v>22.10.2018</v>
          </cell>
        </row>
        <row r="854">
          <cell r="A854" t="str">
            <v>7fb17339-b13f-11ea-8dfb-000c29143eb9-3</v>
          </cell>
          <cell r="B854"/>
          <cell r="C854"/>
          <cell r="D854" t="str">
            <v>Баталов Сергей Александрович</v>
          </cell>
          <cell r="E854"/>
          <cell r="F854"/>
          <cell r="G854" t="str">
            <v>В-06429/КЛ.Транш - 1</v>
          </cell>
          <cell r="H854">
            <v>66</v>
          </cell>
          <cell r="I854">
            <v>204705.6</v>
          </cell>
          <cell r="J854" t="str">
            <v>18.06.2020</v>
          </cell>
        </row>
        <row r="855">
          <cell r="A855" t="str">
            <v>ab40f084-f4d8-11e7-b17a-000c29d22d64-7</v>
          </cell>
          <cell r="B855"/>
          <cell r="C855"/>
          <cell r="D855" t="str">
            <v>Батбаев Руслан Куватбекович</v>
          </cell>
          <cell r="E855"/>
          <cell r="F855"/>
          <cell r="G855" t="str">
            <v>А-03474/АЗ</v>
          </cell>
          <cell r="H855">
            <v>88</v>
          </cell>
          <cell r="I855">
            <v>182568.14</v>
          </cell>
          <cell r="J855" t="str">
            <v>08.11.2017</v>
          </cell>
        </row>
        <row r="856">
          <cell r="A856" t="str">
            <v>d3be20c6-6560-11eb-8e64-000c29fe3464-7</v>
          </cell>
          <cell r="B856"/>
          <cell r="C856"/>
          <cell r="D856" t="str">
            <v>Батманов Дмитрий Юрьевич</v>
          </cell>
          <cell r="E856"/>
          <cell r="F856"/>
          <cell r="G856" t="str">
            <v>В-14155/КЛ.Транш - 1</v>
          </cell>
          <cell r="H856">
            <v>67</v>
          </cell>
          <cell r="I856">
            <v>39380.06</v>
          </cell>
          <cell r="J856" t="str">
            <v>02.02.2021</v>
          </cell>
        </row>
        <row r="857">
          <cell r="A857" t="str">
            <v>d250a6f9-a787-11eb-8de3-000c29de367a-5</v>
          </cell>
          <cell r="B857"/>
          <cell r="C857"/>
          <cell r="D857" t="str">
            <v>Батракова Ирина Александровна</v>
          </cell>
          <cell r="E857"/>
          <cell r="F857"/>
          <cell r="G857" t="str">
            <v>В-17396/КЛ.Транш - 1</v>
          </cell>
          <cell r="H857">
            <v>81</v>
          </cell>
          <cell r="I857">
            <v>492583.1</v>
          </cell>
          <cell r="J857" t="str">
            <v>27.04.2021</v>
          </cell>
        </row>
        <row r="858">
          <cell r="A858" t="str">
            <v>9fd39a7d-3d29-11ea-8dbf-000c29de367a-c</v>
          </cell>
          <cell r="B858"/>
          <cell r="C858"/>
          <cell r="D858" t="str">
            <v>Батурин Василий Михайлович</v>
          </cell>
          <cell r="E858"/>
          <cell r="F858"/>
          <cell r="G858" t="str">
            <v>В-00840/АЗ/01</v>
          </cell>
          <cell r="H858">
            <v>77</v>
          </cell>
          <cell r="I858">
            <v>555526.61</v>
          </cell>
          <cell r="J858" t="str">
            <v>22.01.2020</v>
          </cell>
        </row>
        <row r="859">
          <cell r="A859" t="str">
            <v>9e1fd4de-f27d-11e9-8dbb-000c29de367a-5</v>
          </cell>
          <cell r="B859"/>
          <cell r="C859"/>
          <cell r="D859" t="str">
            <v>Баулин Андрей Валерьевич</v>
          </cell>
          <cell r="E859"/>
          <cell r="F859"/>
          <cell r="G859" t="str">
            <v>В-00947/КЛ.Транш - 1</v>
          </cell>
          <cell r="H859">
            <v>84</v>
          </cell>
          <cell r="I859">
            <v>140236.35</v>
          </cell>
          <cell r="J859" t="str">
            <v>19.10.2019</v>
          </cell>
        </row>
        <row r="860">
          <cell r="A860" t="str">
            <v>0e135fea-fa58-11e9-8dbb-000c29de367a-1</v>
          </cell>
          <cell r="B860"/>
          <cell r="C860"/>
          <cell r="D860" t="str">
            <v>Баутина Ольга Сергеевна</v>
          </cell>
          <cell r="E860"/>
          <cell r="F860"/>
          <cell r="G860" t="str">
            <v>В-00640/АЗ</v>
          </cell>
          <cell r="H860">
            <v>84</v>
          </cell>
          <cell r="I860">
            <v>77052.94</v>
          </cell>
          <cell r="J860" t="str">
            <v>29.10.2019</v>
          </cell>
        </row>
        <row r="861">
          <cell r="A861" t="str">
            <v>f7f89f71-7217-11eb-8ddf-000c29de367a-3</v>
          </cell>
          <cell r="B861"/>
          <cell r="C861"/>
          <cell r="D861" t="str">
            <v>Бауэр Вячеслав Викторович</v>
          </cell>
          <cell r="E861"/>
          <cell r="F861"/>
          <cell r="G861" t="str">
            <v>В-14769/КЛ.Транш - 1</v>
          </cell>
          <cell r="H861">
            <v>60</v>
          </cell>
          <cell r="I861">
            <v>55955.12</v>
          </cell>
          <cell r="J861" t="str">
            <v>18.02.2021</v>
          </cell>
        </row>
        <row r="862">
          <cell r="A862" t="str">
            <v>cc796716-a96b-11ea-8df1-000c29143eb9-1</v>
          </cell>
          <cell r="B862"/>
          <cell r="C862"/>
          <cell r="D862" t="str">
            <v>Баханова Ирина Владимировна</v>
          </cell>
          <cell r="E862"/>
          <cell r="F862"/>
          <cell r="G862" t="str">
            <v>В-06215/КЛ.Транш - 1</v>
          </cell>
          <cell r="H862">
            <v>73</v>
          </cell>
          <cell r="I862">
            <v>261011.53</v>
          </cell>
          <cell r="J862" t="str">
            <v>08.06.2020</v>
          </cell>
        </row>
        <row r="863">
          <cell r="A863" t="str">
            <v>3532eab4-9d7f-11e9-8daf-000c29de367a-5</v>
          </cell>
          <cell r="B863"/>
          <cell r="C863"/>
          <cell r="D863" t="str">
            <v>Баханцов Семен Владимирович</v>
          </cell>
          <cell r="E863"/>
          <cell r="F863"/>
          <cell r="G863" t="str">
            <v>А-05346/АЗ</v>
          </cell>
          <cell r="H863">
            <v>50</v>
          </cell>
          <cell r="I863">
            <v>457090.37</v>
          </cell>
          <cell r="J863" t="str">
            <v>03.07.2019</v>
          </cell>
        </row>
        <row r="864">
          <cell r="A864" t="str">
            <v>a2661af6-9d81-11e9-8daf-000c29de367a-f</v>
          </cell>
          <cell r="B864"/>
          <cell r="C864"/>
          <cell r="D864" t="str">
            <v>Баханцов Семен Владимирович</v>
          </cell>
          <cell r="E864"/>
          <cell r="F864"/>
          <cell r="G864" t="str">
            <v>Т-01805/АЗ</v>
          </cell>
          <cell r="H864">
            <v>50</v>
          </cell>
          <cell r="I864">
            <v>95625.75</v>
          </cell>
          <cell r="J864" t="str">
            <v>03.07.2019</v>
          </cell>
        </row>
        <row r="865">
          <cell r="A865" t="str">
            <v>0bd1ed73-9d9e-11e9-8daf-000c29de367a-6</v>
          </cell>
          <cell r="B865"/>
          <cell r="C865"/>
          <cell r="D865" t="str">
            <v>Баханцов Семен Владимирович</v>
          </cell>
          <cell r="E865"/>
          <cell r="F865"/>
          <cell r="G865" t="str">
            <v>В-00313/АЗ</v>
          </cell>
          <cell r="H865">
            <v>77</v>
          </cell>
          <cell r="I865">
            <v>141737.88</v>
          </cell>
          <cell r="J865" t="str">
            <v>03.07.2019</v>
          </cell>
        </row>
        <row r="866">
          <cell r="A866" t="str">
            <v>e01a743e-54c1-11ea-8dc4-000c29de367a-6</v>
          </cell>
          <cell r="B866"/>
          <cell r="C866"/>
          <cell r="D866" t="str">
            <v>Баханцов Семен Владимирович</v>
          </cell>
          <cell r="E866"/>
          <cell r="F866"/>
          <cell r="G866" t="str">
            <v>А-05346/АЗ_20200212/Ц-1</v>
          </cell>
          <cell r="H866">
            <v>50</v>
          </cell>
          <cell r="I866">
            <v>457090.37</v>
          </cell>
          <cell r="J866" t="str">
            <v>03.07.2019</v>
          </cell>
        </row>
        <row r="867">
          <cell r="A867" t="str">
            <v>eafb1833-54bf-11ea-8dc4-000c29de367a-5</v>
          </cell>
          <cell r="B867"/>
          <cell r="C867"/>
          <cell r="D867" t="str">
            <v>Баханцов Семен Владимирович</v>
          </cell>
          <cell r="E867"/>
          <cell r="F867"/>
          <cell r="G867" t="str">
            <v>В-00313/АЗ_20200212/Ц</v>
          </cell>
          <cell r="H867">
            <v>77</v>
          </cell>
          <cell r="I867">
            <v>141737.88</v>
          </cell>
          <cell r="J867" t="str">
            <v>03.07.2019</v>
          </cell>
        </row>
        <row r="868">
          <cell r="A868" t="str">
            <v>214e74f1-df96-11e9-8db7-000c29de367a-d</v>
          </cell>
          <cell r="B868"/>
          <cell r="C868"/>
          <cell r="D868" t="str">
            <v>БАХНОР ООО</v>
          </cell>
          <cell r="E868"/>
          <cell r="F868"/>
          <cell r="G868" t="str">
            <v>А-30006/КЭ.Транш - 1</v>
          </cell>
          <cell r="H868">
            <v>50</v>
          </cell>
          <cell r="I868">
            <v>582467.31000000006</v>
          </cell>
          <cell r="J868" t="str">
            <v>26.09.2019</v>
          </cell>
        </row>
        <row r="869">
          <cell r="A869" t="str">
            <v>206915bf-df79-11e9-8db7-000c29de367a-d</v>
          </cell>
          <cell r="B869"/>
          <cell r="C869"/>
          <cell r="D869" t="str">
            <v>Бахчоян Норик Варданович</v>
          </cell>
          <cell r="E869"/>
          <cell r="F869"/>
          <cell r="G869" t="str">
            <v>В-00551/АЗ</v>
          </cell>
          <cell r="H869">
            <v>84</v>
          </cell>
          <cell r="I869">
            <v>511224.69</v>
          </cell>
          <cell r="J869" t="str">
            <v>25.09.2019</v>
          </cell>
        </row>
        <row r="870">
          <cell r="A870" t="str">
            <v>68abed98-df7c-11e9-8db7-000c29de367a-6</v>
          </cell>
          <cell r="B870"/>
          <cell r="C870"/>
          <cell r="D870" t="str">
            <v>Бахчоян Норик Варданович</v>
          </cell>
          <cell r="E870"/>
          <cell r="F870"/>
          <cell r="G870" t="str">
            <v>А-05400/АЗ</v>
          </cell>
          <cell r="H870">
            <v>84</v>
          </cell>
          <cell r="I870">
            <v>255612.37</v>
          </cell>
          <cell r="J870" t="str">
            <v>25.09.2019</v>
          </cell>
        </row>
        <row r="871">
          <cell r="A871"/>
          <cell r="B871"/>
          <cell r="C871"/>
          <cell r="D871" t="str">
            <v>Бахчоян Норик Варданович</v>
          </cell>
          <cell r="E871"/>
          <cell r="F871"/>
          <cell r="G871" t="str">
            <v>Т-01829/АЗ</v>
          </cell>
          <cell r="H871">
            <v>84</v>
          </cell>
          <cell r="I871">
            <v>255612.37</v>
          </cell>
          <cell r="J871" t="str">
            <v>25.09.2019</v>
          </cell>
        </row>
        <row r="872">
          <cell r="A872" t="str">
            <v>870c9dfa-fe8d-11ea-8dd5-000c29de367a-c</v>
          </cell>
          <cell r="B872"/>
          <cell r="C872"/>
          <cell r="D872" t="str">
            <v>Башарули Лали Владимировна</v>
          </cell>
          <cell r="E872"/>
          <cell r="F872"/>
          <cell r="G872" t="str">
            <v>В-09489/КЛ.Транш - 1</v>
          </cell>
          <cell r="H872">
            <v>73</v>
          </cell>
          <cell r="I872">
            <v>239963.32</v>
          </cell>
          <cell r="J872" t="str">
            <v>24.09.2020</v>
          </cell>
        </row>
        <row r="873">
          <cell r="A873" t="str">
            <v>52a1654d-49e1-11eb-8e55-000c29fe3464-9</v>
          </cell>
          <cell r="B873"/>
          <cell r="C873"/>
          <cell r="D873" t="str">
            <v>Башарули Лали Владимировна</v>
          </cell>
          <cell r="E873"/>
          <cell r="F873"/>
          <cell r="G873" t="str">
            <v>В-13246/КЛ.Транш - 1</v>
          </cell>
          <cell r="H873">
            <v>52</v>
          </cell>
          <cell r="I873">
            <v>181667.19</v>
          </cell>
          <cell r="J873" t="str">
            <v>29.12.2020</v>
          </cell>
        </row>
        <row r="874">
          <cell r="A874" t="str">
            <v>13b04d17-f700-11e9-8dbb-000c29de367a-7</v>
          </cell>
          <cell r="B874"/>
          <cell r="C874"/>
          <cell r="D874" t="str">
            <v>Башкатов Егор Иванович</v>
          </cell>
          <cell r="E874"/>
          <cell r="F874"/>
          <cell r="G874" t="str">
            <v>В-00625/АЗ</v>
          </cell>
          <cell r="H874">
            <v>77</v>
          </cell>
          <cell r="I874">
            <v>323142.34000000003</v>
          </cell>
          <cell r="J874" t="str">
            <v>25.10.2019</v>
          </cell>
        </row>
        <row r="875">
          <cell r="A875" t="str">
            <v>6b0dce15-1040-11ea-8dbd-000c29de367a-7</v>
          </cell>
          <cell r="B875"/>
          <cell r="C875"/>
          <cell r="D875" t="str">
            <v>Башкатов Егор Иванович</v>
          </cell>
          <cell r="E875"/>
          <cell r="F875"/>
          <cell r="G875" t="str">
            <v>В-01624/КЛ.Транш - 1</v>
          </cell>
          <cell r="H875">
            <v>77</v>
          </cell>
          <cell r="I875">
            <v>726873.62</v>
          </cell>
          <cell r="J875" t="str">
            <v>26.11.2019</v>
          </cell>
        </row>
        <row r="876">
          <cell r="A876" t="str">
            <v>025224b6-32f7-11ea-8dbe-000c29de367a-b</v>
          </cell>
          <cell r="B876"/>
          <cell r="C876"/>
          <cell r="D876" t="str">
            <v>Башкатов Егор Иванович</v>
          </cell>
          <cell r="E876"/>
          <cell r="F876"/>
          <cell r="G876" t="str">
            <v>В-00813/АЗ</v>
          </cell>
          <cell r="H876">
            <v>52</v>
          </cell>
          <cell r="I876">
            <v>641746.86</v>
          </cell>
          <cell r="J876" t="str">
            <v>09.01.2020</v>
          </cell>
        </row>
        <row r="877">
          <cell r="A877" t="str">
            <v>8e567da2-d1a0-11ea-8e28-000c29143eb9-9</v>
          </cell>
          <cell r="B877"/>
          <cell r="C877"/>
          <cell r="D877" t="str">
            <v>Башкатов Егор Иванович</v>
          </cell>
          <cell r="E877"/>
          <cell r="F877"/>
          <cell r="G877" t="str">
            <v>В-00970/АЗ</v>
          </cell>
          <cell r="H877">
            <v>50</v>
          </cell>
          <cell r="I877">
            <v>677928.22</v>
          </cell>
          <cell r="J877" t="str">
            <v>29.07.2020</v>
          </cell>
        </row>
        <row r="878">
          <cell r="A878" t="str">
            <v>637a90b8-d71d-11eb-8de5-000c29de367a-5</v>
          </cell>
          <cell r="B878"/>
          <cell r="C878"/>
          <cell r="D878" t="str">
            <v>Башленко Илья Васильевич</v>
          </cell>
          <cell r="E878"/>
          <cell r="F878"/>
          <cell r="G878" t="str">
            <v>В-19655/КЛ.Транш - 1/01</v>
          </cell>
          <cell r="H878">
            <v>81</v>
          </cell>
          <cell r="I878">
            <v>49216.28</v>
          </cell>
          <cell r="J878" t="str">
            <v>27.06.2021</v>
          </cell>
        </row>
        <row r="879">
          <cell r="A879" t="str">
            <v>c6e57564-ab78-11e8-ba86-000c29e43888-3</v>
          </cell>
          <cell r="B879"/>
          <cell r="C879"/>
          <cell r="D879" t="str">
            <v>Башутский Дмитрий Владимирович</v>
          </cell>
          <cell r="E879"/>
          <cell r="F879"/>
          <cell r="G879" t="str">
            <v>А-04383/АЗ</v>
          </cell>
          <cell r="H879">
            <v>88</v>
          </cell>
          <cell r="I879">
            <v>374936.61</v>
          </cell>
          <cell r="J879" t="str">
            <v>29.08.2018</v>
          </cell>
        </row>
        <row r="880">
          <cell r="A880" t="str">
            <v>ac1a8c76-a43d-11eb-8ed9-000c29fe3464-d</v>
          </cell>
          <cell r="B880"/>
          <cell r="C880"/>
          <cell r="D880" t="str">
            <v>Баяндин Сергей Петрович</v>
          </cell>
          <cell r="E880"/>
          <cell r="F880"/>
          <cell r="G880" t="str">
            <v>В-17232/КЛ.Транш - 1/02</v>
          </cell>
          <cell r="H880">
            <v>50</v>
          </cell>
          <cell r="I880">
            <v>82106.559999999998</v>
          </cell>
          <cell r="J880" t="str">
            <v>23.04.2021</v>
          </cell>
        </row>
        <row r="881">
          <cell r="A881" t="str">
            <v>94cfc0b1-aae0-11e9-8db2-000c29de367a-5</v>
          </cell>
          <cell r="B881"/>
          <cell r="C881"/>
          <cell r="D881" t="str">
            <v>Бебия Тимур Мамукович</v>
          </cell>
          <cell r="E881"/>
          <cell r="F881"/>
          <cell r="G881" t="str">
            <v>В-00362/АЗ</v>
          </cell>
          <cell r="H881">
            <v>84</v>
          </cell>
          <cell r="I881">
            <v>51615.47</v>
          </cell>
          <cell r="J881" t="str">
            <v>20.07.2019</v>
          </cell>
        </row>
        <row r="882">
          <cell r="A882" t="str">
            <v>a5169c54-f4d8-11e7-b17a-000c29d22d64-f</v>
          </cell>
          <cell r="B882"/>
          <cell r="C882"/>
          <cell r="D882" t="str">
            <v>Бегларян Дария Юрьевна</v>
          </cell>
          <cell r="E882"/>
          <cell r="F882"/>
          <cell r="G882" t="str">
            <v>А-02709/АЗ</v>
          </cell>
          <cell r="H882">
            <v>84</v>
          </cell>
          <cell r="I882">
            <v>248180.46</v>
          </cell>
          <cell r="J882" t="str">
            <v>16.12.2016</v>
          </cell>
        </row>
        <row r="883">
          <cell r="A883" t="str">
            <v>07fa9624-d05f-11eb-8f17-000c29fe3464-2</v>
          </cell>
          <cell r="B883"/>
          <cell r="C883"/>
          <cell r="D883" t="str">
            <v>Бегларян Эдгар Артурович</v>
          </cell>
          <cell r="E883"/>
          <cell r="F883"/>
          <cell r="G883" t="str">
            <v>В-19383/КЛ.Транш - 1</v>
          </cell>
          <cell r="H883">
            <v>81</v>
          </cell>
          <cell r="I883">
            <v>489439.55</v>
          </cell>
          <cell r="J883" t="str">
            <v>18.06.2021</v>
          </cell>
        </row>
        <row r="884">
          <cell r="A884" t="str">
            <v>53033f8e-4cd7-11ea-8dc2-000c29de367a-5</v>
          </cell>
          <cell r="B884"/>
          <cell r="C884"/>
          <cell r="D884" t="str">
            <v>Беднарчик Иван Игоревич</v>
          </cell>
          <cell r="E884"/>
          <cell r="F884"/>
          <cell r="G884" t="str">
            <v>В-03379/КЛ.Транш - 1</v>
          </cell>
          <cell r="H884">
            <v>73</v>
          </cell>
          <cell r="I884">
            <v>138461.9</v>
          </cell>
          <cell r="J884" t="str">
            <v>11.02.2020</v>
          </cell>
        </row>
        <row r="885">
          <cell r="A885" t="str">
            <v>56f0c22d-96e3-11eb-8de0-000c29de367a-7</v>
          </cell>
          <cell r="B885"/>
          <cell r="C885"/>
          <cell r="D885" t="str">
            <v>Беженарь Иван Георгиевич</v>
          </cell>
          <cell r="E885"/>
          <cell r="F885"/>
          <cell r="G885" t="str">
            <v>В-16534/КЛ.Транш - 1</v>
          </cell>
          <cell r="H885">
            <v>50</v>
          </cell>
          <cell r="I885">
            <v>669157.54</v>
          </cell>
          <cell r="J885" t="str">
            <v>06.04.2021</v>
          </cell>
        </row>
        <row r="886">
          <cell r="A886" t="str">
            <v>178fb0e7-507a-11e9-8da9-000c29de367a-0</v>
          </cell>
          <cell r="B886"/>
          <cell r="C886"/>
          <cell r="D886" t="str">
            <v>Безлюдко Михаил Витальевич</v>
          </cell>
          <cell r="E886"/>
          <cell r="F886"/>
          <cell r="G886" t="str">
            <v>А-05228/АЗ</v>
          </cell>
          <cell r="H886">
            <v>84</v>
          </cell>
          <cell r="I886">
            <v>166010.87</v>
          </cell>
          <cell r="J886" t="str">
            <v>27.03.2019</v>
          </cell>
        </row>
        <row r="887">
          <cell r="A887" t="str">
            <v>d7a18f09-e889-11eb-8de5-000c29de367a-b</v>
          </cell>
          <cell r="B887"/>
          <cell r="C887"/>
          <cell r="D887" t="str">
            <v>Безрукова Надежда Дмитриевна</v>
          </cell>
          <cell r="E887"/>
          <cell r="F887"/>
          <cell r="G887" t="str">
            <v>В-20595/КЛ.Транш - 1</v>
          </cell>
          <cell r="H887">
            <v>50</v>
          </cell>
          <cell r="I887">
            <v>390095.68</v>
          </cell>
          <cell r="J887" t="str">
            <v>19.07.2021</v>
          </cell>
        </row>
        <row r="888">
          <cell r="A888" t="str">
            <v>3e7f0557-1a4f-11e9-ba9b-000c29e43888-c</v>
          </cell>
          <cell r="B888"/>
          <cell r="C888"/>
          <cell r="D888" t="str">
            <v>Бекболатова Руманият Бабатовна</v>
          </cell>
          <cell r="E888"/>
          <cell r="F888"/>
          <cell r="G888" t="str">
            <v>А-04962/АЗ</v>
          </cell>
          <cell r="H888">
            <v>88</v>
          </cell>
          <cell r="I888">
            <v>106664.24</v>
          </cell>
          <cell r="J888" t="str">
            <v>17.01.2019</v>
          </cell>
        </row>
        <row r="889">
          <cell r="A889" t="str">
            <v>055c4a11-2a7b-11ec-8deb-000c29de367a-9</v>
          </cell>
          <cell r="B889"/>
          <cell r="C889"/>
          <cell r="D889" t="str">
            <v>Бекетов Алексей Алексеевич</v>
          </cell>
          <cell r="E889"/>
          <cell r="F889"/>
          <cell r="G889" t="str">
            <v>В-23509/КЛ.Транш - 1</v>
          </cell>
          <cell r="H889">
            <v>88</v>
          </cell>
          <cell r="I889">
            <v>380918.75</v>
          </cell>
          <cell r="J889" t="str">
            <v>11.10.2021</v>
          </cell>
        </row>
        <row r="890">
          <cell r="A890" t="str">
            <v>7de69cee-7120-11ec-8dff-000c29de367a-4</v>
          </cell>
          <cell r="B890"/>
          <cell r="C890"/>
          <cell r="D890" t="str">
            <v>Бекетов Алексей Алексеевич</v>
          </cell>
          <cell r="E890"/>
          <cell r="F890"/>
          <cell r="G890" t="str">
            <v>В-23509/КЛ.Транш - 2</v>
          </cell>
          <cell r="H890">
            <v>64</v>
          </cell>
          <cell r="I890">
            <v>207107.92</v>
          </cell>
          <cell r="J890" t="str">
            <v>09.01.2022</v>
          </cell>
        </row>
        <row r="891">
          <cell r="A891" t="str">
            <v>055c4a11-2a7b-11ec-8deb-000c29de367a-9</v>
          </cell>
          <cell r="B891"/>
          <cell r="C891"/>
          <cell r="D891" t="str">
            <v>Бекетов Алексей Алексеевич</v>
          </cell>
          <cell r="E891"/>
          <cell r="F891"/>
          <cell r="G891" t="str">
            <v>В-23509/КЛ.Транш - 1_В-21082023/Ц</v>
          </cell>
          <cell r="H891">
            <v>88</v>
          </cell>
          <cell r="I891">
            <v>3076.79</v>
          </cell>
          <cell r="J891" t="str">
            <v>11.10.2021</v>
          </cell>
        </row>
        <row r="892">
          <cell r="A892" t="str">
            <v>7de69cee-7120-11ec-8dff-000c29de367a-4</v>
          </cell>
          <cell r="B892"/>
          <cell r="C892"/>
          <cell r="D892" t="str">
            <v>Бекетов Алексей Алексеевич</v>
          </cell>
          <cell r="E892"/>
          <cell r="F892"/>
          <cell r="G892" t="str">
            <v>В-23509/КЛ.Транш - 2_В-21082023/Ц</v>
          </cell>
          <cell r="H892">
            <v>64</v>
          </cell>
          <cell r="I892">
            <v>10374.31</v>
          </cell>
          <cell r="J892" t="str">
            <v>09.01.2022</v>
          </cell>
        </row>
        <row r="893">
          <cell r="A893" t="str">
            <v>4ff7b0c9-f972-11e7-8ea7-000c29d22d64-6</v>
          </cell>
          <cell r="B893"/>
          <cell r="C893"/>
          <cell r="D893" t="str">
            <v>БЕЛА ООО</v>
          </cell>
          <cell r="E893"/>
          <cell r="F893"/>
          <cell r="G893" t="str">
            <v>А-00210/КЭ.Транш - 1/20190101</v>
          </cell>
          <cell r="H893">
            <v>65</v>
          </cell>
          <cell r="I893">
            <v>116064.75</v>
          </cell>
          <cell r="J893" t="str">
            <v>08.06.2017</v>
          </cell>
        </row>
        <row r="894">
          <cell r="A894" t="str">
            <v>6ee17405-f50e-11e7-b17a-000c29d22d64-4</v>
          </cell>
          <cell r="B894"/>
          <cell r="C894"/>
          <cell r="D894" t="str">
            <v>Белаков Иброхим Ашурмахмадович</v>
          </cell>
          <cell r="E894"/>
          <cell r="F894"/>
          <cell r="G894" t="str">
            <v>А-03594/АЗ</v>
          </cell>
          <cell r="H894">
            <v>88</v>
          </cell>
          <cell r="I894">
            <v>14947.95</v>
          </cell>
          <cell r="J894" t="str">
            <v>29.12.2017</v>
          </cell>
        </row>
        <row r="895">
          <cell r="A895" t="str">
            <v>9894d0e4-6dd5-11ea-8dc7-000c29de367a-e</v>
          </cell>
          <cell r="B895"/>
          <cell r="C895"/>
          <cell r="D895" t="str">
            <v>Белан Надежда Александровна</v>
          </cell>
          <cell r="E895"/>
          <cell r="F895"/>
          <cell r="G895" t="str">
            <v>В-04724/КЛ.Транш - 1</v>
          </cell>
          <cell r="H895">
            <v>73</v>
          </cell>
          <cell r="I895">
            <v>450571.16</v>
          </cell>
          <cell r="J895" t="str">
            <v>24.03.2020</v>
          </cell>
        </row>
        <row r="896">
          <cell r="A896" t="str">
            <v>94a24b70-1926-11eb-8dd8-000c29de367a-0</v>
          </cell>
          <cell r="B896"/>
          <cell r="C896"/>
          <cell r="D896" t="str">
            <v>Белан Надежда Александровна</v>
          </cell>
          <cell r="E896"/>
          <cell r="F896"/>
          <cell r="G896" t="str">
            <v>В-04724/КЛ.Транш - 2</v>
          </cell>
          <cell r="H896">
            <v>73</v>
          </cell>
          <cell r="I896">
            <v>63494.53</v>
          </cell>
          <cell r="J896" t="str">
            <v>28.10.2020</v>
          </cell>
        </row>
        <row r="897">
          <cell r="A897" t="str">
            <v>4c89743e-0baf-11ec-8de9-000c29de367a-8</v>
          </cell>
          <cell r="B897"/>
          <cell r="C897"/>
          <cell r="D897" t="str">
            <v>Белан Надежда Александровна</v>
          </cell>
          <cell r="E897"/>
          <cell r="F897"/>
          <cell r="G897" t="str">
            <v>В-04724/КЛ.Транш - 3/01</v>
          </cell>
          <cell r="H897">
            <v>53</v>
          </cell>
          <cell r="I897">
            <v>405204.87</v>
          </cell>
          <cell r="J897" t="str">
            <v>02.09.2021</v>
          </cell>
        </row>
        <row r="898">
          <cell r="A898" t="str">
            <v>72e84fea-0b34-11ec-8de9-000c29de367a-8</v>
          </cell>
          <cell r="B898"/>
          <cell r="C898"/>
          <cell r="D898" t="str">
            <v>Белгер Эрнест Владимирович</v>
          </cell>
          <cell r="E898"/>
          <cell r="F898"/>
          <cell r="G898" t="str">
            <v>В-22163/КЛ.Транш - 1/01</v>
          </cell>
          <cell r="H898">
            <v>88</v>
          </cell>
          <cell r="I898">
            <v>465414.63</v>
          </cell>
          <cell r="J898" t="str">
            <v>01.09.2021</v>
          </cell>
        </row>
        <row r="899">
          <cell r="A899" t="str">
            <v>ca1071b7-fd5a-11e9-8dbb-000c29de367a-4</v>
          </cell>
          <cell r="B899"/>
          <cell r="C899"/>
          <cell r="D899" t="str">
            <v>Беленко Артем Вадимович</v>
          </cell>
          <cell r="E899"/>
          <cell r="F899"/>
          <cell r="G899" t="str">
            <v>В-01191/КЛ.Транш - 1/01</v>
          </cell>
          <cell r="H899">
            <v>84</v>
          </cell>
          <cell r="I899">
            <v>426779.95</v>
          </cell>
          <cell r="J899" t="str">
            <v>02.11.2019</v>
          </cell>
        </row>
        <row r="900">
          <cell r="A900" t="str">
            <v>66f32e74-fd91-11ea-8dd5-000c29de367a-b</v>
          </cell>
          <cell r="B900"/>
          <cell r="C900"/>
          <cell r="D900" t="str">
            <v>Беленкова Юлия</v>
          </cell>
          <cell r="E900"/>
          <cell r="F900"/>
          <cell r="G900" t="str">
            <v>В-09418/КЛ.Транш - 1</v>
          </cell>
          <cell r="H900">
            <v>73</v>
          </cell>
          <cell r="I900">
            <v>218148.47</v>
          </cell>
          <cell r="J900" t="str">
            <v>23.09.2020</v>
          </cell>
        </row>
        <row r="901">
          <cell r="A901" t="str">
            <v>7a6c06e5-03ce-11eb-8dd6-000c29de367a-e</v>
          </cell>
          <cell r="B901"/>
          <cell r="C901"/>
          <cell r="D901" t="str">
            <v>Белецкий Григорий Дмитриевич</v>
          </cell>
          <cell r="E901"/>
          <cell r="F901"/>
          <cell r="G901" t="str">
            <v>В-09725/КЛ.Транш - 1/01</v>
          </cell>
          <cell r="H901">
            <v>73</v>
          </cell>
          <cell r="I901">
            <v>631031.31000000006</v>
          </cell>
          <cell r="J901" t="str">
            <v>01.10.2020</v>
          </cell>
        </row>
        <row r="902">
          <cell r="A902" t="str">
            <v>d26e6e0f-77ae-11ec-8e04-000c29de367a-2</v>
          </cell>
          <cell r="B902"/>
          <cell r="C902"/>
          <cell r="D902" t="str">
            <v>Белик Галина Александровна</v>
          </cell>
          <cell r="E902"/>
          <cell r="F902"/>
          <cell r="G902" t="str">
            <v>В-27260/АЗ</v>
          </cell>
          <cell r="H902">
            <v>69</v>
          </cell>
          <cell r="I902">
            <v>148826.53</v>
          </cell>
          <cell r="J902" t="str">
            <v>17.01.2022</v>
          </cell>
        </row>
        <row r="903">
          <cell r="A903" t="str">
            <v>d26e6e0f-77ae-11ec-8e04-000c29de367a-2</v>
          </cell>
          <cell r="B903"/>
          <cell r="C903"/>
          <cell r="D903" t="str">
            <v>Белик Галина Александровна</v>
          </cell>
          <cell r="E903"/>
          <cell r="F903"/>
          <cell r="G903" t="str">
            <v>В-27260/АЗ_В-21082023/Ц</v>
          </cell>
          <cell r="H903">
            <v>69</v>
          </cell>
          <cell r="I903">
            <v>9579.2000000000007</v>
          </cell>
          <cell r="J903" t="str">
            <v>17.01.2022</v>
          </cell>
        </row>
        <row r="904">
          <cell r="A904" t="str">
            <v>da89356b-2bb3-11ea-8dbe-000c29de367a-2</v>
          </cell>
          <cell r="B904"/>
          <cell r="C904"/>
          <cell r="D904" t="str">
            <v>Белинский Сергей Игоревич</v>
          </cell>
          <cell r="E904"/>
          <cell r="F904"/>
          <cell r="G904" t="str">
            <v>В-00806/АЗ/01</v>
          </cell>
          <cell r="H904">
            <v>77</v>
          </cell>
          <cell r="I904">
            <v>1476114.21</v>
          </cell>
          <cell r="J904" t="str">
            <v>31.12.2019</v>
          </cell>
        </row>
        <row r="905">
          <cell r="A905" t="str">
            <v>a32df355-e38c-11ea-8dd2-000c29de367a-d</v>
          </cell>
          <cell r="B905"/>
          <cell r="C905"/>
          <cell r="D905" t="str">
            <v>Белич Валерий Валериевич</v>
          </cell>
          <cell r="E905"/>
          <cell r="F905"/>
          <cell r="G905" t="str">
            <v>В-08212/КЛ.Транш - 1</v>
          </cell>
          <cell r="H905">
            <v>73</v>
          </cell>
          <cell r="I905">
            <v>87724.41</v>
          </cell>
          <cell r="J905" t="str">
            <v>21.08.2020</v>
          </cell>
        </row>
        <row r="906">
          <cell r="A906" t="str">
            <v>24795a5d-78ee-11eb-8ddf-000c29de367a-3</v>
          </cell>
          <cell r="B906"/>
          <cell r="C906"/>
          <cell r="D906" t="str">
            <v>Белич Валерий Валериевич</v>
          </cell>
          <cell r="E906"/>
          <cell r="F906"/>
          <cell r="G906" t="str">
            <v>В-08212/КЛ.Транш - 2</v>
          </cell>
          <cell r="H906">
            <v>74</v>
          </cell>
          <cell r="I906">
            <v>43850.42</v>
          </cell>
          <cell r="J906" t="str">
            <v>27.02.2021</v>
          </cell>
        </row>
        <row r="907">
          <cell r="A907" t="str">
            <v>8efdb8c3-96fe-11eb-8de0-000c29de367a-a</v>
          </cell>
          <cell r="B907"/>
          <cell r="C907"/>
          <cell r="D907" t="str">
            <v>Белич Валерий Валериевич</v>
          </cell>
          <cell r="E907"/>
          <cell r="F907"/>
          <cell r="G907" t="str">
            <v>В-08212/КЛ.Транш - 3</v>
          </cell>
          <cell r="H907">
            <v>67</v>
          </cell>
          <cell r="I907">
            <v>40018.379999999997</v>
          </cell>
          <cell r="J907" t="str">
            <v>06.04.2021</v>
          </cell>
        </row>
        <row r="908">
          <cell r="A908" t="str">
            <v>63bcbd52-9306-11ec-900d-000c29fe3464-0</v>
          </cell>
          <cell r="B908"/>
          <cell r="C908"/>
          <cell r="D908" t="str">
            <v>Белич Валерий Валериевич</v>
          </cell>
          <cell r="E908"/>
          <cell r="F908"/>
          <cell r="G908" t="str">
            <v>В-08212/КЛ.Транш - 7</v>
          </cell>
          <cell r="H908">
            <v>56</v>
          </cell>
          <cell r="I908">
            <v>32481.74</v>
          </cell>
          <cell r="J908" t="str">
            <v>21.02.2022</v>
          </cell>
        </row>
        <row r="909">
          <cell r="A909" t="str">
            <v>25f78332-868d-11ec-8e09-000c29de367a-e</v>
          </cell>
          <cell r="B909"/>
          <cell r="C909"/>
          <cell r="D909" t="str">
            <v>Белич Валерий Валериевич</v>
          </cell>
          <cell r="E909"/>
          <cell r="F909"/>
          <cell r="G909" t="str">
            <v>В-08212/КЛ.Транш - 6</v>
          </cell>
          <cell r="H909">
            <v>50</v>
          </cell>
          <cell r="I909">
            <v>28786.57</v>
          </cell>
          <cell r="J909" t="str">
            <v>05.02.2022</v>
          </cell>
        </row>
        <row r="910">
          <cell r="A910" t="str">
            <v>0c251c2a-4554-11ec-8df2-000c29de367a-d</v>
          </cell>
          <cell r="B910"/>
          <cell r="C910"/>
          <cell r="D910" t="str">
            <v>Белич Валерий Валериевич</v>
          </cell>
          <cell r="E910"/>
          <cell r="F910"/>
          <cell r="G910" t="str">
            <v>В-08212/КЛ.Транш - 4</v>
          </cell>
          <cell r="H910">
            <v>67</v>
          </cell>
          <cell r="I910">
            <v>79351.83</v>
          </cell>
          <cell r="J910" t="str">
            <v>14.11.2021</v>
          </cell>
        </row>
        <row r="911">
          <cell r="A911" t="str">
            <v>6eebc64c-61a0-11ec-8df7-000c29de367a-d</v>
          </cell>
          <cell r="B911"/>
          <cell r="C911"/>
          <cell r="D911" t="str">
            <v>Белич Валерий Валериевич</v>
          </cell>
          <cell r="E911"/>
          <cell r="F911"/>
          <cell r="G911" t="str">
            <v>В-08212/КЛ.Транш - 5</v>
          </cell>
          <cell r="H911">
            <v>60</v>
          </cell>
          <cell r="I911">
            <v>35331.58</v>
          </cell>
          <cell r="J911" t="str">
            <v>20.12.2021</v>
          </cell>
        </row>
        <row r="912">
          <cell r="A912" t="str">
            <v>7efc8d88-e5f7-11ea-8dd2-000c29de367a-a</v>
          </cell>
          <cell r="B912"/>
          <cell r="C912"/>
          <cell r="D912" t="str">
            <v>Белковский Иван Андреевич</v>
          </cell>
          <cell r="E912"/>
          <cell r="F912"/>
          <cell r="G912" t="str">
            <v>В-08255/КЛ.Транш - 1/01</v>
          </cell>
          <cell r="H912">
            <v>59</v>
          </cell>
          <cell r="I912">
            <v>139220.34</v>
          </cell>
          <cell r="J912" t="str">
            <v>24.08.2020</v>
          </cell>
        </row>
        <row r="913">
          <cell r="A913" t="str">
            <v>ab40ef0e-f4d8-11e7-b17a-000c29d22d64-4</v>
          </cell>
          <cell r="B913"/>
          <cell r="C913"/>
          <cell r="D913" t="str">
            <v>Белковский Иван Андреевич</v>
          </cell>
          <cell r="E913"/>
          <cell r="F913"/>
          <cell r="G913" t="str">
            <v>А-03197/АЗ/20171231</v>
          </cell>
          <cell r="H913">
            <v>77</v>
          </cell>
          <cell r="I913">
            <v>96691.65</v>
          </cell>
          <cell r="J913" t="str">
            <v>29.06.2017</v>
          </cell>
        </row>
        <row r="914">
          <cell r="A914" t="str">
            <v>f6e8234b-f3e2-11e8-ba8f-000c29e43888-9</v>
          </cell>
          <cell r="B914"/>
          <cell r="C914"/>
          <cell r="D914" t="str">
            <v>Белковский Иван Андреевич</v>
          </cell>
          <cell r="E914"/>
          <cell r="F914"/>
          <cell r="G914" t="str">
            <v>А-04758/АЗ/04</v>
          </cell>
          <cell r="H914">
            <v>77</v>
          </cell>
          <cell r="I914">
            <v>370989.12</v>
          </cell>
          <cell r="J914" t="str">
            <v>29.11.2018</v>
          </cell>
        </row>
        <row r="915">
          <cell r="A915" t="str">
            <v>ca8c5f3f-a19d-11ea-8de7-000c29143eb9-7</v>
          </cell>
          <cell r="B915"/>
          <cell r="C915"/>
          <cell r="D915" t="str">
            <v>Белов Александр Викторович</v>
          </cell>
          <cell r="E915"/>
          <cell r="F915"/>
          <cell r="G915" t="str">
            <v>А-03648/АЗ_20181008/Ц</v>
          </cell>
          <cell r="H915">
            <v>92</v>
          </cell>
          <cell r="I915">
            <v>81873.210000000006</v>
          </cell>
          <cell r="J915" t="str">
            <v>01.02.2018</v>
          </cell>
        </row>
        <row r="916">
          <cell r="A916" t="str">
            <v>d73cdd46-075a-11e8-8ea7-000c29d22d64-0</v>
          </cell>
          <cell r="B916"/>
          <cell r="C916"/>
          <cell r="D916" t="str">
            <v>Белов Александр Викторович</v>
          </cell>
          <cell r="E916"/>
          <cell r="F916"/>
          <cell r="G916" t="str">
            <v>А-03648/АЗ</v>
          </cell>
          <cell r="H916">
            <v>92</v>
          </cell>
          <cell r="I916">
            <v>81873.210000000006</v>
          </cell>
          <cell r="J916" t="str">
            <v>01.02.2018</v>
          </cell>
        </row>
        <row r="917">
          <cell r="A917"/>
          <cell r="B917"/>
          <cell r="C917"/>
          <cell r="D917" t="str">
            <v>Белов Александр Викторович</v>
          </cell>
          <cell r="E917"/>
          <cell r="F917"/>
          <cell r="G917" t="str">
            <v>Т-01424/АЗ/20180702</v>
          </cell>
          <cell r="H917">
            <v>92</v>
          </cell>
          <cell r="I917">
            <v>81873.210000000006</v>
          </cell>
          <cell r="J917" t="str">
            <v>01.02.2018</v>
          </cell>
        </row>
        <row r="918">
          <cell r="A918" t="str">
            <v>511f8fdf-7ce8-11eb-8ddf-000c29de367a-7</v>
          </cell>
          <cell r="B918"/>
          <cell r="C918"/>
          <cell r="D918" t="str">
            <v>Белов Александр Сергеевич</v>
          </cell>
          <cell r="E918"/>
          <cell r="F918"/>
          <cell r="G918" t="str">
            <v>В-01116/АЗ</v>
          </cell>
          <cell r="H918">
            <v>60</v>
          </cell>
          <cell r="I918">
            <v>71331.990000000005</v>
          </cell>
          <cell r="J918" t="str">
            <v>04.03.2021</v>
          </cell>
        </row>
        <row r="919">
          <cell r="A919" t="str">
            <v>fbe3fb62-ab0a-11ea-8df3-000c29143eb9-7</v>
          </cell>
          <cell r="B919"/>
          <cell r="C919"/>
          <cell r="D919" t="str">
            <v>Белов Александр Сергеевич</v>
          </cell>
          <cell r="E919"/>
          <cell r="F919"/>
          <cell r="G919" t="str">
            <v>В-00942/АЗ/01</v>
          </cell>
          <cell r="H919">
            <v>66</v>
          </cell>
          <cell r="I919">
            <v>826745.1</v>
          </cell>
          <cell r="J919" t="str">
            <v>10.06.2020</v>
          </cell>
        </row>
        <row r="920">
          <cell r="A920" t="str">
            <v>634d3d94-ab0e-11ea-8df3-000c29143eb9-5</v>
          </cell>
          <cell r="B920"/>
          <cell r="C920"/>
          <cell r="D920" t="str">
            <v>Белов Александр Сергеевич</v>
          </cell>
          <cell r="E920"/>
          <cell r="F920"/>
          <cell r="G920" t="str">
            <v>А-05459/АЗ/01</v>
          </cell>
          <cell r="H920">
            <v>66</v>
          </cell>
          <cell r="I920">
            <v>248023.51</v>
          </cell>
          <cell r="J920" t="str">
            <v>10.06.2020</v>
          </cell>
        </row>
        <row r="921">
          <cell r="A921" t="str">
            <v>eedf7457-3721-11ec-8fc9-000c29fe3464-d</v>
          </cell>
          <cell r="B921"/>
          <cell r="C921"/>
          <cell r="D921" t="str">
            <v>Белов Александр Сергеевич</v>
          </cell>
          <cell r="E921"/>
          <cell r="F921"/>
          <cell r="G921" t="str">
            <v>В-24140/АЗ/02</v>
          </cell>
          <cell r="H921">
            <v>60</v>
          </cell>
          <cell r="I921">
            <v>295709.19</v>
          </cell>
          <cell r="J921" t="str">
            <v>27.10.2021</v>
          </cell>
        </row>
        <row r="922">
          <cell r="A922" t="str">
            <v>db443e5d-ac3a-11e8-ba86-000c29e43888-9</v>
          </cell>
          <cell r="B922"/>
          <cell r="C922"/>
          <cell r="D922" t="str">
            <v>Белов Александр Сергеевич</v>
          </cell>
          <cell r="E922"/>
          <cell r="F922"/>
          <cell r="G922" t="str">
            <v>А-04391/АЗ</v>
          </cell>
          <cell r="H922">
            <v>77</v>
          </cell>
          <cell r="I922">
            <v>185736.03</v>
          </cell>
          <cell r="J922" t="str">
            <v>30.08.2018</v>
          </cell>
        </row>
        <row r="923">
          <cell r="A923"/>
          <cell r="B923"/>
          <cell r="C923"/>
          <cell r="D923" t="str">
            <v>Белов Александр Сергеевич</v>
          </cell>
          <cell r="E923"/>
          <cell r="F923"/>
          <cell r="G923" t="str">
            <v>Т-01593/АЗ</v>
          </cell>
          <cell r="H923">
            <v>77</v>
          </cell>
          <cell r="I923">
            <v>185736.03</v>
          </cell>
          <cell r="J923" t="str">
            <v>30.08.2018</v>
          </cell>
        </row>
        <row r="924">
          <cell r="A924" t="str">
            <v>9b101723-01de-11ec-8f5a-000c29fe3464-a</v>
          </cell>
          <cell r="B924"/>
          <cell r="C924"/>
          <cell r="D924" t="str">
            <v>Белов Вячеслав Сергеевич</v>
          </cell>
          <cell r="E924"/>
          <cell r="F924"/>
          <cell r="G924" t="str">
            <v>В-21795/КЛ.Транш - 1</v>
          </cell>
          <cell r="H924">
            <v>50</v>
          </cell>
          <cell r="I924">
            <v>560752.42000000004</v>
          </cell>
          <cell r="J924" t="str">
            <v>20.08.2021</v>
          </cell>
        </row>
        <row r="925">
          <cell r="A925" t="str">
            <v>b6d74831-9109-11e9-8daf-000c29de367a-8</v>
          </cell>
          <cell r="B925"/>
          <cell r="C925"/>
          <cell r="D925" t="str">
            <v>Белов Олег Владимирович</v>
          </cell>
          <cell r="E925"/>
          <cell r="F925"/>
          <cell r="G925" t="str">
            <v>В-00246/АЗ</v>
          </cell>
          <cell r="H925">
            <v>84</v>
          </cell>
          <cell r="I925">
            <v>165170.95000000001</v>
          </cell>
          <cell r="J925" t="str">
            <v>17.06.2019</v>
          </cell>
        </row>
        <row r="926">
          <cell r="A926" t="str">
            <v>eea90643-6b24-11e9-8daa-000c29de367a-0</v>
          </cell>
          <cell r="B926"/>
          <cell r="C926"/>
          <cell r="D926" t="str">
            <v>Белова Галина Борисовна</v>
          </cell>
          <cell r="E926"/>
          <cell r="F926"/>
          <cell r="G926" t="str">
            <v>В-00096/АЗ</v>
          </cell>
          <cell r="H926">
            <v>77</v>
          </cell>
          <cell r="I926">
            <v>139836.65</v>
          </cell>
          <cell r="J926" t="str">
            <v>30.04.2019</v>
          </cell>
        </row>
        <row r="927">
          <cell r="A927" t="str">
            <v>a4a10cb1-9418-11e9-8daf-000c29de367a-b</v>
          </cell>
          <cell r="B927"/>
          <cell r="C927"/>
          <cell r="D927" t="str">
            <v>Белова Галина Борисовна</v>
          </cell>
          <cell r="E927"/>
          <cell r="F927"/>
          <cell r="G927" t="str">
            <v>В-00268/АЗ</v>
          </cell>
          <cell r="H927">
            <v>77</v>
          </cell>
          <cell r="I927">
            <v>268273.42</v>
          </cell>
          <cell r="J927" t="str">
            <v>21.06.2019</v>
          </cell>
        </row>
        <row r="928">
          <cell r="A928" t="str">
            <v>4cd7f169-1db4-11eb-8dd8-000c29de367a-1</v>
          </cell>
          <cell r="B928"/>
          <cell r="C928"/>
          <cell r="D928" t="str">
            <v>Белова Галина Борисовна</v>
          </cell>
          <cell r="E928"/>
          <cell r="F928"/>
          <cell r="G928" t="str">
            <v>В-06949/КЛ.Транш - 3/02</v>
          </cell>
          <cell r="H928">
            <v>59</v>
          </cell>
          <cell r="I928">
            <v>51878.95</v>
          </cell>
          <cell r="J928" t="str">
            <v>03.11.2020</v>
          </cell>
        </row>
        <row r="929">
          <cell r="A929" t="str">
            <v>042c7646-c105-11ea-8e13-000c29143eb9-4</v>
          </cell>
          <cell r="B929"/>
          <cell r="C929"/>
          <cell r="D929" t="str">
            <v>Белова Галина Борисовна</v>
          </cell>
          <cell r="E929"/>
          <cell r="F929"/>
          <cell r="G929" t="str">
            <v>В-06949/КЛ.Транш - 1/02</v>
          </cell>
          <cell r="H929">
            <v>66</v>
          </cell>
          <cell r="I929">
            <v>236901.82</v>
          </cell>
          <cell r="J929" t="str">
            <v>08.07.2020</v>
          </cell>
        </row>
        <row r="930">
          <cell r="A930" t="str">
            <v>5a1807eb-06f2-11eb-8e32-000c29fe3464-f</v>
          </cell>
          <cell r="B930"/>
          <cell r="C930"/>
          <cell r="D930" t="str">
            <v>Белова Галина Борисовна</v>
          </cell>
          <cell r="E930"/>
          <cell r="F930"/>
          <cell r="G930" t="str">
            <v>В-06949/КЛ.Транш - 2/02</v>
          </cell>
          <cell r="H930">
            <v>66</v>
          </cell>
          <cell r="I930">
            <v>98088.48</v>
          </cell>
          <cell r="J930" t="str">
            <v>05.10.2020</v>
          </cell>
        </row>
        <row r="931">
          <cell r="A931" t="str">
            <v>c6e45616-8317-11ea-8dac-000c29143eb9-1</v>
          </cell>
          <cell r="B931"/>
          <cell r="C931"/>
          <cell r="D931" t="str">
            <v>Белова Евгения Валерьевна</v>
          </cell>
          <cell r="E931"/>
          <cell r="F931"/>
          <cell r="G931" t="str">
            <v>В-01665/КЛ.Транш - 3</v>
          </cell>
          <cell r="H931">
            <v>66</v>
          </cell>
          <cell r="I931">
            <v>118108.4</v>
          </cell>
          <cell r="J931" t="str">
            <v>20.04.2020</v>
          </cell>
        </row>
        <row r="932">
          <cell r="A932" t="str">
            <v>063b6256-11c2-11ea-8dbd-000c29de367a-c</v>
          </cell>
          <cell r="B932"/>
          <cell r="C932"/>
          <cell r="D932" t="str">
            <v>Белова Евгения Валерьевна</v>
          </cell>
          <cell r="E932"/>
          <cell r="F932"/>
          <cell r="G932" t="str">
            <v>В-01665/КЛ.Транш - 1</v>
          </cell>
          <cell r="H932">
            <v>77</v>
          </cell>
          <cell r="I932">
            <v>232241.58</v>
          </cell>
          <cell r="J932" t="str">
            <v>28.11.2019</v>
          </cell>
        </row>
        <row r="933">
          <cell r="A933" t="str">
            <v>bc251785-2969-11ea-8dbe-000c29de367a-5</v>
          </cell>
          <cell r="B933"/>
          <cell r="C933"/>
          <cell r="D933" t="str">
            <v>Белова Евгения Валерьевна</v>
          </cell>
          <cell r="E933"/>
          <cell r="F933"/>
          <cell r="G933" t="str">
            <v>В-01665/КЛ.Транш - 2</v>
          </cell>
          <cell r="H933">
            <v>77</v>
          </cell>
          <cell r="I933">
            <v>93319.92</v>
          </cell>
          <cell r="J933" t="str">
            <v>28.12.2019</v>
          </cell>
        </row>
        <row r="934">
          <cell r="A934" t="str">
            <v>8b690b60-f301-11e8-ba8f-000c29e43888-4</v>
          </cell>
          <cell r="B934"/>
          <cell r="C934"/>
          <cell r="D934" t="str">
            <v>Белова Евгения Валерьевна</v>
          </cell>
          <cell r="E934"/>
          <cell r="F934"/>
          <cell r="G934" t="str">
            <v>А-04752/АЗ</v>
          </cell>
          <cell r="H934">
            <v>77</v>
          </cell>
          <cell r="I934">
            <v>230820.61</v>
          </cell>
          <cell r="J934" t="str">
            <v>28.11.2018</v>
          </cell>
        </row>
        <row r="935">
          <cell r="A935" t="str">
            <v>fd2b1c3b-3091-11eb-8e39-000c29fe3464-1</v>
          </cell>
          <cell r="B935"/>
          <cell r="C935"/>
          <cell r="D935" t="str">
            <v>Белова Евгения Валерьевна</v>
          </cell>
          <cell r="E935"/>
          <cell r="F935"/>
          <cell r="G935" t="str">
            <v>В-01665/КЛ.Транш - 4</v>
          </cell>
          <cell r="H935">
            <v>66</v>
          </cell>
          <cell r="I935">
            <v>195173.65</v>
          </cell>
          <cell r="J935" t="str">
            <v>27.11.2020</v>
          </cell>
        </row>
        <row r="936">
          <cell r="A936" t="str">
            <v>50e01aa4-4363-11eb-8e51-000c29fe3464-c</v>
          </cell>
          <cell r="B936"/>
          <cell r="C936"/>
          <cell r="D936" t="str">
            <v>Белова Евгения Валерьевна</v>
          </cell>
          <cell r="E936"/>
          <cell r="F936"/>
          <cell r="G936" t="str">
            <v>В-01665/КЛ.Транш - 5</v>
          </cell>
          <cell r="H936">
            <v>66</v>
          </cell>
          <cell r="I936">
            <v>195834.73</v>
          </cell>
          <cell r="J936" t="str">
            <v>21.12.2020</v>
          </cell>
        </row>
        <row r="937">
          <cell r="A937" t="str">
            <v>f61d05d8-f730-11ea-8dd4-000c29de367a-e</v>
          </cell>
          <cell r="B937"/>
          <cell r="C937"/>
          <cell r="D937" t="str">
            <v>Белова Мария Станиславовна</v>
          </cell>
          <cell r="E937"/>
          <cell r="F937"/>
          <cell r="G937" t="str">
            <v>В-09068/КЛ.Транш - 1</v>
          </cell>
          <cell r="H937">
            <v>50</v>
          </cell>
          <cell r="I937">
            <v>283692.62</v>
          </cell>
          <cell r="J937" t="str">
            <v>15.09.2020</v>
          </cell>
        </row>
        <row r="938">
          <cell r="A938" t="str">
            <v>f01b378f-f730-11ea-8dd4-000c29de367a-a</v>
          </cell>
          <cell r="B938"/>
          <cell r="C938"/>
          <cell r="D938" t="str">
            <v>Белова Мария Станиславовна</v>
          </cell>
          <cell r="E938"/>
          <cell r="F938"/>
          <cell r="G938" t="str">
            <v>В-09068/КЛ.Транш - 2</v>
          </cell>
          <cell r="H938">
            <v>74</v>
          </cell>
          <cell r="I938">
            <v>152726.76999999999</v>
          </cell>
          <cell r="J938" t="str">
            <v>05.03.2021</v>
          </cell>
        </row>
        <row r="939">
          <cell r="A939" t="str">
            <v>b9a179c7-8afa-11eb-8ddf-000c29de367a-a</v>
          </cell>
          <cell r="B939"/>
          <cell r="C939"/>
          <cell r="D939" t="str">
            <v>Белова Ольга Евгеньевна</v>
          </cell>
          <cell r="E939"/>
          <cell r="F939"/>
          <cell r="G939" t="str">
            <v>В-15838/КЛ.Транш - 1</v>
          </cell>
          <cell r="H939">
            <v>81</v>
          </cell>
          <cell r="I939">
            <v>1705078.83</v>
          </cell>
          <cell r="J939" t="str">
            <v>22.03.2021</v>
          </cell>
        </row>
        <row r="940">
          <cell r="A940" t="str">
            <v>dab07120-66e1-11ec-8dfc-000c29de367a-c</v>
          </cell>
          <cell r="B940"/>
          <cell r="C940"/>
          <cell r="D940" t="str">
            <v>Белова Ольга Евгеньевна</v>
          </cell>
          <cell r="E940"/>
          <cell r="F940"/>
          <cell r="G940" t="str">
            <v>В-15838/КЛ.Транш - 2</v>
          </cell>
          <cell r="H940">
            <v>81</v>
          </cell>
          <cell r="I940">
            <v>141886.16</v>
          </cell>
          <cell r="J940" t="str">
            <v>27.12.2021</v>
          </cell>
        </row>
        <row r="941">
          <cell r="A941" t="str">
            <v>ab40ef68-f4d8-11e7-b17a-000c29d22d64-e</v>
          </cell>
          <cell r="B941"/>
          <cell r="C941"/>
          <cell r="D941" t="str">
            <v>Белогаева Оксана Викторовна</v>
          </cell>
          <cell r="E941"/>
          <cell r="F941"/>
          <cell r="G941" t="str">
            <v>А-03268/АЗ</v>
          </cell>
          <cell r="H941">
            <v>77</v>
          </cell>
          <cell r="I941">
            <v>254652.29</v>
          </cell>
          <cell r="J941" t="str">
            <v>26.07.2017</v>
          </cell>
        </row>
        <row r="942">
          <cell r="A942" t="str">
            <v>5d470302-d182-11e9-8db6-000c29de367a-3</v>
          </cell>
          <cell r="B942"/>
          <cell r="C942"/>
          <cell r="D942" t="str">
            <v>Белоглазов Алексей Юрьевич</v>
          </cell>
          <cell r="E942"/>
          <cell r="F942"/>
          <cell r="G942" t="str">
            <v>В-00350/КЛ.Транш - 1</v>
          </cell>
          <cell r="H942">
            <v>94</v>
          </cell>
          <cell r="I942">
            <v>188200.55</v>
          </cell>
          <cell r="J942" t="str">
            <v>07.09.2019</v>
          </cell>
        </row>
        <row r="943">
          <cell r="A943" t="str">
            <v>ab1668f2-5fc8-11ea-8dc6-000c29de367a-f</v>
          </cell>
          <cell r="B943"/>
          <cell r="C943"/>
          <cell r="D943" t="str">
            <v>Белоглазов Алексей Юрьевич</v>
          </cell>
          <cell r="E943"/>
          <cell r="F943"/>
          <cell r="G943" t="str">
            <v>В-04142/КЛ.Транш - 1</v>
          </cell>
          <cell r="H943">
            <v>91</v>
          </cell>
          <cell r="I943">
            <v>197195.7</v>
          </cell>
          <cell r="J943" t="str">
            <v>06.03.2020</v>
          </cell>
        </row>
        <row r="944">
          <cell r="A944" t="str">
            <v>f20ca00a-272b-11ea-8dbe-000c29de367a-a</v>
          </cell>
          <cell r="B944"/>
          <cell r="C944"/>
          <cell r="D944" t="str">
            <v>Белоглазов Алексей Юрьевич</v>
          </cell>
          <cell r="E944"/>
          <cell r="F944"/>
          <cell r="G944" t="str">
            <v>В-02279/КЛ.Транш - 1</v>
          </cell>
          <cell r="H944">
            <v>74</v>
          </cell>
          <cell r="I944">
            <v>145172.76999999999</v>
          </cell>
          <cell r="J944" t="str">
            <v>25.12.2019</v>
          </cell>
        </row>
        <row r="945">
          <cell r="A945" t="str">
            <v>a30459ec-ebb2-11ea-8dd3-000c29de367a-5</v>
          </cell>
          <cell r="B945"/>
          <cell r="C945"/>
          <cell r="D945" t="str">
            <v>Белозеров Денис Сергеевич</v>
          </cell>
          <cell r="E945"/>
          <cell r="F945"/>
          <cell r="G945" t="str">
            <v>В-08409/КЛ.Транш - 1/01</v>
          </cell>
          <cell r="H945">
            <v>80</v>
          </cell>
          <cell r="I945">
            <v>709215.33</v>
          </cell>
          <cell r="J945" t="str">
            <v>31.08.2020</v>
          </cell>
        </row>
        <row r="946">
          <cell r="A946" t="str">
            <v>af5c25bf-4bd5-11e9-8da9-000c29de367a-1</v>
          </cell>
          <cell r="B946"/>
          <cell r="C946"/>
          <cell r="D946" t="str">
            <v>Белозеров Дмитрий Владимирович</v>
          </cell>
          <cell r="E946"/>
          <cell r="F946"/>
          <cell r="G946" t="str">
            <v>А-05203/АЗ</v>
          </cell>
          <cell r="H946">
            <v>67</v>
          </cell>
          <cell r="I946">
            <v>61546.5</v>
          </cell>
          <cell r="J946" t="str">
            <v>21.03.2019</v>
          </cell>
        </row>
        <row r="947">
          <cell r="A947" t="str">
            <v>eecc7499-8bb8-11ea-8dbd-000c29143eb9-a</v>
          </cell>
          <cell r="B947"/>
          <cell r="C947"/>
          <cell r="D947" t="str">
            <v>Белозеров Дмитрий Владимирович</v>
          </cell>
          <cell r="E947"/>
          <cell r="F947"/>
          <cell r="G947" t="str">
            <v>В-05290/КЛ.Транш - 1</v>
          </cell>
          <cell r="H947">
            <v>66</v>
          </cell>
          <cell r="I947">
            <v>39519.870000000003</v>
          </cell>
          <cell r="J947" t="str">
            <v>01.05.2020</v>
          </cell>
        </row>
        <row r="948">
          <cell r="A948" t="str">
            <v>b1c71e7a-1705-11e8-9135-000c29d22d64-e</v>
          </cell>
          <cell r="B948"/>
          <cell r="C948"/>
          <cell r="D948" t="str">
            <v>Белозеров Дмитрий Владимирович</v>
          </cell>
          <cell r="E948"/>
          <cell r="F948"/>
          <cell r="G948" t="str">
            <v>А-03694/АЗ</v>
          </cell>
          <cell r="H948">
            <v>92</v>
          </cell>
          <cell r="I948">
            <v>41630.46</v>
          </cell>
          <cell r="J948" t="str">
            <v>21.02.2018</v>
          </cell>
        </row>
        <row r="949">
          <cell r="A949" t="str">
            <v>76ac88b7-bcbd-11e8-ba89-000c29e43888-f</v>
          </cell>
          <cell r="B949"/>
          <cell r="C949"/>
          <cell r="D949" t="str">
            <v>Белозеров Дмитрий Владимирович</v>
          </cell>
          <cell r="E949"/>
          <cell r="F949"/>
          <cell r="G949" t="str">
            <v>А-04476/АЗ</v>
          </cell>
          <cell r="H949">
            <v>67</v>
          </cell>
          <cell r="I949">
            <v>20396.7</v>
          </cell>
          <cell r="J949" t="str">
            <v>20.09.2018</v>
          </cell>
        </row>
        <row r="950">
          <cell r="A950" t="str">
            <v>5f2107e7-09ed-11e9-ba9b-000c29e43888-7</v>
          </cell>
          <cell r="B950"/>
          <cell r="C950"/>
          <cell r="D950" t="str">
            <v>Белозеров Дмитрий Владимирович</v>
          </cell>
          <cell r="E950"/>
          <cell r="F950"/>
          <cell r="G950" t="str">
            <v>А-04906/АЗ</v>
          </cell>
          <cell r="H950">
            <v>77</v>
          </cell>
          <cell r="I950">
            <v>46333.09</v>
          </cell>
          <cell r="J950" t="str">
            <v>27.12.2018</v>
          </cell>
        </row>
        <row r="951">
          <cell r="A951" t="str">
            <v>6577091a-66f3-11eb-8e68-000c29fe3464-c</v>
          </cell>
          <cell r="B951"/>
          <cell r="C951"/>
          <cell r="D951" t="str">
            <v>Белоконева Елена Ивановна</v>
          </cell>
          <cell r="E951"/>
          <cell r="F951"/>
          <cell r="G951" t="str">
            <v>В-14247/КЛ.Транш - 2</v>
          </cell>
          <cell r="H951">
            <v>74</v>
          </cell>
          <cell r="I951">
            <v>89204.53</v>
          </cell>
          <cell r="J951" t="str">
            <v>23.04.2021</v>
          </cell>
        </row>
        <row r="952">
          <cell r="A952" t="str">
            <v>724c62ec-66f3-11eb-8e68-000c29fe3464-1</v>
          </cell>
          <cell r="B952"/>
          <cell r="C952"/>
          <cell r="D952" t="str">
            <v>Белоконева Елена Ивановна</v>
          </cell>
          <cell r="E952"/>
          <cell r="F952"/>
          <cell r="G952" t="str">
            <v>В-14247/КЛ.Транш - 1</v>
          </cell>
          <cell r="H952">
            <v>67</v>
          </cell>
          <cell r="I952">
            <v>236280.3</v>
          </cell>
          <cell r="J952" t="str">
            <v>04.02.2021</v>
          </cell>
        </row>
        <row r="953">
          <cell r="A953" t="str">
            <v>77cbb0d7-1da0-11ea-8dbe-000c29de367a-9</v>
          </cell>
          <cell r="B953"/>
          <cell r="C953"/>
          <cell r="D953" t="str">
            <v>Белокопытов Юрий Анатольевич</v>
          </cell>
          <cell r="E953"/>
          <cell r="F953"/>
          <cell r="G953" t="str">
            <v>В-00762/АЗ/04</v>
          </cell>
          <cell r="H953">
            <v>50</v>
          </cell>
          <cell r="I953">
            <v>338922.07</v>
          </cell>
          <cell r="J953" t="str">
            <v>13.12.2019</v>
          </cell>
        </row>
        <row r="954">
          <cell r="A954" t="str">
            <v>d99714f2-a82e-11eb-8ee1-000c29fe3464-d</v>
          </cell>
          <cell r="B954"/>
          <cell r="C954"/>
          <cell r="D954" t="str">
            <v>Белолипцев Дмитрий Олегович</v>
          </cell>
          <cell r="E954"/>
          <cell r="F954"/>
          <cell r="G954" t="str">
            <v>В-17458/КЛ.Транш - 1/01</v>
          </cell>
          <cell r="H954">
            <v>81</v>
          </cell>
          <cell r="I954">
            <v>530086.61</v>
          </cell>
          <cell r="J954" t="str">
            <v>28.04.2021</v>
          </cell>
        </row>
        <row r="955">
          <cell r="A955" t="str">
            <v>f07bdbea-67d8-11eb-8ddd-000c29de367a-1</v>
          </cell>
          <cell r="B955"/>
          <cell r="C955"/>
          <cell r="D955" t="str">
            <v>Беломытцев Илья Алексеевич</v>
          </cell>
          <cell r="E955"/>
          <cell r="F955"/>
          <cell r="G955" t="str">
            <v>В-14254/КЛ.Транш - 1</v>
          </cell>
          <cell r="H955">
            <v>60</v>
          </cell>
          <cell r="I955">
            <v>418357.26</v>
          </cell>
          <cell r="J955" t="str">
            <v>05.02.2021</v>
          </cell>
        </row>
        <row r="956">
          <cell r="A956" t="str">
            <v>0cd8ce48-d7f4-11eb-8f21-000c29fe3464-2</v>
          </cell>
          <cell r="B956"/>
          <cell r="C956"/>
          <cell r="D956" t="str">
            <v>Белорыбкин Михаил Васильевич</v>
          </cell>
          <cell r="E956"/>
          <cell r="F956"/>
          <cell r="G956" t="str">
            <v>В-19684/КЛ.Транш - 1/01</v>
          </cell>
          <cell r="H956">
            <v>50</v>
          </cell>
          <cell r="I956">
            <v>412591.11</v>
          </cell>
          <cell r="J956" t="str">
            <v>28.06.2021</v>
          </cell>
        </row>
        <row r="957">
          <cell r="A957" t="str">
            <v>3fc5139b-5f37-11eb-8ddd-000c29de367a-e</v>
          </cell>
          <cell r="B957"/>
          <cell r="C957"/>
          <cell r="D957" t="str">
            <v>Белоусов Валерий Владимирович</v>
          </cell>
          <cell r="E957"/>
          <cell r="F957"/>
          <cell r="G957" t="str">
            <v>В-13952/КЛ.Транш - 1</v>
          </cell>
          <cell r="H957">
            <v>74</v>
          </cell>
          <cell r="I957">
            <v>52936.62</v>
          </cell>
          <cell r="J957" t="str">
            <v>25.01.2021</v>
          </cell>
        </row>
        <row r="958">
          <cell r="A958" t="str">
            <v>88ac5079-deed-11e9-8db7-000c29de367a-a</v>
          </cell>
          <cell r="B958"/>
          <cell r="C958"/>
          <cell r="D958" t="str">
            <v>Белоусов Валерий Владиславович</v>
          </cell>
          <cell r="E958"/>
          <cell r="F958"/>
          <cell r="G958" t="str">
            <v>В-00550/АЗ</v>
          </cell>
          <cell r="H958">
            <v>84</v>
          </cell>
          <cell r="I958">
            <v>328544.01</v>
          </cell>
          <cell r="J958" t="str">
            <v>24.09.2019</v>
          </cell>
        </row>
        <row r="959">
          <cell r="A959" t="str">
            <v>ba2c561e-2345-11ea-8dbe-000c29de367a-c</v>
          </cell>
          <cell r="B959"/>
          <cell r="C959"/>
          <cell r="D959" t="str">
            <v>Белоусов Валерий Владиславович</v>
          </cell>
          <cell r="E959"/>
          <cell r="F959"/>
          <cell r="G959" t="str">
            <v>В-00779/АЗ</v>
          </cell>
          <cell r="H959">
            <v>74</v>
          </cell>
          <cell r="I959">
            <v>228332.01</v>
          </cell>
          <cell r="J959" t="str">
            <v>20.12.2019</v>
          </cell>
        </row>
        <row r="960">
          <cell r="A960" t="str">
            <v>5ca211e8-6ee4-11ec-8dff-000c29de367a-7</v>
          </cell>
          <cell r="B960"/>
          <cell r="C960"/>
          <cell r="D960" t="str">
            <v>Белоусов Валерий Владиславович</v>
          </cell>
          <cell r="E960"/>
          <cell r="F960"/>
          <cell r="G960" t="str">
            <v>В-25922/КЛ.Транш - 2</v>
          </cell>
          <cell r="H960">
            <v>64</v>
          </cell>
          <cell r="I960">
            <v>351884.88</v>
          </cell>
          <cell r="J960" t="str">
            <v>06.01.2022</v>
          </cell>
        </row>
        <row r="961">
          <cell r="A961" t="str">
            <v>e7e3b161-5c1c-11ec-8df5-000c29de367a-a</v>
          </cell>
          <cell r="B961"/>
          <cell r="C961"/>
          <cell r="D961" t="str">
            <v>Белоусов Валерий Владиславович</v>
          </cell>
          <cell r="E961"/>
          <cell r="F961"/>
          <cell r="G961" t="str">
            <v>В-25922/КЛ.Транш - 1</v>
          </cell>
          <cell r="H961">
            <v>50</v>
          </cell>
          <cell r="I961">
            <v>199250.17</v>
          </cell>
          <cell r="J961" t="str">
            <v>13.12.2021</v>
          </cell>
        </row>
        <row r="962">
          <cell r="A962" t="str">
            <v>29cafa9a-0c7a-11ea-8dbd-000c29de367a-4</v>
          </cell>
          <cell r="B962"/>
          <cell r="C962"/>
          <cell r="D962" t="str">
            <v>Белоусов Сергей Александрович</v>
          </cell>
          <cell r="E962"/>
          <cell r="F962"/>
          <cell r="G962" t="str">
            <v>В-01562/КЛ.Транш - 1</v>
          </cell>
          <cell r="H962">
            <v>77</v>
          </cell>
          <cell r="I962">
            <v>1398506.18</v>
          </cell>
          <cell r="J962" t="str">
            <v>21.11.2019</v>
          </cell>
        </row>
        <row r="963">
          <cell r="A963" t="str">
            <v>f71c306a-1d73-11e9-ba9b-000c29e43888-5</v>
          </cell>
          <cell r="B963"/>
          <cell r="C963"/>
          <cell r="D963" t="str">
            <v>Белоусов Юрий Алексеевич</v>
          </cell>
          <cell r="E963"/>
          <cell r="F963"/>
          <cell r="G963" t="str">
            <v>А-04978/АЗ</v>
          </cell>
          <cell r="H963">
            <v>77</v>
          </cell>
          <cell r="I963">
            <v>756894.03</v>
          </cell>
          <cell r="J963" t="str">
            <v>21.01.2019</v>
          </cell>
        </row>
        <row r="964">
          <cell r="A964" t="str">
            <v>25a03573-95fd-11eb-8de0-000c29de367a-6</v>
          </cell>
          <cell r="B964"/>
          <cell r="C964"/>
          <cell r="D964" t="str">
            <v>Белоусова Наталья Анатольевна</v>
          </cell>
          <cell r="E964"/>
          <cell r="F964"/>
          <cell r="G964" t="str">
            <v>В-16357/КЛ.Транш - 1</v>
          </cell>
          <cell r="H964">
            <v>50</v>
          </cell>
          <cell r="I964">
            <v>163836.63</v>
          </cell>
          <cell r="J964" t="str">
            <v>05.04.2021</v>
          </cell>
        </row>
        <row r="965">
          <cell r="A965" t="str">
            <v>75da08a2-236b-11ec-8deb-000c29de367a-0</v>
          </cell>
          <cell r="B965"/>
          <cell r="C965"/>
          <cell r="D965" t="str">
            <v>Белоусова Наталья Анатольевна</v>
          </cell>
          <cell r="E965"/>
          <cell r="F965"/>
          <cell r="G965" t="str">
            <v>В-16357/КЛ.Транш - 2</v>
          </cell>
          <cell r="H965">
            <v>50</v>
          </cell>
          <cell r="I965">
            <v>70056.740000000005</v>
          </cell>
          <cell r="J965" t="str">
            <v>02.10.2021</v>
          </cell>
        </row>
        <row r="966">
          <cell r="A966"/>
          <cell r="B966"/>
          <cell r="C966"/>
          <cell r="D966" t="str">
            <v>Бельская Анна Юрьевна</v>
          </cell>
          <cell r="E966"/>
          <cell r="F966"/>
          <cell r="G966" t="str">
            <v>Т-10002/БЭ</v>
          </cell>
          <cell r="H966">
            <v>108</v>
          </cell>
          <cell r="I966">
            <v>339354.46</v>
          </cell>
          <cell r="J966" t="str">
            <v>12.04.2018</v>
          </cell>
        </row>
        <row r="967">
          <cell r="A967" t="str">
            <v>d3af3a46-f265-11e9-8dbb-000c29de367a-0</v>
          </cell>
          <cell r="B967"/>
          <cell r="C967"/>
          <cell r="D967" t="str">
            <v>Беляев Алексей Васильевич</v>
          </cell>
          <cell r="E967"/>
          <cell r="F967"/>
          <cell r="G967" t="str">
            <v>В-00948/КЛ.Транш - 1</v>
          </cell>
          <cell r="H967">
            <v>77</v>
          </cell>
          <cell r="I967">
            <v>46668.07</v>
          </cell>
          <cell r="J967" t="str">
            <v>19.10.2019</v>
          </cell>
        </row>
        <row r="968">
          <cell r="A968" t="str">
            <v>67c5f1db-6803-11e8-ba7e-000c29e43888-6</v>
          </cell>
          <cell r="B968"/>
          <cell r="C968"/>
          <cell r="D968" t="str">
            <v>Беляев Алексей Васильевич</v>
          </cell>
          <cell r="E968"/>
          <cell r="F968"/>
          <cell r="G968" t="str">
            <v>А-04024/АЗ</v>
          </cell>
          <cell r="H968">
            <v>88</v>
          </cell>
          <cell r="I968">
            <v>101946.53</v>
          </cell>
          <cell r="J968" t="str">
            <v>04.06.2018</v>
          </cell>
        </row>
        <row r="969">
          <cell r="A969" t="str">
            <v>0ae9e81e-36a9-11ea-8dbe-000c29de367a-7</v>
          </cell>
          <cell r="B969"/>
          <cell r="C969"/>
          <cell r="D969" t="str">
            <v>Беляев Андрей Сергеевич</v>
          </cell>
          <cell r="E969"/>
          <cell r="F969"/>
          <cell r="G969" t="str">
            <v>В-00820/АЗ/01</v>
          </cell>
          <cell r="H969">
            <v>77</v>
          </cell>
          <cell r="I969">
            <v>547590.98</v>
          </cell>
          <cell r="J969" t="str">
            <v>14.01.2020</v>
          </cell>
        </row>
        <row r="970">
          <cell r="A970" t="str">
            <v>4b3c7b07-e1be-11e8-ba8b-000c29e43888-4</v>
          </cell>
          <cell r="B970"/>
          <cell r="C970"/>
          <cell r="D970" t="str">
            <v>Беляев Владимир Вячеславович</v>
          </cell>
          <cell r="E970"/>
          <cell r="F970"/>
          <cell r="G970" t="str">
            <v>А-04666/АЗ</v>
          </cell>
          <cell r="H970">
            <v>88</v>
          </cell>
          <cell r="I970">
            <v>80186.720000000001</v>
          </cell>
          <cell r="J970" t="str">
            <v>06.11.2018</v>
          </cell>
        </row>
        <row r="971">
          <cell r="A971" t="str">
            <v>83e638ea-44e9-11ea-8dbf-000c29de367a-c</v>
          </cell>
          <cell r="B971"/>
          <cell r="C971"/>
          <cell r="D971" t="str">
            <v>Беляев Денис Евгеньевич</v>
          </cell>
          <cell r="E971"/>
          <cell r="F971"/>
          <cell r="G971" t="str">
            <v>В-00853/АЗ</v>
          </cell>
          <cell r="H971">
            <v>66</v>
          </cell>
          <cell r="I971">
            <v>390736.79</v>
          </cell>
          <cell r="J971" t="str">
            <v>01.02.2020</v>
          </cell>
        </row>
        <row r="972">
          <cell r="A972"/>
          <cell r="B972"/>
          <cell r="C972"/>
          <cell r="D972" t="str">
            <v>Беляев Денис Евгеньевич</v>
          </cell>
          <cell r="E972"/>
          <cell r="F972"/>
          <cell r="G972" t="str">
            <v>Т-01852/АЗ</v>
          </cell>
          <cell r="H972">
            <v>66</v>
          </cell>
          <cell r="I972">
            <v>39073.68</v>
          </cell>
          <cell r="J972" t="str">
            <v>01.02.2020</v>
          </cell>
        </row>
        <row r="973">
          <cell r="A973" t="str">
            <v>38887bd9-70c1-11e9-8daa-000c29de367a-e</v>
          </cell>
          <cell r="B973"/>
          <cell r="C973"/>
          <cell r="D973" t="str">
            <v>Беляев Евгений Александрович</v>
          </cell>
          <cell r="E973"/>
          <cell r="F973"/>
          <cell r="G973" t="str">
            <v>А-05315/АЗ</v>
          </cell>
          <cell r="H973">
            <v>64</v>
          </cell>
          <cell r="I973">
            <v>224703.93</v>
          </cell>
          <cell r="J973" t="str">
            <v>07.05.2019</v>
          </cell>
        </row>
        <row r="974">
          <cell r="A974"/>
          <cell r="B974"/>
          <cell r="C974"/>
          <cell r="D974" t="str">
            <v>Беляев Евгений Александрович</v>
          </cell>
          <cell r="E974"/>
          <cell r="F974"/>
          <cell r="G974" t="str">
            <v>Т-01787/АЗ</v>
          </cell>
          <cell r="H974">
            <v>64</v>
          </cell>
          <cell r="I974">
            <v>224703.93</v>
          </cell>
          <cell r="J974" t="str">
            <v>07.05.2019</v>
          </cell>
        </row>
        <row r="975">
          <cell r="A975" t="str">
            <v>1b7dbf1c-40d0-11e9-ba9c-dd4041e1ed87-f</v>
          </cell>
          <cell r="B975"/>
          <cell r="C975"/>
          <cell r="D975" t="str">
            <v>Беляев Евгений Александрович</v>
          </cell>
          <cell r="E975"/>
          <cell r="F975"/>
          <cell r="G975" t="str">
            <v>А-05135/АЗ</v>
          </cell>
          <cell r="H975">
            <v>64</v>
          </cell>
          <cell r="I975">
            <v>147138.23999999999</v>
          </cell>
          <cell r="J975" t="str">
            <v>07.03.2019</v>
          </cell>
        </row>
        <row r="976">
          <cell r="A976" t="str">
            <v>893ee9b1-44cb-11e9-ba9c-dd4041e1ed87-0</v>
          </cell>
          <cell r="B976"/>
          <cell r="C976"/>
          <cell r="D976" t="str">
            <v>Беляев Евгений Александрович</v>
          </cell>
          <cell r="E976"/>
          <cell r="F976"/>
          <cell r="G976" t="str">
            <v>А-05152/АЗ</v>
          </cell>
          <cell r="H976">
            <v>77</v>
          </cell>
          <cell r="I976">
            <v>99821.92</v>
          </cell>
          <cell r="J976" t="str">
            <v>12.03.2019</v>
          </cell>
        </row>
        <row r="977">
          <cell r="A977" t="str">
            <v>d5c3dd03-0d5d-11eb-8dd7-000c29de367a-6</v>
          </cell>
          <cell r="B977"/>
          <cell r="C977"/>
          <cell r="D977" t="str">
            <v>Беляев Игорь Юрьевич</v>
          </cell>
          <cell r="E977"/>
          <cell r="F977"/>
          <cell r="G977" t="str">
            <v>В-10159/КЛ.Транш - 1</v>
          </cell>
          <cell r="H977">
            <v>66</v>
          </cell>
          <cell r="I977">
            <v>464923.24</v>
          </cell>
          <cell r="J977" t="str">
            <v>13.10.2020</v>
          </cell>
        </row>
        <row r="978">
          <cell r="A978" t="str">
            <v>cfcb63dd-0d5d-11eb-8dd7-000c29de367a-5</v>
          </cell>
          <cell r="B978"/>
          <cell r="C978"/>
          <cell r="D978" t="str">
            <v>Беляев Игорь Юрьевич</v>
          </cell>
          <cell r="E978"/>
          <cell r="F978"/>
          <cell r="G978" t="str">
            <v>В-10159/КЛ.Транш - 2</v>
          </cell>
          <cell r="H978">
            <v>73</v>
          </cell>
          <cell r="I978">
            <v>270885.48</v>
          </cell>
          <cell r="J978" t="str">
            <v>18.11.2020</v>
          </cell>
        </row>
        <row r="979">
          <cell r="A979" t="str">
            <v>a6846f53-e8bd-11eb-8f3b-000c29fe3464-6</v>
          </cell>
          <cell r="B979"/>
          <cell r="C979"/>
          <cell r="D979" t="str">
            <v>Беляева Елена Вадимовна</v>
          </cell>
          <cell r="E979"/>
          <cell r="F979"/>
          <cell r="G979" t="str">
            <v>В-20613/КЛ.Транш - 1</v>
          </cell>
          <cell r="H979">
            <v>50</v>
          </cell>
          <cell r="I979">
            <v>164472.72</v>
          </cell>
          <cell r="J979" t="str">
            <v>19.07.2021</v>
          </cell>
        </row>
        <row r="980">
          <cell r="A980" t="str">
            <v>b21d700b-7457-11ec-8e02-000c29de367a-9</v>
          </cell>
          <cell r="B980"/>
          <cell r="C980"/>
          <cell r="D980" t="str">
            <v>Беляева Юлия Олеговна</v>
          </cell>
          <cell r="E980"/>
          <cell r="F980"/>
          <cell r="G980" t="str">
            <v>В-27102/КЛ.Транш - 1</v>
          </cell>
          <cell r="H980">
            <v>84</v>
          </cell>
          <cell r="I980">
            <v>2457036.2400000002</v>
          </cell>
          <cell r="J980" t="str">
            <v>13.01.2022</v>
          </cell>
        </row>
        <row r="981">
          <cell r="A981" t="str">
            <v>c1cc75f1-17a1-11ec-8f7b-000c29fe3464-b</v>
          </cell>
          <cell r="B981"/>
          <cell r="C981"/>
          <cell r="D981" t="str">
            <v>Белякова Марина Сергеевна</v>
          </cell>
          <cell r="E981"/>
          <cell r="F981"/>
          <cell r="G981" t="str">
            <v>В-22677/КЛ.Транш - 1</v>
          </cell>
          <cell r="H981">
            <v>50</v>
          </cell>
          <cell r="I981">
            <v>328609.43</v>
          </cell>
          <cell r="J981" t="str">
            <v>17.09.2021</v>
          </cell>
        </row>
        <row r="982">
          <cell r="A982" t="str">
            <v>e7f10697-23b2-11e9-ba9b-000c29e43888-b</v>
          </cell>
          <cell r="B982"/>
          <cell r="C982"/>
          <cell r="D982" t="str">
            <v>Белякова Наталия Юрьевна</v>
          </cell>
          <cell r="E982"/>
          <cell r="F982"/>
          <cell r="G982" t="str">
            <v>А-05006/АЗ</v>
          </cell>
          <cell r="H982">
            <v>88</v>
          </cell>
          <cell r="I982">
            <v>178459.57</v>
          </cell>
          <cell r="J982" t="str">
            <v>29.01.2019</v>
          </cell>
        </row>
        <row r="983">
          <cell r="A983" t="str">
            <v>fccb4a70-42e1-11eb-8ddb-000c29de367a-f</v>
          </cell>
          <cell r="B983"/>
          <cell r="C983"/>
          <cell r="D983" t="str">
            <v>Белянин Анатолий Александрович</v>
          </cell>
          <cell r="E983"/>
          <cell r="F983"/>
          <cell r="G983" t="str">
            <v>В-12317/КЛ.Транш - 1</v>
          </cell>
          <cell r="H983">
            <v>50</v>
          </cell>
          <cell r="I983">
            <v>530748.93999999994</v>
          </cell>
          <cell r="J983" t="str">
            <v>20.12.2020</v>
          </cell>
        </row>
        <row r="984">
          <cell r="A984" t="str">
            <v>81c68bc7-2036-11eb-8dd8-000c29de367a-e</v>
          </cell>
          <cell r="B984"/>
          <cell r="C984"/>
          <cell r="D984" t="str">
            <v>Бендас Евгений Васильевич</v>
          </cell>
          <cell r="E984"/>
          <cell r="F984"/>
          <cell r="G984" t="str">
            <v>В-10934/КЛ.Транш - 1/03</v>
          </cell>
          <cell r="H984">
            <v>66</v>
          </cell>
          <cell r="I984">
            <v>130989.65</v>
          </cell>
          <cell r="J984" t="str">
            <v>06.11.2020</v>
          </cell>
        </row>
        <row r="985">
          <cell r="A985" t="str">
            <v>7bc4c29b-2036-11eb-8dd8-000c29de367a-2</v>
          </cell>
          <cell r="B985"/>
          <cell r="C985"/>
          <cell r="D985" t="str">
            <v>Бендас Евгений Васильевич</v>
          </cell>
          <cell r="E985"/>
          <cell r="F985"/>
          <cell r="G985" t="str">
            <v>В-10934/КЛ.Транш - 2/02</v>
          </cell>
          <cell r="H985">
            <v>73</v>
          </cell>
          <cell r="I985">
            <v>147543.15</v>
          </cell>
          <cell r="J985" t="str">
            <v>29.11.2020</v>
          </cell>
        </row>
        <row r="986">
          <cell r="A986" t="str">
            <v>932e34a7-439d-11eb-8ddb-000c29de367a-6</v>
          </cell>
          <cell r="B986"/>
          <cell r="C986"/>
          <cell r="D986" t="str">
            <v>Берберян Эдуард Арутюнович</v>
          </cell>
          <cell r="E986"/>
          <cell r="F986"/>
          <cell r="G986" t="str">
            <v>В-11934/КЛ.Транш - 2/02</v>
          </cell>
          <cell r="H986">
            <v>87</v>
          </cell>
          <cell r="I986">
            <v>845647.72</v>
          </cell>
          <cell r="J986" t="str">
            <v>21.12.2020</v>
          </cell>
        </row>
        <row r="987">
          <cell r="A987" t="str">
            <v>d8040836-3573-11eb-8e39-000c29fe3464-2</v>
          </cell>
          <cell r="B987"/>
          <cell r="C987"/>
          <cell r="D987" t="str">
            <v>Берберян Эдуард Арутюнович</v>
          </cell>
          <cell r="E987"/>
          <cell r="F987"/>
          <cell r="G987" t="str">
            <v>В-11934/КЛ.Транш - 3</v>
          </cell>
          <cell r="H987">
            <v>81</v>
          </cell>
          <cell r="I987">
            <v>67680.73</v>
          </cell>
          <cell r="J987" t="str">
            <v>19.01.2021</v>
          </cell>
        </row>
        <row r="988">
          <cell r="A988" t="str">
            <v>67ef9683-3574-11eb-8e39-000c29fe3464-d</v>
          </cell>
          <cell r="B988"/>
          <cell r="C988"/>
          <cell r="D988" t="str">
            <v>Берберян Эдуард Арутюнович</v>
          </cell>
          <cell r="E988"/>
          <cell r="F988"/>
          <cell r="G988" t="str">
            <v>В-11934/КЛ.Транш - 1</v>
          </cell>
          <cell r="H988">
            <v>80</v>
          </cell>
          <cell r="I988">
            <v>48317.27</v>
          </cell>
          <cell r="J988" t="str">
            <v>03.12.2020</v>
          </cell>
        </row>
        <row r="989">
          <cell r="A989" t="str">
            <v>418d9d52-7a6c-11eb-8e9a-000c29fe3464-7</v>
          </cell>
          <cell r="B989"/>
          <cell r="C989"/>
          <cell r="D989" t="str">
            <v>Берберян Эдуард Арутюнович</v>
          </cell>
          <cell r="E989"/>
          <cell r="F989"/>
          <cell r="G989" t="str">
            <v>В-11934/КЛ.Транш - 4/02</v>
          </cell>
          <cell r="H989">
            <v>74</v>
          </cell>
          <cell r="I989">
            <v>142436.51999999999</v>
          </cell>
          <cell r="J989" t="str">
            <v>01.03.2021</v>
          </cell>
        </row>
        <row r="990">
          <cell r="A990" t="str">
            <v>8b8d00bf-6a80-11e9-8daa-000c29de367a-f</v>
          </cell>
          <cell r="B990"/>
          <cell r="C990"/>
          <cell r="D990" t="str">
            <v>Бердиев Азатбай Максадбаевич</v>
          </cell>
          <cell r="E990"/>
          <cell r="F990"/>
          <cell r="G990" t="str">
            <v>В-00094/АЗ/01</v>
          </cell>
          <cell r="H990">
            <v>84</v>
          </cell>
          <cell r="I990">
            <v>330269.81</v>
          </cell>
          <cell r="J990" t="str">
            <v>29.04.2019</v>
          </cell>
        </row>
        <row r="991">
          <cell r="A991" t="str">
            <v>18924c7c-fbd9-11e9-8dbb-000c29de367a-6</v>
          </cell>
          <cell r="B991"/>
          <cell r="C991"/>
          <cell r="D991" t="str">
            <v>Бердиев Азатбай Максадбаевич</v>
          </cell>
          <cell r="E991"/>
          <cell r="F991"/>
          <cell r="G991" t="str">
            <v>В-00649/АЗ/01</v>
          </cell>
          <cell r="H991">
            <v>84</v>
          </cell>
          <cell r="I991">
            <v>117963.64</v>
          </cell>
          <cell r="J991" t="str">
            <v>31.10.2019</v>
          </cell>
        </row>
        <row r="992">
          <cell r="A992" t="str">
            <v>0448a7f6-aa19-11e9-8db2-000c29de367a-1</v>
          </cell>
          <cell r="B992"/>
          <cell r="C992"/>
          <cell r="D992" t="str">
            <v>Берегеч Андрей Анатольевич</v>
          </cell>
          <cell r="E992"/>
          <cell r="F992"/>
          <cell r="G992" t="str">
            <v>В-00358/АЗ</v>
          </cell>
          <cell r="H992">
            <v>84</v>
          </cell>
          <cell r="I992">
            <v>718080.47</v>
          </cell>
          <cell r="J992" t="str">
            <v>19.07.2019</v>
          </cell>
        </row>
        <row r="993">
          <cell r="A993" t="str">
            <v>dc2c411a-b7f2-11eb-8eed-000c29fe3464-9</v>
          </cell>
          <cell r="B993"/>
          <cell r="C993"/>
          <cell r="D993" t="str">
            <v>Бережнов Евгений Иванович</v>
          </cell>
          <cell r="E993"/>
          <cell r="F993"/>
          <cell r="G993" t="str">
            <v>В-18095/КЛ.Транш - 1</v>
          </cell>
          <cell r="H993">
            <v>50</v>
          </cell>
          <cell r="I993">
            <v>246858.08</v>
          </cell>
          <cell r="J993" t="str">
            <v>18.05.2021</v>
          </cell>
        </row>
        <row r="994">
          <cell r="A994" t="str">
            <v>695e7f8a-0d35-11ea-8dbd-000c29de367a-e</v>
          </cell>
          <cell r="B994"/>
          <cell r="C994"/>
          <cell r="D994" t="str">
            <v>Бережных Николай Иванович</v>
          </cell>
          <cell r="E994"/>
          <cell r="F994"/>
          <cell r="G994" t="str">
            <v>В-00707/АЗ</v>
          </cell>
          <cell r="H994">
            <v>84</v>
          </cell>
          <cell r="I994">
            <v>529911.54</v>
          </cell>
          <cell r="J994" t="str">
            <v>22.11.2019</v>
          </cell>
        </row>
        <row r="995">
          <cell r="A995" t="str">
            <v>90bfda47-1057-11eb-8dd7-000c29de367a-a</v>
          </cell>
          <cell r="B995"/>
          <cell r="C995"/>
          <cell r="D995" t="str">
            <v>Бережных Николай Иванович</v>
          </cell>
          <cell r="E995"/>
          <cell r="F995"/>
          <cell r="G995" t="str">
            <v>В-10279/КЛ.Транш - 1</v>
          </cell>
          <cell r="H995">
            <v>66</v>
          </cell>
          <cell r="I995">
            <v>424009.98</v>
          </cell>
          <cell r="J995" t="str">
            <v>17.10.2020</v>
          </cell>
        </row>
        <row r="996">
          <cell r="A996" t="str">
            <v>2450f7e7-997c-11ec-8e0b-000c29de367a-a</v>
          </cell>
          <cell r="B996"/>
          <cell r="C996"/>
          <cell r="D996" t="str">
            <v>Березин Валентин Юрьевич</v>
          </cell>
          <cell r="E996"/>
          <cell r="F996"/>
          <cell r="G996" t="str">
            <v>В-28088/КЛ.Транш - 1</v>
          </cell>
          <cell r="H996">
            <v>84</v>
          </cell>
          <cell r="I996">
            <v>715395.06</v>
          </cell>
          <cell r="J996" t="str">
            <v>01.03.2022</v>
          </cell>
        </row>
        <row r="997">
          <cell r="A997" t="str">
            <v>0c2655a6-9bdf-11ec-8e0b-000c29de367a-5</v>
          </cell>
          <cell r="B997"/>
          <cell r="C997"/>
          <cell r="D997" t="str">
            <v>Березин Валентин Юрьевич</v>
          </cell>
          <cell r="E997"/>
          <cell r="F997"/>
          <cell r="G997" t="str">
            <v>В-28088/КЛ.Транш - 2</v>
          </cell>
          <cell r="H997">
            <v>110</v>
          </cell>
          <cell r="I997">
            <v>753869.48</v>
          </cell>
          <cell r="J997" t="str">
            <v>04.03.2022</v>
          </cell>
        </row>
        <row r="998">
          <cell r="A998" t="str">
            <v>71935ddc-b8f9-11e9-8db3-000c29de367a-7</v>
          </cell>
          <cell r="B998"/>
          <cell r="C998"/>
          <cell r="D998" t="str">
            <v>Березин Виктор Владимирович</v>
          </cell>
          <cell r="E998"/>
          <cell r="F998"/>
          <cell r="G998" t="str">
            <v>В-00419/АЗ</v>
          </cell>
          <cell r="H998">
            <v>84</v>
          </cell>
          <cell r="I998">
            <v>623832.54</v>
          </cell>
          <cell r="J998" t="str">
            <v>07.08.2019</v>
          </cell>
        </row>
        <row r="999">
          <cell r="A999" t="str">
            <v>ceed8cdd-2514-11eb-8dd9-000c29de367a-1</v>
          </cell>
          <cell r="B999"/>
          <cell r="C999"/>
          <cell r="D999" t="str">
            <v>Березин Виктор Владимирович</v>
          </cell>
          <cell r="E999"/>
          <cell r="F999"/>
          <cell r="G999" t="str">
            <v>В-11162/КЛ.Транш - 1/01</v>
          </cell>
          <cell r="H999">
            <v>73</v>
          </cell>
          <cell r="I999">
            <v>729305.52</v>
          </cell>
          <cell r="J999" t="str">
            <v>12.11.2020</v>
          </cell>
        </row>
        <row r="1000">
          <cell r="A1000" t="str">
            <v>2cffce40-8840-11e9-8dae-000c29de367a-1</v>
          </cell>
          <cell r="B1000"/>
          <cell r="C1000"/>
          <cell r="D1000" t="str">
            <v>Березин Владислав Витальевич</v>
          </cell>
          <cell r="E1000"/>
          <cell r="F1000"/>
          <cell r="G1000" t="str">
            <v>А-05333/АЗ</v>
          </cell>
          <cell r="H1000">
            <v>64</v>
          </cell>
          <cell r="I1000">
            <v>593625.62</v>
          </cell>
          <cell r="J1000" t="str">
            <v>06.06.2019</v>
          </cell>
        </row>
        <row r="1001">
          <cell r="A1001" t="str">
            <v>c488de49-3fa3-11eb-8ddb-000c29de367a-5</v>
          </cell>
          <cell r="B1001"/>
          <cell r="C1001"/>
          <cell r="D1001" t="str">
            <v>Березовская Анастасия Юрьевна</v>
          </cell>
          <cell r="E1001"/>
          <cell r="F1001"/>
          <cell r="G1001" t="str">
            <v>В-12490/КЛ.Транш - 1</v>
          </cell>
          <cell r="H1001">
            <v>73</v>
          </cell>
          <cell r="I1001">
            <v>296667.53999999998</v>
          </cell>
          <cell r="J1001" t="str">
            <v>16.12.2020</v>
          </cell>
        </row>
        <row r="1002">
          <cell r="A1002" t="str">
            <v>be918c70-3fa3-11eb-8ddb-000c29de367a-7</v>
          </cell>
          <cell r="B1002"/>
          <cell r="C1002"/>
          <cell r="D1002" t="str">
            <v>Березовская Анастасия Юрьевна</v>
          </cell>
          <cell r="E1002"/>
          <cell r="F1002"/>
          <cell r="G1002" t="str">
            <v>В-12490/КЛ.Транш - 2</v>
          </cell>
          <cell r="H1002">
            <v>74</v>
          </cell>
          <cell r="I1002">
            <v>183272.03</v>
          </cell>
          <cell r="J1002" t="str">
            <v>01.03.2021</v>
          </cell>
        </row>
        <row r="1003">
          <cell r="A1003" t="str">
            <v>4ff7b127-f972-11e7-8ea7-000c29d22d64-6</v>
          </cell>
          <cell r="B1003"/>
          <cell r="C1003"/>
          <cell r="D1003" t="str">
            <v>Беркли РУС ООО</v>
          </cell>
          <cell r="E1003"/>
          <cell r="F1003"/>
          <cell r="G1003" t="str">
            <v>А-00253/КЭ.Транш - 1</v>
          </cell>
          <cell r="H1003">
            <v>65</v>
          </cell>
          <cell r="I1003">
            <v>243136.04</v>
          </cell>
          <cell r="J1003" t="str">
            <v>27.10.2017</v>
          </cell>
        </row>
        <row r="1004">
          <cell r="A1004" t="str">
            <v>510c2ab0-116b-11e8-9135-000c29d22d64-7</v>
          </cell>
          <cell r="B1004"/>
          <cell r="C1004"/>
          <cell r="D1004" t="str">
            <v>Берсенев Дмитрий Владимирович</v>
          </cell>
          <cell r="E1004"/>
          <cell r="F1004"/>
          <cell r="G1004" t="str">
            <v>А-03672/АЗ/20181114</v>
          </cell>
          <cell r="H1004">
            <v>92</v>
          </cell>
          <cell r="I1004">
            <v>45965.79</v>
          </cell>
          <cell r="J1004" t="str">
            <v>14.02.2018</v>
          </cell>
        </row>
        <row r="1005">
          <cell r="A1005" t="str">
            <v>7526e587-0841-11ea-8dbc-000c29de367a-a</v>
          </cell>
          <cell r="B1005"/>
          <cell r="C1005"/>
          <cell r="D1005" t="str">
            <v>Берстенева Марина Евгеньевна</v>
          </cell>
          <cell r="E1005"/>
          <cell r="F1005"/>
          <cell r="G1005" t="str">
            <v>В-00692/АЗ</v>
          </cell>
          <cell r="H1005">
            <v>77</v>
          </cell>
          <cell r="I1005">
            <v>464483.12</v>
          </cell>
          <cell r="J1005" t="str">
            <v>16.11.2019</v>
          </cell>
        </row>
        <row r="1006">
          <cell r="A1006" t="str">
            <v>978c777b-6c77-11eb-8dde-000c29de367a-5</v>
          </cell>
          <cell r="B1006"/>
          <cell r="C1006"/>
          <cell r="D1006" t="str">
            <v>Беряльцев Дмитрий Владимирович</v>
          </cell>
          <cell r="E1006"/>
          <cell r="F1006"/>
          <cell r="G1006" t="str">
            <v>В-14519/КЛ.Транш - 1/01</v>
          </cell>
          <cell r="H1006">
            <v>60</v>
          </cell>
          <cell r="I1006">
            <v>109765.86</v>
          </cell>
          <cell r="J1006" t="str">
            <v>11.02.2021</v>
          </cell>
        </row>
        <row r="1007">
          <cell r="A1007" t="str">
            <v>77e549f9-b71c-11eb-8eeb-000c29fe3464-d</v>
          </cell>
          <cell r="B1007"/>
          <cell r="C1007"/>
          <cell r="D1007" t="str">
            <v>Бесаев Заур Маратович</v>
          </cell>
          <cell r="E1007"/>
          <cell r="F1007"/>
          <cell r="G1007" t="str">
            <v>В-18050/КЛ.Транш - 1/01</v>
          </cell>
          <cell r="H1007">
            <v>50</v>
          </cell>
          <cell r="I1007">
            <v>123428.98</v>
          </cell>
          <cell r="J1007" t="str">
            <v>17.05.2021</v>
          </cell>
        </row>
        <row r="1008">
          <cell r="A1008" t="str">
            <v>e2f2207d-5686-11ec-8fff-000c29fe3464-3</v>
          </cell>
          <cell r="B1008"/>
          <cell r="C1008"/>
          <cell r="D1008" t="str">
            <v>Бесаев Заур Маратович</v>
          </cell>
          <cell r="E1008"/>
          <cell r="F1008"/>
          <cell r="G1008" t="str">
            <v>В-18050/КЛ.Транш - 2/01</v>
          </cell>
          <cell r="H1008">
            <v>50</v>
          </cell>
          <cell r="I1008">
            <v>99051.839999999997</v>
          </cell>
          <cell r="J1008" t="str">
            <v>06.12.2021</v>
          </cell>
        </row>
        <row r="1009">
          <cell r="A1009"/>
          <cell r="B1009"/>
          <cell r="C1009"/>
          <cell r="D1009" t="str">
            <v>Беспалов Родион Габдрахманович</v>
          </cell>
          <cell r="E1009"/>
          <cell r="F1009"/>
          <cell r="G1009" t="str">
            <v>Т-01468/АЗ/20180607</v>
          </cell>
          <cell r="H1009">
            <v>88</v>
          </cell>
          <cell r="I1009">
            <v>161955.82</v>
          </cell>
          <cell r="J1009" t="str">
            <v>07.04.2018</v>
          </cell>
        </row>
        <row r="1010">
          <cell r="A1010" t="str">
            <v>bf5c22eb-3a54-11e8-a2de-000c2951ca24-d</v>
          </cell>
          <cell r="B1010"/>
          <cell r="C1010"/>
          <cell r="D1010" t="str">
            <v>Беспалов Родион Габдрахманович</v>
          </cell>
          <cell r="E1010"/>
          <cell r="F1010"/>
          <cell r="G1010" t="str">
            <v>А-03832/АЗ/20180605</v>
          </cell>
          <cell r="H1010">
            <v>88</v>
          </cell>
          <cell r="I1010">
            <v>161955.82</v>
          </cell>
          <cell r="J1010" t="str">
            <v>07.04.2018</v>
          </cell>
        </row>
        <row r="1011">
          <cell r="A1011" t="str">
            <v>ba4d94b1-8512-11e8-ba83-000c29e43888-d</v>
          </cell>
          <cell r="B1011"/>
          <cell r="C1011"/>
          <cell r="D1011" t="str">
            <v>Бессонов Максим Сергеевич</v>
          </cell>
          <cell r="E1011"/>
          <cell r="F1011"/>
          <cell r="G1011" t="str">
            <v>А-04170/АЗ</v>
          </cell>
          <cell r="H1011">
            <v>77</v>
          </cell>
          <cell r="I1011">
            <v>82266.41</v>
          </cell>
          <cell r="J1011" t="str">
            <v>11.07.2018</v>
          </cell>
        </row>
        <row r="1012">
          <cell r="A1012" t="str">
            <v>41b5c90d-88db-11e8-ba83-000c29e43888-5</v>
          </cell>
          <cell r="B1012"/>
          <cell r="C1012"/>
          <cell r="D1012" t="str">
            <v>Бессонов Сергей Константинович</v>
          </cell>
          <cell r="E1012"/>
          <cell r="F1012"/>
          <cell r="G1012" t="str">
            <v>А-04193/АЗ</v>
          </cell>
          <cell r="H1012">
            <v>88</v>
          </cell>
          <cell r="I1012">
            <v>139781.46</v>
          </cell>
          <cell r="J1012" t="str">
            <v>16.07.2018</v>
          </cell>
        </row>
        <row r="1013">
          <cell r="A1013" t="str">
            <v>41c5fc96-0a9a-11e9-ba9b-000c29e43888-5</v>
          </cell>
          <cell r="B1013"/>
          <cell r="C1013"/>
          <cell r="D1013" t="str">
            <v>Бетешвили Серго Хвичаевич</v>
          </cell>
          <cell r="E1013"/>
          <cell r="F1013"/>
          <cell r="G1013" t="str">
            <v>А-04914/АЗ</v>
          </cell>
          <cell r="H1013">
            <v>77</v>
          </cell>
          <cell r="I1013">
            <v>69499.67</v>
          </cell>
          <cell r="J1013" t="str">
            <v>28.12.2018</v>
          </cell>
        </row>
        <row r="1014">
          <cell r="A1014" t="str">
            <v>074d5600-15a0-11e9-ba9b-000c29e43888-4</v>
          </cell>
          <cell r="B1014"/>
          <cell r="C1014"/>
          <cell r="D1014" t="str">
            <v>Бетешвили Серго Хвичаевич</v>
          </cell>
          <cell r="E1014"/>
          <cell r="F1014"/>
          <cell r="G1014" t="str">
            <v>А-04943/АЗ</v>
          </cell>
          <cell r="H1014">
            <v>77</v>
          </cell>
          <cell r="I1014">
            <v>101348.82</v>
          </cell>
          <cell r="J1014" t="str">
            <v>11.01.2019</v>
          </cell>
        </row>
        <row r="1015">
          <cell r="A1015" t="str">
            <v>16f412a0-1985-11e9-ba9b-000c29e43888-a</v>
          </cell>
          <cell r="B1015"/>
          <cell r="C1015"/>
          <cell r="D1015" t="str">
            <v>Бетешвили Серго Хвичаевич</v>
          </cell>
          <cell r="E1015"/>
          <cell r="F1015"/>
          <cell r="G1015" t="str">
            <v>А-04958/АЗ</v>
          </cell>
          <cell r="H1015">
            <v>77</v>
          </cell>
          <cell r="I1015">
            <v>46067.64</v>
          </cell>
          <cell r="J1015" t="str">
            <v>16.01.2019</v>
          </cell>
        </row>
        <row r="1016">
          <cell r="A1016"/>
          <cell r="B1016"/>
          <cell r="C1016"/>
          <cell r="D1016" t="str">
            <v>Бетешвили Серго Хвичаевич</v>
          </cell>
          <cell r="E1016"/>
          <cell r="F1016"/>
          <cell r="G1016" t="str">
            <v>Т-01706/АЗ</v>
          </cell>
          <cell r="H1016">
            <v>77</v>
          </cell>
          <cell r="I1016">
            <v>46067.64</v>
          </cell>
          <cell r="J1016" t="str">
            <v>23.01.2019</v>
          </cell>
        </row>
        <row r="1017">
          <cell r="A1017"/>
          <cell r="B1017"/>
          <cell r="C1017"/>
          <cell r="D1017" t="str">
            <v>Бетешвили Серго Хвичаевич</v>
          </cell>
          <cell r="E1017"/>
          <cell r="F1017"/>
          <cell r="G1017" t="str">
            <v>Т-01712/АЗ</v>
          </cell>
          <cell r="H1017">
            <v>77</v>
          </cell>
          <cell r="I1017">
            <v>68677.25</v>
          </cell>
          <cell r="J1017" t="str">
            <v>05.02.2019</v>
          </cell>
        </row>
        <row r="1018">
          <cell r="A1018"/>
          <cell r="B1018"/>
          <cell r="C1018"/>
          <cell r="D1018" t="str">
            <v>Бетешвили Серго Хвичаевич</v>
          </cell>
          <cell r="E1018"/>
          <cell r="F1018"/>
          <cell r="G1018" t="str">
            <v>Т-01718/АЗ</v>
          </cell>
          <cell r="H1018">
            <v>77</v>
          </cell>
          <cell r="I1018">
            <v>97521.73</v>
          </cell>
          <cell r="J1018" t="str">
            <v>14.02.2019</v>
          </cell>
        </row>
        <row r="1019">
          <cell r="A1019" t="str">
            <v>23a319bd-2e76-11e8-8ee0-000c29d22d64-3</v>
          </cell>
          <cell r="B1019"/>
          <cell r="C1019"/>
          <cell r="D1019" t="str">
            <v>Бетешвили Серго Хвичаевич</v>
          </cell>
          <cell r="E1019"/>
          <cell r="F1019"/>
          <cell r="G1019" t="str">
            <v>А-03781/АЗ/20180724</v>
          </cell>
          <cell r="H1019">
            <v>92</v>
          </cell>
          <cell r="I1019">
            <v>349315.59</v>
          </cell>
          <cell r="J1019" t="str">
            <v>23.03.2018</v>
          </cell>
        </row>
        <row r="1020">
          <cell r="A1020" t="str">
            <v>b3652893-a219-11e8-ba84-000c29e43888-8</v>
          </cell>
          <cell r="B1020"/>
          <cell r="C1020"/>
          <cell r="D1020" t="str">
            <v>Бетешвили Серго Хвичаевич</v>
          </cell>
          <cell r="E1020"/>
          <cell r="F1020"/>
          <cell r="G1020" t="str">
            <v>А-04339/АЗ</v>
          </cell>
          <cell r="H1020">
            <v>88</v>
          </cell>
          <cell r="I1020">
            <v>266120.96000000002</v>
          </cell>
          <cell r="J1020" t="str">
            <v>17.08.2018</v>
          </cell>
        </row>
        <row r="1021">
          <cell r="A1021" t="str">
            <v>616555c2-a6b3-11e8-ba84-000c29e43888-f</v>
          </cell>
          <cell r="B1021"/>
          <cell r="C1021"/>
          <cell r="D1021" t="str">
            <v>Бетешвили Серго Хвичаевич</v>
          </cell>
          <cell r="E1021"/>
          <cell r="F1021"/>
          <cell r="G1021" t="str">
            <v>А-04360/АЗ</v>
          </cell>
          <cell r="H1021">
            <v>88</v>
          </cell>
          <cell r="I1021">
            <v>337086.55</v>
          </cell>
          <cell r="J1021" t="str">
            <v>23.08.2018</v>
          </cell>
        </row>
        <row r="1022">
          <cell r="A1022" t="str">
            <v>afddb514-1eff-11e9-ba9b-000c29e43888-5</v>
          </cell>
          <cell r="B1022"/>
          <cell r="C1022"/>
          <cell r="D1022" t="str">
            <v>Бетешвили Серго Хвичаевич</v>
          </cell>
          <cell r="E1022"/>
          <cell r="F1022"/>
          <cell r="G1022" t="str">
            <v>Т-01706/АЗ_Т-20200626/Ц</v>
          </cell>
          <cell r="H1022">
            <v>77</v>
          </cell>
          <cell r="I1022">
            <v>46067.64</v>
          </cell>
          <cell r="J1022" t="str">
            <v>23.01.2019</v>
          </cell>
        </row>
        <row r="1023">
          <cell r="A1023" t="str">
            <v>074d5600-15a0-11e9-ba9b-000c29e43888-4</v>
          </cell>
          <cell r="B1023"/>
          <cell r="C1023"/>
          <cell r="D1023" t="str">
            <v>Бетешвили Серго Хвичаевич</v>
          </cell>
          <cell r="E1023"/>
          <cell r="F1023"/>
          <cell r="G1023" t="str">
            <v>А-04943/АЗ_А-20200626/Ц</v>
          </cell>
          <cell r="H1023">
            <v>77</v>
          </cell>
          <cell r="I1023">
            <v>101348.82</v>
          </cell>
          <cell r="J1023" t="str">
            <v>11.01.2019</v>
          </cell>
        </row>
        <row r="1024">
          <cell r="A1024" t="str">
            <v>16f412a0-1985-11e9-ba9b-000c29e43888-a</v>
          </cell>
          <cell r="B1024"/>
          <cell r="C1024"/>
          <cell r="D1024" t="str">
            <v>Бетешвили Серго Хвичаевич</v>
          </cell>
          <cell r="E1024"/>
          <cell r="F1024"/>
          <cell r="G1024" t="str">
            <v>А-04958/АЗ_А-20200626/Ц</v>
          </cell>
          <cell r="H1024">
            <v>77</v>
          </cell>
          <cell r="I1024">
            <v>46067.64</v>
          </cell>
          <cell r="J1024" t="str">
            <v>16.01.2019</v>
          </cell>
        </row>
        <row r="1025">
          <cell r="A1025" t="str">
            <v>f9a0a1a0-b8ca-11e8-ba87-000c29e43888-d</v>
          </cell>
          <cell r="B1025"/>
          <cell r="C1025"/>
          <cell r="D1025" t="str">
            <v>Бешимов Бахрам Вячеславович</v>
          </cell>
          <cell r="E1025"/>
          <cell r="F1025"/>
          <cell r="G1025" t="str">
            <v>А-04458/АЗ</v>
          </cell>
          <cell r="H1025">
            <v>88</v>
          </cell>
          <cell r="I1025">
            <v>650804.14</v>
          </cell>
          <cell r="J1025" t="str">
            <v>15.09.2018</v>
          </cell>
        </row>
        <row r="1026">
          <cell r="A1026" t="str">
            <v>2c439aed-c4e7-11e9-8db3-000c29de367a-6</v>
          </cell>
          <cell r="B1026"/>
          <cell r="C1026"/>
          <cell r="D1026" t="str">
            <v>Бешлега Виталий Валентинович</v>
          </cell>
          <cell r="E1026"/>
          <cell r="F1026"/>
          <cell r="G1026" t="str">
            <v>В-00463/АЗ</v>
          </cell>
          <cell r="H1026">
            <v>77</v>
          </cell>
          <cell r="I1026">
            <v>608519.29</v>
          </cell>
          <cell r="J1026" t="str">
            <v>22.08.2019</v>
          </cell>
        </row>
        <row r="1027">
          <cell r="A1027" t="str">
            <v>9fa49aec-49e4-11eb-8ddd-000c29de367a-7</v>
          </cell>
          <cell r="B1027"/>
          <cell r="C1027"/>
          <cell r="D1027" t="str">
            <v>Бибнева Анастасия Дмитриевна</v>
          </cell>
          <cell r="E1027"/>
          <cell r="F1027"/>
          <cell r="G1027" t="str">
            <v>В-13254/КЛ.Транш - 1/01</v>
          </cell>
          <cell r="H1027">
            <v>50</v>
          </cell>
          <cell r="I1027">
            <v>236582.91</v>
          </cell>
          <cell r="J1027" t="str">
            <v>29.12.2020</v>
          </cell>
        </row>
        <row r="1028">
          <cell r="A1028" t="str">
            <v>9fa49aec-49e4-11eb-8ddd-000c29de367a-7</v>
          </cell>
          <cell r="B1028"/>
          <cell r="C1028"/>
          <cell r="D1028" t="str">
            <v>Бибнева Анастасия Дмитриевна</v>
          </cell>
          <cell r="E1028"/>
          <cell r="F1028"/>
          <cell r="G1028" t="str">
            <v>В-13254/КЛ.Транш - 1_В-20211230/Ц/01</v>
          </cell>
          <cell r="H1028">
            <v>50</v>
          </cell>
          <cell r="I1028">
            <v>236582.91</v>
          </cell>
          <cell r="J1028" t="str">
            <v>29.12.2020</v>
          </cell>
        </row>
        <row r="1029">
          <cell r="A1029" t="str">
            <v>94f33a37-c9af-11e9-8db6-000c29de367a-f</v>
          </cell>
          <cell r="B1029"/>
          <cell r="C1029"/>
          <cell r="D1029" t="str">
            <v>Бибяков Ринат Исмаилович</v>
          </cell>
          <cell r="E1029"/>
          <cell r="F1029"/>
          <cell r="G1029" t="str">
            <v>В-00479/АЗ</v>
          </cell>
          <cell r="H1029">
            <v>84</v>
          </cell>
          <cell r="I1029">
            <v>220234.2</v>
          </cell>
          <cell r="J1029" t="str">
            <v>28.08.2019</v>
          </cell>
        </row>
        <row r="1030">
          <cell r="A1030" t="str">
            <v>b499d949-25b0-11eb-8dd9-000c29de367a-7</v>
          </cell>
          <cell r="B1030"/>
          <cell r="C1030"/>
          <cell r="D1030" t="str">
            <v>Бизнес Бухгалтер ООО</v>
          </cell>
          <cell r="E1030"/>
          <cell r="F1030"/>
          <cell r="G1030" t="str">
            <v>В-00016/КЭ.Транш - 1</v>
          </cell>
          <cell r="H1030">
            <v>65</v>
          </cell>
          <cell r="I1030">
            <v>33157.72</v>
          </cell>
          <cell r="J1030" t="str">
            <v>16.11.2020</v>
          </cell>
        </row>
        <row r="1031">
          <cell r="A1031" t="str">
            <v>271d06cc-25b0-11eb-8dd9-000c29de367a-9</v>
          </cell>
          <cell r="B1031"/>
          <cell r="C1031"/>
          <cell r="D1031" t="str">
            <v>Бизнес Бухгалтер ООО</v>
          </cell>
          <cell r="E1031"/>
          <cell r="F1031"/>
          <cell r="G1031" t="str">
            <v>В-00016/КЭ.Транш - 2</v>
          </cell>
          <cell r="H1031">
            <v>65</v>
          </cell>
          <cell r="I1031">
            <v>31782.47</v>
          </cell>
          <cell r="J1031" t="str">
            <v>20.02.2021</v>
          </cell>
        </row>
        <row r="1032">
          <cell r="A1032" t="str">
            <v>0ad07a5b-5102-11ec-8ffe-000c29fe3464-2</v>
          </cell>
          <cell r="B1032"/>
          <cell r="C1032"/>
          <cell r="D1032" t="str">
            <v>Бизнес Бухгалтер ООО</v>
          </cell>
          <cell r="E1032"/>
          <cell r="F1032"/>
          <cell r="G1032" t="str">
            <v>В-00068/КЭ.Транш - 1/01</v>
          </cell>
          <cell r="H1032">
            <v>65</v>
          </cell>
          <cell r="I1032">
            <v>71263.539999999994</v>
          </cell>
          <cell r="J1032" t="str">
            <v>30.11.2021</v>
          </cell>
        </row>
        <row r="1033">
          <cell r="A1033"/>
          <cell r="B1033"/>
          <cell r="C1033"/>
          <cell r="D1033" t="str">
            <v>БИЗНЕС ПЛАТФОРМА ООО</v>
          </cell>
          <cell r="E1033"/>
          <cell r="F1033"/>
          <cell r="G1033" t="str">
            <v>А-00326/КЭ.Транш - 1</v>
          </cell>
          <cell r="H1033">
            <v>65</v>
          </cell>
          <cell r="I1033">
            <v>115951.99</v>
          </cell>
          <cell r="J1033" t="str">
            <v>01.08.2018</v>
          </cell>
        </row>
        <row r="1034">
          <cell r="A1034" t="str">
            <v>4ff7b007-f972-11e7-8ea7-000c29d22d64-2</v>
          </cell>
          <cell r="B1034"/>
          <cell r="C1034"/>
          <cell r="D1034" t="str">
            <v>БИЗНЕСПАРТНЕРСТВО ООО</v>
          </cell>
          <cell r="E1034"/>
          <cell r="F1034"/>
          <cell r="G1034" t="str">
            <v>А-00116/КЭ.Транш - 1</v>
          </cell>
          <cell r="H1034">
            <v>65</v>
          </cell>
          <cell r="I1034">
            <v>176249.85</v>
          </cell>
          <cell r="J1034" t="str">
            <v>29.02.2016</v>
          </cell>
        </row>
        <row r="1035">
          <cell r="A1035" t="str">
            <v>4ff7b03f-f972-11e7-8ea7-000c29d22d64-7</v>
          </cell>
          <cell r="B1035"/>
          <cell r="C1035"/>
          <cell r="D1035" t="str">
            <v>БИЗНЕСПАРТНЕРСТВО ООО</v>
          </cell>
          <cell r="E1035"/>
          <cell r="F1035"/>
          <cell r="G1035" t="str">
            <v>А-00002/ИЗ.Транш - 3</v>
          </cell>
          <cell r="H1035">
            <v>40</v>
          </cell>
          <cell r="I1035">
            <v>69304.23</v>
          </cell>
          <cell r="J1035" t="str">
            <v>02.06.2016</v>
          </cell>
        </row>
        <row r="1036">
          <cell r="A1036" t="str">
            <v>4ff7b020-f972-11e7-8ea7-000c29d22d64-8</v>
          </cell>
          <cell r="B1036"/>
          <cell r="C1036"/>
          <cell r="D1036" t="str">
            <v>БИЗНЕСПАРТНЕРСТВО ООО</v>
          </cell>
          <cell r="E1036"/>
          <cell r="F1036"/>
          <cell r="G1036" t="str">
            <v>А-00002/ИЗ.Транш - 2/01</v>
          </cell>
          <cell r="H1036">
            <v>40</v>
          </cell>
          <cell r="I1036">
            <v>2392287.62</v>
          </cell>
          <cell r="J1036" t="str">
            <v>07.04.2016</v>
          </cell>
        </row>
        <row r="1037">
          <cell r="A1037" t="str">
            <v>4ff7b01d-f972-11e7-8ea7-000c29d22d64-9</v>
          </cell>
          <cell r="B1037"/>
          <cell r="C1037"/>
          <cell r="D1037" t="str">
            <v>БИЗНЕСПАРТНЕРСТВО ООО</v>
          </cell>
          <cell r="E1037"/>
          <cell r="F1037"/>
          <cell r="G1037" t="str">
            <v>А-00002/ИЗ.Транш - 1</v>
          </cell>
          <cell r="H1037">
            <v>40</v>
          </cell>
          <cell r="I1037">
            <v>513409.97</v>
          </cell>
          <cell r="J1037" t="str">
            <v>01.04.2016</v>
          </cell>
        </row>
        <row r="1038">
          <cell r="A1038" t="str">
            <v>0ddd7aae-5cec-11ec-9000-000c29fe3464-3</v>
          </cell>
          <cell r="B1038"/>
          <cell r="C1038"/>
          <cell r="D1038" t="str">
            <v>Бикеев Максим Васильевич</v>
          </cell>
          <cell r="E1038"/>
          <cell r="F1038"/>
          <cell r="G1038" t="str">
            <v>В-25705/КЛ.Транш - 1</v>
          </cell>
          <cell r="H1038">
            <v>64</v>
          </cell>
          <cell r="I1038">
            <v>315600.68</v>
          </cell>
          <cell r="J1038" t="str">
            <v>14.12.2021</v>
          </cell>
        </row>
        <row r="1039">
          <cell r="A1039" t="str">
            <v>f099d65c-3250-11ec-8fba-000c29fe3464-0</v>
          </cell>
          <cell r="B1039"/>
          <cell r="C1039"/>
          <cell r="D1039" t="str">
            <v>Бикиева Ольга Альбертовна</v>
          </cell>
          <cell r="E1039"/>
          <cell r="F1039"/>
          <cell r="G1039" t="str">
            <v>В-23881/КЛ.Транш - 1</v>
          </cell>
          <cell r="H1039">
            <v>67</v>
          </cell>
          <cell r="I1039">
            <v>569043.44999999995</v>
          </cell>
          <cell r="J1039" t="str">
            <v>21.10.2021</v>
          </cell>
        </row>
        <row r="1040">
          <cell r="A1040" t="str">
            <v>3c446746-cab8-11eb-8f15-000c29fe3464-a</v>
          </cell>
          <cell r="B1040"/>
          <cell r="C1040"/>
          <cell r="D1040" t="str">
            <v>Бикиева Ольга Альбертовна</v>
          </cell>
          <cell r="E1040"/>
          <cell r="F1040"/>
          <cell r="G1040" t="str">
            <v>В-19114/КЛ.Транш - 1</v>
          </cell>
          <cell r="H1040">
            <v>50</v>
          </cell>
          <cell r="I1040">
            <v>366328.13</v>
          </cell>
          <cell r="J1040" t="str">
            <v>11.06.2021</v>
          </cell>
        </row>
        <row r="1041">
          <cell r="A1041" t="str">
            <v>87dbd8b4-389c-11ec-8fcd-000c29fe3464-0</v>
          </cell>
          <cell r="B1041"/>
          <cell r="C1041"/>
          <cell r="D1041" t="str">
            <v>Бикиева Ольга Альбертовна</v>
          </cell>
          <cell r="E1041"/>
          <cell r="F1041"/>
          <cell r="G1041" t="str">
            <v>В-23881/КЛ.Транш - 2</v>
          </cell>
          <cell r="H1041">
            <v>67</v>
          </cell>
          <cell r="I1041">
            <v>379001.22</v>
          </cell>
          <cell r="J1041" t="str">
            <v>29.10.2021</v>
          </cell>
        </row>
        <row r="1042">
          <cell r="A1042" t="str">
            <v>fbf656e0-3463-11ea-8dbe-000c29de367a-d</v>
          </cell>
          <cell r="B1042"/>
          <cell r="C1042"/>
          <cell r="D1042" t="str">
            <v>Бикметова Адель Филаритовна</v>
          </cell>
          <cell r="E1042"/>
          <cell r="F1042"/>
          <cell r="G1042" t="str">
            <v>В-02558/КЛ.Транш - 1/01</v>
          </cell>
          <cell r="H1042">
            <v>73</v>
          </cell>
          <cell r="I1042">
            <v>306770.15999999997</v>
          </cell>
          <cell r="J1042" t="str">
            <v>11.01.2020</v>
          </cell>
        </row>
        <row r="1043">
          <cell r="A1043" t="str">
            <v>ad7815f3-0256-11eb-8dd5-000c29de367a-5</v>
          </cell>
          <cell r="B1043"/>
          <cell r="C1043"/>
          <cell r="D1043" t="str">
            <v>Билалов Имам Исламович</v>
          </cell>
          <cell r="E1043"/>
          <cell r="F1043"/>
          <cell r="G1043" t="str">
            <v>В-01004/АЗ</v>
          </cell>
          <cell r="H1043">
            <v>50</v>
          </cell>
          <cell r="I1043">
            <v>325187.69</v>
          </cell>
          <cell r="J1043" t="str">
            <v>29.09.2020</v>
          </cell>
        </row>
        <row r="1044">
          <cell r="A1044" t="str">
            <v>a03252e2-19f0-11eb-8dd8-000c29de367a-5</v>
          </cell>
          <cell r="B1044"/>
          <cell r="C1044"/>
          <cell r="D1044" t="str">
            <v>Билалов Имам Исламович</v>
          </cell>
          <cell r="E1044"/>
          <cell r="F1044"/>
          <cell r="G1044" t="str">
            <v>В-01024/АЗ/03</v>
          </cell>
          <cell r="H1044">
            <v>50</v>
          </cell>
          <cell r="I1044">
            <v>1386792.09</v>
          </cell>
          <cell r="J1044" t="str">
            <v>29.10.2020</v>
          </cell>
        </row>
        <row r="1045">
          <cell r="A1045" t="str">
            <v>694895cf-998e-11e8-ba84-000c29e43888-9</v>
          </cell>
          <cell r="B1045"/>
          <cell r="C1045"/>
          <cell r="D1045" t="str">
            <v>Билан Михаил Вадимович</v>
          </cell>
          <cell r="E1045"/>
          <cell r="F1045"/>
          <cell r="G1045" t="str">
            <v>А-04292/АЗ/20181130</v>
          </cell>
          <cell r="H1045">
            <v>88</v>
          </cell>
          <cell r="I1045">
            <v>74025.31</v>
          </cell>
          <cell r="J1045" t="str">
            <v>06.08.2018</v>
          </cell>
        </row>
        <row r="1046">
          <cell r="A1046" t="str">
            <v>9141e081-67a9-11eb-8ddd-000c29de367a-c</v>
          </cell>
          <cell r="B1046"/>
          <cell r="C1046"/>
          <cell r="D1046" t="str">
            <v>Билтуев Юнади Юсупович</v>
          </cell>
          <cell r="E1046"/>
          <cell r="F1046"/>
          <cell r="G1046" t="str">
            <v>В-14288/КЛ.Транш - 1/02</v>
          </cell>
          <cell r="H1046">
            <v>74</v>
          </cell>
          <cell r="I1046">
            <v>438504.19</v>
          </cell>
          <cell r="J1046" t="str">
            <v>05.02.2021</v>
          </cell>
        </row>
        <row r="1047">
          <cell r="A1047" t="str">
            <v>ab40ef33-f4d8-11e7-b17a-000c29d22d64-1</v>
          </cell>
          <cell r="B1047"/>
          <cell r="C1047"/>
          <cell r="D1047" t="str">
            <v>Бирюков Владимир Юрьевич</v>
          </cell>
          <cell r="E1047"/>
          <cell r="F1047"/>
          <cell r="G1047" t="str">
            <v>А-03226/АЗ</v>
          </cell>
          <cell r="H1047">
            <v>92</v>
          </cell>
          <cell r="I1047">
            <v>85407.75</v>
          </cell>
          <cell r="J1047" t="str">
            <v>13.07.2017</v>
          </cell>
        </row>
        <row r="1048">
          <cell r="A1048" t="str">
            <v>455ddbcc-00b5-11ea-8dbc-000c29de367a-e</v>
          </cell>
          <cell r="B1048"/>
          <cell r="C1048"/>
          <cell r="D1048" t="str">
            <v>Бирюков Максим Александрович</v>
          </cell>
          <cell r="E1048"/>
          <cell r="F1048"/>
          <cell r="G1048" t="str">
            <v>В-01245/КЛ.Транш - 1</v>
          </cell>
          <cell r="H1048">
            <v>84</v>
          </cell>
          <cell r="I1048">
            <v>178721.52</v>
          </cell>
          <cell r="J1048" t="str">
            <v>06.11.2019</v>
          </cell>
        </row>
        <row r="1049">
          <cell r="A1049" t="str">
            <v>13d9d4c9-f533-11e7-b17a-000c29d22d64-5</v>
          </cell>
          <cell r="B1049"/>
          <cell r="C1049"/>
          <cell r="D1049" t="str">
            <v>Бирюкова Олеся Юрьевна</v>
          </cell>
          <cell r="E1049"/>
          <cell r="F1049"/>
          <cell r="G1049" t="str">
            <v>А-03603/АЗ</v>
          </cell>
          <cell r="H1049">
            <v>77</v>
          </cell>
          <cell r="I1049">
            <v>46067.64</v>
          </cell>
          <cell r="J1049" t="str">
            <v>09.01.2018</v>
          </cell>
        </row>
        <row r="1050">
          <cell r="A1050" t="str">
            <v>d1ad530a-4364-11ea-8dbf-000c29de367a-b</v>
          </cell>
          <cell r="B1050"/>
          <cell r="C1050"/>
          <cell r="D1050" t="str">
            <v>Битюцких Александр Александрович</v>
          </cell>
          <cell r="E1050"/>
          <cell r="F1050"/>
          <cell r="G1050" t="str">
            <v>В-03018/КЛ.Транш - 1/03</v>
          </cell>
          <cell r="H1050">
            <v>73</v>
          </cell>
          <cell r="I1050">
            <v>272409.46000000002</v>
          </cell>
          <cell r="J1050" t="str">
            <v>30.01.2020</v>
          </cell>
        </row>
        <row r="1051">
          <cell r="A1051" t="str">
            <v>7fdf3a68-95a6-11ea-8dcd-000c29143eb9-8</v>
          </cell>
          <cell r="B1051"/>
          <cell r="C1051"/>
          <cell r="D1051" t="str">
            <v>Битюцких Александр Александрович</v>
          </cell>
          <cell r="E1051"/>
          <cell r="F1051"/>
          <cell r="G1051" t="str">
            <v>Т-01914/АЗ/04</v>
          </cell>
          <cell r="H1051">
            <v>50</v>
          </cell>
          <cell r="I1051">
            <v>177032.03</v>
          </cell>
          <cell r="J1051" t="str">
            <v>14.05.2020</v>
          </cell>
        </row>
        <row r="1052">
          <cell r="A1052" t="str">
            <v>64c670e6-d665-11ea-8dd2-000c29de367a-f</v>
          </cell>
          <cell r="B1052"/>
          <cell r="C1052"/>
          <cell r="D1052" t="str">
            <v>Биченов Сослан Эдуардович</v>
          </cell>
          <cell r="E1052"/>
          <cell r="F1052"/>
          <cell r="G1052" t="str">
            <v>В-00974/АЗ</v>
          </cell>
          <cell r="H1052">
            <v>59</v>
          </cell>
          <cell r="I1052">
            <v>443928.97</v>
          </cell>
          <cell r="J1052" t="str">
            <v>04.08.2020</v>
          </cell>
        </row>
        <row r="1053">
          <cell r="A1053" t="str">
            <v>ffe35591-d924-11e8-ba8b-000c29e43888-f</v>
          </cell>
          <cell r="B1053"/>
          <cell r="C1053"/>
          <cell r="D1053" t="str">
            <v>Биченов Сослан Эдуардович</v>
          </cell>
          <cell r="E1053"/>
          <cell r="F1053"/>
          <cell r="G1053" t="str">
            <v>А-04634/АЗ</v>
          </cell>
          <cell r="H1053">
            <v>98</v>
          </cell>
          <cell r="I1053">
            <v>303134.96999999997</v>
          </cell>
          <cell r="J1053" t="str">
            <v>26.10.2018</v>
          </cell>
        </row>
        <row r="1054">
          <cell r="A1054"/>
          <cell r="B1054"/>
          <cell r="C1054"/>
          <cell r="D1054" t="str">
            <v>Биченов Сослан Эдуардович</v>
          </cell>
          <cell r="E1054"/>
          <cell r="F1054"/>
          <cell r="G1054" t="str">
            <v>Т-01634/АЗ</v>
          </cell>
          <cell r="H1054">
            <v>98</v>
          </cell>
          <cell r="I1054">
            <v>303134.96999999997</v>
          </cell>
          <cell r="J1054" t="str">
            <v>26.10.2018</v>
          </cell>
        </row>
        <row r="1055">
          <cell r="A1055" t="str">
            <v>e47c4a97-eac4-11ea-8dd3-000c29de367a-1</v>
          </cell>
          <cell r="B1055"/>
          <cell r="C1055"/>
          <cell r="D1055" t="str">
            <v>Бичик Михаил Эдуардович</v>
          </cell>
          <cell r="E1055"/>
          <cell r="F1055"/>
          <cell r="G1055" t="str">
            <v>В-08533/КЛ.Транш - 1</v>
          </cell>
          <cell r="H1055">
            <v>80</v>
          </cell>
          <cell r="I1055">
            <v>206404.34</v>
          </cell>
          <cell r="J1055" t="str">
            <v>30.08.2020</v>
          </cell>
        </row>
        <row r="1056">
          <cell r="A1056" t="str">
            <v>a71c1e61-60c0-11eb-8ddd-000c29de367a-b</v>
          </cell>
          <cell r="B1056"/>
          <cell r="C1056"/>
          <cell r="D1056" t="str">
            <v>Биятов Малик Серекович</v>
          </cell>
          <cell r="E1056"/>
          <cell r="F1056"/>
          <cell r="G1056" t="str">
            <v>В-14005/КЛ.Транш - 1</v>
          </cell>
          <cell r="H1056">
            <v>67</v>
          </cell>
          <cell r="I1056">
            <v>39601.629999999997</v>
          </cell>
          <cell r="J1056" t="str">
            <v>27.01.2021</v>
          </cell>
        </row>
        <row r="1057">
          <cell r="A1057" t="str">
            <v>9fcc45d4-60c0-11eb-8ddd-000c29de367a-d</v>
          </cell>
          <cell r="B1057"/>
          <cell r="C1057"/>
          <cell r="D1057" t="str">
            <v>Биятов Малик Серекович</v>
          </cell>
          <cell r="E1057"/>
          <cell r="F1057"/>
          <cell r="G1057" t="str">
            <v>В-14005/КЛ.Транш - 2</v>
          </cell>
          <cell r="H1057">
            <v>74</v>
          </cell>
          <cell r="I1057">
            <v>43850.42</v>
          </cell>
          <cell r="J1057" t="str">
            <v>11.02.2021</v>
          </cell>
        </row>
        <row r="1058">
          <cell r="A1058" t="str">
            <v>d7432d06-b19e-11eb-8ee6-000c29fe3464-8</v>
          </cell>
          <cell r="B1058"/>
          <cell r="C1058"/>
          <cell r="D1058" t="str">
            <v>Биятов Малик Серекович</v>
          </cell>
          <cell r="E1058"/>
          <cell r="F1058"/>
          <cell r="G1058" t="str">
            <v>В-14005/КЛ.Транш - 3/01</v>
          </cell>
          <cell r="H1058">
            <v>74</v>
          </cell>
          <cell r="I1058">
            <v>89569.93</v>
          </cell>
          <cell r="J1058" t="str">
            <v>10.05.2021</v>
          </cell>
        </row>
        <row r="1059">
          <cell r="A1059" t="str">
            <v>a1db06c9-55ab-11ec-8df4-000c29de367a-f</v>
          </cell>
          <cell r="B1059"/>
          <cell r="C1059"/>
          <cell r="D1059" t="str">
            <v>Блинов Сергей Владимирович</v>
          </cell>
          <cell r="E1059"/>
          <cell r="F1059"/>
          <cell r="G1059" t="str">
            <v>В-25548/КЛ.Транш - 1</v>
          </cell>
          <cell r="H1059">
            <v>64</v>
          </cell>
          <cell r="I1059">
            <v>789000.2</v>
          </cell>
          <cell r="J1059" t="str">
            <v>05.12.2021</v>
          </cell>
        </row>
        <row r="1060">
          <cell r="A1060" t="str">
            <v>91ff928d-bea0-11e9-8db3-000c29de367a-7</v>
          </cell>
          <cell r="B1060"/>
          <cell r="C1060"/>
          <cell r="D1060" t="str">
            <v>Блинова Ирина Вячеславовна</v>
          </cell>
          <cell r="E1060"/>
          <cell r="F1060"/>
          <cell r="G1060" t="str">
            <v>В-00439/АЗ</v>
          </cell>
          <cell r="H1060">
            <v>84</v>
          </cell>
          <cell r="I1060">
            <v>267356.57</v>
          </cell>
          <cell r="J1060" t="str">
            <v>14.08.2019</v>
          </cell>
        </row>
        <row r="1061">
          <cell r="A1061" t="str">
            <v>72b87c8b-af0b-11ea-8df8-000c29143eb9-8</v>
          </cell>
          <cell r="B1061"/>
          <cell r="C1061"/>
          <cell r="D1061" t="str">
            <v>Блинова Ирина Вячеславовна</v>
          </cell>
          <cell r="E1061"/>
          <cell r="F1061"/>
          <cell r="G1061" t="str">
            <v>В-00945/АЗ</v>
          </cell>
          <cell r="H1061">
            <v>80</v>
          </cell>
          <cell r="I1061">
            <v>183365.14</v>
          </cell>
          <cell r="J1061" t="str">
            <v>15.06.2020</v>
          </cell>
        </row>
        <row r="1062">
          <cell r="A1062" t="str">
            <v>f4d5d951-990e-11ea-8dd5-000c29143eb9-6</v>
          </cell>
          <cell r="B1062"/>
          <cell r="C1062"/>
          <cell r="D1062" t="str">
            <v>Блохин Виталий Анатольевич</v>
          </cell>
          <cell r="E1062"/>
          <cell r="F1062"/>
          <cell r="G1062" t="str">
            <v>В-00935/АЗ</v>
          </cell>
          <cell r="H1062">
            <v>73</v>
          </cell>
          <cell r="I1062">
            <v>1527652.4</v>
          </cell>
          <cell r="J1062" t="str">
            <v>18.05.2020</v>
          </cell>
        </row>
        <row r="1063">
          <cell r="A1063" t="str">
            <v>37942432-9910-11ea-8dd5-000c29143eb9-a</v>
          </cell>
          <cell r="B1063"/>
          <cell r="C1063"/>
          <cell r="D1063" t="str">
            <v>Блохин Виталий Анатольевич</v>
          </cell>
          <cell r="E1063"/>
          <cell r="F1063"/>
          <cell r="G1063" t="str">
            <v>Т-01917/АЗ</v>
          </cell>
          <cell r="H1063">
            <v>73</v>
          </cell>
          <cell r="I1063">
            <v>458295.47</v>
          </cell>
          <cell r="J1063" t="str">
            <v>20.05.2020</v>
          </cell>
        </row>
        <row r="1064">
          <cell r="A1064" t="str">
            <v>71fec005-24be-11eb-8dd9-000c29de367a-e</v>
          </cell>
          <cell r="B1064"/>
          <cell r="C1064"/>
          <cell r="D1064" t="str">
            <v>Блохин Виталий Анатольевич</v>
          </cell>
          <cell r="E1064"/>
          <cell r="F1064"/>
          <cell r="G1064" t="str">
            <v>В-01036/АЗ</v>
          </cell>
          <cell r="H1064">
            <v>66</v>
          </cell>
          <cell r="I1064">
            <v>412837.05</v>
          </cell>
          <cell r="J1064" t="str">
            <v>12.11.2020</v>
          </cell>
        </row>
        <row r="1065">
          <cell r="A1065" t="str">
            <v>dcd2913c-8645-11eb-8ddf-000c29de367a-5</v>
          </cell>
          <cell r="B1065"/>
          <cell r="C1065"/>
          <cell r="D1065" t="str">
            <v>Блохин Виталий Анатольевич</v>
          </cell>
          <cell r="E1065"/>
          <cell r="F1065"/>
          <cell r="G1065" t="str">
            <v>В-01127/АЗ</v>
          </cell>
          <cell r="H1065">
            <v>53</v>
          </cell>
          <cell r="I1065">
            <v>349284.43</v>
          </cell>
          <cell r="J1065" t="str">
            <v>16.03.2021</v>
          </cell>
        </row>
        <row r="1066">
          <cell r="A1066" t="str">
            <v>16e82932-39fb-11eb-8ddb-000c29de367a-5</v>
          </cell>
          <cell r="B1066"/>
          <cell r="C1066"/>
          <cell r="D1066" t="str">
            <v>Блохин Виталий Анатольевич</v>
          </cell>
          <cell r="E1066"/>
          <cell r="F1066"/>
          <cell r="G1066" t="str">
            <v>В-01063/АЗ</v>
          </cell>
          <cell r="H1066">
            <v>59</v>
          </cell>
          <cell r="I1066">
            <v>366279.66</v>
          </cell>
          <cell r="J1066" t="str">
            <v>09.12.2020</v>
          </cell>
        </row>
        <row r="1067">
          <cell r="A1067" t="str">
            <v>2bf3bc56-14ad-11ec-8f72-000c29fe3464-a</v>
          </cell>
          <cell r="B1067"/>
          <cell r="C1067"/>
          <cell r="D1067" t="str">
            <v>Блохин Виталий Анатольевич</v>
          </cell>
          <cell r="E1067"/>
          <cell r="F1067"/>
          <cell r="G1067" t="str">
            <v>В-22515/АЗ</v>
          </cell>
          <cell r="H1067">
            <v>53</v>
          </cell>
          <cell r="I1067">
            <v>686204.69</v>
          </cell>
          <cell r="J1067" t="str">
            <v>13.09.2021</v>
          </cell>
        </row>
        <row r="1068">
          <cell r="A1068" t="str">
            <v>2cddd426-5832-11ec-8fff-000c29fe3464-c</v>
          </cell>
          <cell r="B1068"/>
          <cell r="C1068"/>
          <cell r="D1068" t="str">
            <v>Блохин Виталий Анатольевич</v>
          </cell>
          <cell r="E1068"/>
          <cell r="F1068"/>
          <cell r="G1068" t="str">
            <v>В-25713/АЗ</v>
          </cell>
          <cell r="H1068">
            <v>53</v>
          </cell>
          <cell r="I1068">
            <v>668109.72</v>
          </cell>
          <cell r="J1068" t="str">
            <v>08.12.2021</v>
          </cell>
        </row>
        <row r="1069">
          <cell r="A1069" t="str">
            <v>2a5c2b60-24bf-11eb-8dd9-000c29de367a-9</v>
          </cell>
          <cell r="B1069"/>
          <cell r="C1069"/>
          <cell r="D1069" t="str">
            <v>Блохина Наталья Борисовна</v>
          </cell>
          <cell r="E1069"/>
          <cell r="F1069"/>
          <cell r="G1069" t="str">
            <v>В-01037/АЗ</v>
          </cell>
          <cell r="H1069">
            <v>73</v>
          </cell>
          <cell r="I1069">
            <v>459874.91</v>
          </cell>
          <cell r="J1069" t="str">
            <v>12.11.2020</v>
          </cell>
        </row>
        <row r="1070">
          <cell r="A1070" t="str">
            <v>5327cc58-8646-11eb-8ddf-000c29de367a-f</v>
          </cell>
          <cell r="B1070"/>
          <cell r="C1070"/>
          <cell r="D1070" t="str">
            <v>Блохина Наталья Борисовна</v>
          </cell>
          <cell r="E1070"/>
          <cell r="F1070"/>
          <cell r="G1070" t="str">
            <v>В-01128/АЗ</v>
          </cell>
          <cell r="H1070">
            <v>67</v>
          </cell>
          <cell r="I1070">
            <v>446858.06</v>
          </cell>
          <cell r="J1070" t="str">
            <v>16.03.2021</v>
          </cell>
        </row>
        <row r="1071">
          <cell r="A1071" t="str">
            <v>7a2e9c05-abbf-11ea-8df4-000c29143eb9-a</v>
          </cell>
          <cell r="B1071"/>
          <cell r="C1071"/>
          <cell r="D1071" t="str">
            <v>Блохина Наталья Борисовна</v>
          </cell>
          <cell r="E1071"/>
          <cell r="F1071"/>
          <cell r="G1071" t="str">
            <v>В-06304/КЛ.Транш - 1</v>
          </cell>
          <cell r="H1071">
            <v>66</v>
          </cell>
          <cell r="I1071">
            <v>175097.06</v>
          </cell>
          <cell r="J1071" t="str">
            <v>11.06.2020</v>
          </cell>
        </row>
        <row r="1072">
          <cell r="A1072" t="str">
            <v>1d4c1bce-14ad-11ec-8f72-000c29fe3464-9</v>
          </cell>
          <cell r="B1072"/>
          <cell r="C1072"/>
          <cell r="D1072" t="str">
            <v>Блохина Наталья Борисовна</v>
          </cell>
          <cell r="E1072"/>
          <cell r="F1072"/>
          <cell r="G1072" t="str">
            <v>В-22514/АЗ</v>
          </cell>
          <cell r="H1072">
            <v>60</v>
          </cell>
          <cell r="I1072">
            <v>786489.01</v>
          </cell>
          <cell r="J1072" t="str">
            <v>13.09.2021</v>
          </cell>
        </row>
        <row r="1073">
          <cell r="A1073" t="str">
            <v>78926390-5833-11ec-8fff-000c29fe3464-b</v>
          </cell>
          <cell r="B1073"/>
          <cell r="C1073"/>
          <cell r="D1073" t="str">
            <v>Блохина Наталья Борисовна</v>
          </cell>
          <cell r="E1073"/>
          <cell r="F1073"/>
          <cell r="G1073" t="str">
            <v>В-25714/АЗ</v>
          </cell>
          <cell r="H1073">
            <v>53</v>
          </cell>
          <cell r="I1073">
            <v>668109.72</v>
          </cell>
          <cell r="J1073" t="str">
            <v>08.12.2021</v>
          </cell>
        </row>
        <row r="1074">
          <cell r="A1074" t="str">
            <v>6a2cefde-39fb-11eb-8ddb-000c29de367a-4</v>
          </cell>
          <cell r="B1074"/>
          <cell r="C1074"/>
          <cell r="D1074" t="str">
            <v>Блохина Наталья Борисовна</v>
          </cell>
          <cell r="E1074"/>
          <cell r="F1074"/>
          <cell r="G1074" t="str">
            <v>В-01064/АЗ</v>
          </cell>
          <cell r="H1074">
            <v>59</v>
          </cell>
          <cell r="I1074">
            <v>366279.66</v>
          </cell>
          <cell r="J1074" t="str">
            <v>09.12.2020</v>
          </cell>
        </row>
        <row r="1075">
          <cell r="A1075" t="str">
            <v>4ff7b09f-f972-11e7-8ea7-000c29d22d64-1</v>
          </cell>
          <cell r="B1075"/>
          <cell r="C1075"/>
          <cell r="D1075" t="str">
            <v>Блу Библос-МСК ООО</v>
          </cell>
          <cell r="E1075"/>
          <cell r="F1075"/>
          <cell r="G1075" t="str">
            <v>А-00195/КЭ.Транш - 1/20190101</v>
          </cell>
          <cell r="H1075">
            <v>65</v>
          </cell>
          <cell r="I1075">
            <v>240443.6</v>
          </cell>
          <cell r="J1075" t="str">
            <v>17.02.2017</v>
          </cell>
        </row>
        <row r="1076">
          <cell r="A1076" t="str">
            <v>ed9e9cf8-168f-11ea-8dbd-000c29de367a-f</v>
          </cell>
          <cell r="B1076"/>
          <cell r="C1076"/>
          <cell r="D1076" t="str">
            <v>Бобокалонов Джиход Хурсандович</v>
          </cell>
          <cell r="E1076"/>
          <cell r="F1076"/>
          <cell r="G1076" t="str">
            <v>В-00745/АЗ</v>
          </cell>
          <cell r="H1076">
            <v>80</v>
          </cell>
          <cell r="I1076">
            <v>72997.14</v>
          </cell>
          <cell r="J1076" t="str">
            <v>04.12.2019</v>
          </cell>
        </row>
        <row r="1077">
          <cell r="A1077" t="str">
            <v>a6953542-3685-11e9-ba9c-000c29e43888-5</v>
          </cell>
          <cell r="B1077"/>
          <cell r="C1077"/>
          <cell r="D1077" t="str">
            <v>Бобров Дмитрий Михайлович</v>
          </cell>
          <cell r="E1077"/>
          <cell r="F1077"/>
          <cell r="G1077" t="str">
            <v>А-05082/АЗ/03</v>
          </cell>
          <cell r="H1077">
            <v>77</v>
          </cell>
          <cell r="I1077">
            <v>547702.36</v>
          </cell>
          <cell r="J1077" t="str">
            <v>22.02.2019</v>
          </cell>
        </row>
        <row r="1078">
          <cell r="A1078" t="str">
            <v>46c50118-a8f5-11eb-8de3-000c29de367a-0</v>
          </cell>
          <cell r="B1078"/>
          <cell r="C1078"/>
          <cell r="D1078" t="str">
            <v>Богачук Сергей Прокопьевич</v>
          </cell>
          <cell r="E1078"/>
          <cell r="F1078"/>
          <cell r="G1078" t="str">
            <v>В-17506/КЛ.Транш - 1/02</v>
          </cell>
          <cell r="H1078">
            <v>50</v>
          </cell>
          <cell r="I1078">
            <v>1155539.74</v>
          </cell>
          <cell r="J1078" t="str">
            <v>29.04.2021</v>
          </cell>
        </row>
        <row r="1079">
          <cell r="A1079" t="str">
            <v>1e707d61-dec3-11e9-8db7-000c29de367a-1</v>
          </cell>
          <cell r="B1079"/>
          <cell r="C1079"/>
          <cell r="D1079" t="str">
            <v>Богданов Александр Сергеевич</v>
          </cell>
          <cell r="E1079"/>
          <cell r="F1079"/>
          <cell r="G1079" t="str">
            <v>В-00548/АЗ</v>
          </cell>
          <cell r="H1079">
            <v>84</v>
          </cell>
          <cell r="I1079">
            <v>51122.46</v>
          </cell>
          <cell r="J1079" t="str">
            <v>24.09.2019</v>
          </cell>
        </row>
        <row r="1080">
          <cell r="A1080" t="str">
            <v>f27b3cff-8ee7-11ea-8dc4-000c29143eb9-4</v>
          </cell>
          <cell r="B1080"/>
          <cell r="C1080"/>
          <cell r="D1080" t="str">
            <v>Богданов Александр Сергеевич</v>
          </cell>
          <cell r="E1080"/>
          <cell r="F1080"/>
          <cell r="G1080" t="str">
            <v>В-03891/КЛ.Транш - 2</v>
          </cell>
          <cell r="H1080">
            <v>66</v>
          </cell>
          <cell r="I1080">
            <v>70311.23</v>
          </cell>
          <cell r="J1080" t="str">
            <v>05.05.2020</v>
          </cell>
        </row>
        <row r="1081">
          <cell r="A1081" t="str">
            <v>d5954855-5ae7-11ea-8dc5-000c29de367a-6</v>
          </cell>
          <cell r="B1081"/>
          <cell r="C1081"/>
          <cell r="D1081" t="str">
            <v>Богданов Александр Сергеевич</v>
          </cell>
          <cell r="E1081"/>
          <cell r="F1081"/>
          <cell r="G1081" t="str">
            <v>В-03891/КЛ.Транш - 1</v>
          </cell>
          <cell r="H1081">
            <v>73</v>
          </cell>
          <cell r="I1081">
            <v>182530.28</v>
          </cell>
          <cell r="J1081" t="str">
            <v>29.02.2020</v>
          </cell>
        </row>
        <row r="1082">
          <cell r="A1082" t="str">
            <v>32a8b325-1524-11eb-8dd8-000c29de367a-a</v>
          </cell>
          <cell r="B1082"/>
          <cell r="C1082"/>
          <cell r="D1082" t="str">
            <v>Богданов Александр Сергеевич</v>
          </cell>
          <cell r="E1082"/>
          <cell r="F1082"/>
          <cell r="G1082" t="str">
            <v>В-10497/КЛ.Транш - 1</v>
          </cell>
          <cell r="H1082">
            <v>59</v>
          </cell>
          <cell r="I1082">
            <v>163625</v>
          </cell>
          <cell r="J1082" t="str">
            <v>23.10.2020</v>
          </cell>
        </row>
        <row r="1083">
          <cell r="A1083" t="str">
            <v>bcced107-1bd1-11ec-8f82-000c29fe3464-f</v>
          </cell>
          <cell r="B1083"/>
          <cell r="C1083"/>
          <cell r="D1083" t="str">
            <v>Богданов Александр Сергеевич</v>
          </cell>
          <cell r="E1083"/>
          <cell r="F1083"/>
          <cell r="G1083" t="str">
            <v>В-22763/КЛ.Транш - 1</v>
          </cell>
          <cell r="H1083">
            <v>53</v>
          </cell>
          <cell r="I1083">
            <v>617912.85</v>
          </cell>
          <cell r="J1083" t="str">
            <v>22.09.2021</v>
          </cell>
        </row>
        <row r="1084">
          <cell r="A1084" t="str">
            <v>ca6f6953-bd3c-11eb-8ef9-000c29fe3464-f</v>
          </cell>
          <cell r="B1084"/>
          <cell r="C1084"/>
          <cell r="D1084" t="str">
            <v>Богданов Борис Владимирович</v>
          </cell>
          <cell r="E1084"/>
          <cell r="F1084"/>
          <cell r="G1084" t="str">
            <v>В-18370/КЛ.Транш - 1/01</v>
          </cell>
          <cell r="H1084">
            <v>50</v>
          </cell>
          <cell r="I1084">
            <v>288001.08</v>
          </cell>
          <cell r="J1084" t="str">
            <v>25.05.2021</v>
          </cell>
        </row>
        <row r="1085">
          <cell r="A1085" t="str">
            <v>8a3ccb85-fc00-11ea-8dd5-000c29de367a-f</v>
          </cell>
          <cell r="B1085"/>
          <cell r="C1085"/>
          <cell r="D1085" t="str">
            <v>Богданов Павел Григорьевич</v>
          </cell>
          <cell r="E1085"/>
          <cell r="F1085"/>
          <cell r="G1085" t="str">
            <v>В-09280/КЛ.Транш - 1</v>
          </cell>
          <cell r="H1085">
            <v>66</v>
          </cell>
          <cell r="I1085">
            <v>647570.92000000004</v>
          </cell>
          <cell r="J1085" t="str">
            <v>21.09.2020</v>
          </cell>
        </row>
        <row r="1086">
          <cell r="A1086" t="str">
            <v>07f52418-aeef-11ea-8df8-000c29143eb9-5</v>
          </cell>
          <cell r="B1086"/>
          <cell r="C1086"/>
          <cell r="D1086" t="str">
            <v>Богданов Павел Григорьевич</v>
          </cell>
          <cell r="E1086"/>
          <cell r="F1086"/>
          <cell r="G1086" t="str">
            <v>В-06185/КЛ.Транш - 1</v>
          </cell>
          <cell r="H1086">
            <v>50</v>
          </cell>
          <cell r="I1086">
            <v>332436.5</v>
          </cell>
          <cell r="J1086" t="str">
            <v>15.06.2020</v>
          </cell>
        </row>
        <row r="1087">
          <cell r="A1087" t="str">
            <v>93363640-48d7-11ea-8dc2-000c29de367a-4</v>
          </cell>
          <cell r="B1087"/>
          <cell r="C1087"/>
          <cell r="D1087" t="str">
            <v>Богданова Анна Сергеевна</v>
          </cell>
          <cell r="E1087"/>
          <cell r="F1087"/>
          <cell r="G1087" t="str">
            <v>В-03226/КЛ.Транш - 1</v>
          </cell>
          <cell r="H1087">
            <v>66</v>
          </cell>
          <cell r="I1087">
            <v>117221.03</v>
          </cell>
          <cell r="J1087" t="str">
            <v>06.02.2020</v>
          </cell>
        </row>
        <row r="1088">
          <cell r="A1088" t="str">
            <v>4543fc08-0f59-11ea-8dbd-000c29de367a-1</v>
          </cell>
          <cell r="B1088"/>
          <cell r="C1088"/>
          <cell r="D1088" t="str">
            <v>Богданова Марина Алексеевна</v>
          </cell>
          <cell r="E1088"/>
          <cell r="F1088"/>
          <cell r="G1088" t="str">
            <v>В-00708/АЗ/05</v>
          </cell>
          <cell r="H1088">
            <v>84</v>
          </cell>
          <cell r="I1088">
            <v>353274.29</v>
          </cell>
          <cell r="J1088" t="str">
            <v>25.11.2019</v>
          </cell>
        </row>
        <row r="1089">
          <cell r="A1089" t="str">
            <v>2dbdef8d-bfde-11eb-8de4-000c29de367a-5</v>
          </cell>
          <cell r="B1089"/>
          <cell r="C1089"/>
          <cell r="D1089" t="str">
            <v>Богданова Ольга Геннадиевна</v>
          </cell>
          <cell r="E1089"/>
          <cell r="F1089"/>
          <cell r="G1089" t="str">
            <v>В-18536/КЛ.Транш - 1</v>
          </cell>
          <cell r="H1089">
            <v>50</v>
          </cell>
          <cell r="I1089">
            <v>364383.95</v>
          </cell>
          <cell r="J1089" t="str">
            <v>28.05.2021</v>
          </cell>
        </row>
        <row r="1090">
          <cell r="A1090" t="str">
            <v>a371fc67-2b89-11e8-8ee0-000c29d22d64-8</v>
          </cell>
          <cell r="B1090"/>
          <cell r="C1090"/>
          <cell r="D1090" t="str">
            <v>Богдашин Константин Владимирович</v>
          </cell>
          <cell r="E1090"/>
          <cell r="F1090"/>
          <cell r="G1090" t="str">
            <v>А-03771/АЗ/20190101</v>
          </cell>
          <cell r="H1090">
            <v>92</v>
          </cell>
          <cell r="I1090">
            <v>57032.84</v>
          </cell>
          <cell r="J1090" t="str">
            <v>20.03.2018</v>
          </cell>
        </row>
        <row r="1091">
          <cell r="A1091" t="str">
            <v>6e6d8e6c-1e3d-11e9-ba9b-000c29e43888-4</v>
          </cell>
          <cell r="B1091"/>
          <cell r="C1091"/>
          <cell r="D1091" t="str">
            <v>Боднар Алексей Михайлович</v>
          </cell>
          <cell r="E1091"/>
          <cell r="F1091"/>
          <cell r="G1091" t="str">
            <v>А-04981/АЗ</v>
          </cell>
          <cell r="H1091">
            <v>77</v>
          </cell>
          <cell r="I1091">
            <v>503095.64</v>
          </cell>
          <cell r="J1091" t="str">
            <v>22.01.2019</v>
          </cell>
        </row>
        <row r="1092">
          <cell r="A1092"/>
          <cell r="B1092"/>
          <cell r="C1092"/>
          <cell r="D1092" t="str">
            <v>Боднар Алексей Михайлович</v>
          </cell>
          <cell r="E1092"/>
          <cell r="F1092"/>
          <cell r="G1092" t="str">
            <v>Т-01703/АЗ</v>
          </cell>
          <cell r="H1092">
            <v>77</v>
          </cell>
          <cell r="I1092">
            <v>503095.64</v>
          </cell>
          <cell r="J1092" t="str">
            <v>22.01.2019</v>
          </cell>
        </row>
        <row r="1093">
          <cell r="A1093" t="str">
            <v>e24b67b5-f1b3-11e9-8dbb-000c29de367a-a</v>
          </cell>
          <cell r="B1093"/>
          <cell r="C1093"/>
          <cell r="D1093" t="str">
            <v>Бодров Алексей Андреевич</v>
          </cell>
          <cell r="E1093"/>
          <cell r="F1093"/>
          <cell r="G1093" t="str">
            <v>В-00937/КЛ.Транш - 1</v>
          </cell>
          <cell r="H1093">
            <v>84</v>
          </cell>
          <cell r="I1093">
            <v>154105.84</v>
          </cell>
          <cell r="J1093" t="str">
            <v>18.10.2019</v>
          </cell>
        </row>
        <row r="1094">
          <cell r="A1094"/>
          <cell r="B1094"/>
          <cell r="C1094"/>
          <cell r="D1094" t="str">
            <v>Бодров Дмитрий Владимирович</v>
          </cell>
          <cell r="E1094"/>
          <cell r="F1094"/>
          <cell r="G1094" t="str">
            <v>Т-01801/АЗ/06</v>
          </cell>
          <cell r="H1094">
            <v>77</v>
          </cell>
          <cell r="I1094">
            <v>268279.37</v>
          </cell>
          <cell r="J1094" t="str">
            <v>20.06.2019</v>
          </cell>
        </row>
        <row r="1095">
          <cell r="A1095" t="str">
            <v>b8f04256-9358-11e9-8daf-000c29de367a-f</v>
          </cell>
          <cell r="B1095"/>
          <cell r="C1095"/>
          <cell r="D1095" t="str">
            <v>Бодров Дмитрий Владимирович</v>
          </cell>
          <cell r="E1095"/>
          <cell r="F1095"/>
          <cell r="G1095" t="str">
            <v>Т-01801/АЗ_Т-20211028/Ц/01</v>
          </cell>
          <cell r="H1095">
            <v>77</v>
          </cell>
          <cell r="I1095">
            <v>268279.37</v>
          </cell>
          <cell r="J1095" t="str">
            <v>20.06.2019</v>
          </cell>
        </row>
        <row r="1096">
          <cell r="A1096" t="str">
            <v>20443aae-ea44-11e8-ba8c-000c29e43888-c</v>
          </cell>
          <cell r="B1096"/>
          <cell r="C1096"/>
          <cell r="D1096" t="str">
            <v>Боев Александр Сергеевич</v>
          </cell>
          <cell r="E1096"/>
          <cell r="F1096"/>
          <cell r="G1096" t="str">
            <v>А-04711/АЗ</v>
          </cell>
          <cell r="H1096">
            <v>77</v>
          </cell>
          <cell r="I1096">
            <v>166190.82</v>
          </cell>
          <cell r="J1096" t="str">
            <v>17.11.2018</v>
          </cell>
        </row>
        <row r="1097">
          <cell r="A1097" t="str">
            <v>ab40ee46-f4d8-11e7-b17a-000c29d22d64-a</v>
          </cell>
          <cell r="B1097"/>
          <cell r="C1097"/>
          <cell r="D1097" t="str">
            <v>Боев Александр Сергеевич</v>
          </cell>
          <cell r="E1097"/>
          <cell r="F1097"/>
          <cell r="G1097" t="str">
            <v>А-03041/АЗ</v>
          </cell>
          <cell r="H1097">
            <v>88</v>
          </cell>
          <cell r="I1097">
            <v>318988.81</v>
          </cell>
          <cell r="J1097" t="str">
            <v>05.05.2017</v>
          </cell>
        </row>
        <row r="1098">
          <cell r="A1098" t="str">
            <v>9156c938-00f0-11ec-8f59-000c29fe3464-e</v>
          </cell>
          <cell r="B1098"/>
          <cell r="C1098"/>
          <cell r="D1098" t="str">
            <v>Боженик Ольга Андриановна</v>
          </cell>
          <cell r="E1098"/>
          <cell r="F1098"/>
          <cell r="G1098" t="str">
            <v>В-21732/КЛ.Транш - 1</v>
          </cell>
          <cell r="H1098">
            <v>81</v>
          </cell>
          <cell r="I1098">
            <v>629296.23</v>
          </cell>
          <cell r="J1098" t="str">
            <v>19.08.2021</v>
          </cell>
        </row>
        <row r="1099">
          <cell r="A1099" t="str">
            <v>4eb0e9a5-f348-11e9-8dbb-000c29de367a-5</v>
          </cell>
          <cell r="B1099"/>
          <cell r="C1099"/>
          <cell r="D1099" t="str">
            <v>Божеску Алексей Дмитриевич</v>
          </cell>
          <cell r="E1099"/>
          <cell r="F1099"/>
          <cell r="G1099" t="str">
            <v>В-00611/АЗ/01</v>
          </cell>
          <cell r="H1099">
            <v>84</v>
          </cell>
          <cell r="I1099">
            <v>51368.62</v>
          </cell>
          <cell r="J1099" t="str">
            <v>20.10.2019</v>
          </cell>
        </row>
        <row r="1100">
          <cell r="A1100" t="str">
            <v>d5e30daf-a01e-11eb-8de1-000c29de367a-4</v>
          </cell>
          <cell r="B1100"/>
          <cell r="C1100"/>
          <cell r="D1100" t="str">
            <v>Божеску Алексей Дмитриевич</v>
          </cell>
          <cell r="E1100"/>
          <cell r="F1100"/>
          <cell r="G1100" t="str">
            <v>В-16847/КЛ.Транш - 1</v>
          </cell>
          <cell r="H1100">
            <v>74</v>
          </cell>
          <cell r="I1100">
            <v>861474.12</v>
          </cell>
          <cell r="J1100" t="str">
            <v>18.04.2021</v>
          </cell>
        </row>
        <row r="1101">
          <cell r="A1101" t="str">
            <v>d15fe901-d308-11e9-8db6-000c29de367a-0</v>
          </cell>
          <cell r="B1101"/>
          <cell r="C1101"/>
          <cell r="D1101" t="str">
            <v>Божик Юлия Евгеньевна</v>
          </cell>
          <cell r="E1101"/>
          <cell r="F1101"/>
          <cell r="G1101" t="str">
            <v>В-00356/КЛ.Транш - 1</v>
          </cell>
          <cell r="H1101">
            <v>84</v>
          </cell>
          <cell r="I1101">
            <v>61346.94</v>
          </cell>
          <cell r="J1101" t="str">
            <v>09.09.2019</v>
          </cell>
        </row>
        <row r="1102">
          <cell r="A1102" t="str">
            <v>dccfd841-44fd-11eb-8ddd-000c29de367a-2</v>
          </cell>
          <cell r="B1102"/>
          <cell r="C1102"/>
          <cell r="D1102" t="str">
            <v>Бозоян Агаси Климентович</v>
          </cell>
          <cell r="E1102"/>
          <cell r="F1102"/>
          <cell r="G1102" t="str">
            <v>В-12853/КЛ.Транш - 1</v>
          </cell>
          <cell r="H1102">
            <v>80</v>
          </cell>
          <cell r="I1102">
            <v>241586.12</v>
          </cell>
          <cell r="J1102" t="str">
            <v>23.12.2020</v>
          </cell>
        </row>
        <row r="1103">
          <cell r="A1103" t="str">
            <v>d6bfbdd5-44fd-11eb-8ddd-000c29de367a-6</v>
          </cell>
          <cell r="B1103"/>
          <cell r="C1103"/>
          <cell r="D1103" t="str">
            <v>Бозоян Агаси Климентович</v>
          </cell>
          <cell r="E1103"/>
          <cell r="F1103"/>
          <cell r="G1103" t="str">
            <v>В-12853/КЛ.Транш - 2</v>
          </cell>
          <cell r="H1103">
            <v>74</v>
          </cell>
          <cell r="I1103">
            <v>124154.77</v>
          </cell>
          <cell r="J1103" t="str">
            <v>16.03.2021</v>
          </cell>
        </row>
        <row r="1104">
          <cell r="A1104" t="str">
            <v>526b53cb-5e6e-11ec-8df5-000c29de367a-4</v>
          </cell>
          <cell r="B1104"/>
          <cell r="C1104"/>
          <cell r="D1104" t="str">
            <v>Бозоян Агаси Климентович</v>
          </cell>
          <cell r="E1104"/>
          <cell r="F1104"/>
          <cell r="G1104" t="str">
            <v>В-12853/КЛ.Транш - 5</v>
          </cell>
          <cell r="H1104">
            <v>50</v>
          </cell>
          <cell r="I1104">
            <v>145285.09</v>
          </cell>
          <cell r="J1104" t="str">
            <v>16.12.2021</v>
          </cell>
        </row>
        <row r="1105">
          <cell r="A1105" t="str">
            <v>784fabc0-9f96-11ec-8e0c-000c29de367a-5</v>
          </cell>
          <cell r="B1105"/>
          <cell r="C1105"/>
          <cell r="D1105" t="str">
            <v>Бозоян Агаси Климентович</v>
          </cell>
          <cell r="E1105"/>
          <cell r="F1105"/>
          <cell r="G1105" t="str">
            <v>В-12853/КЛ.Транш - 6</v>
          </cell>
          <cell r="H1105">
            <v>82</v>
          </cell>
          <cell r="I1105">
            <v>75282.34</v>
          </cell>
          <cell r="J1105" t="str">
            <v>09.03.2022</v>
          </cell>
        </row>
        <row r="1106">
          <cell r="A1106" t="str">
            <v>f65a9431-b6e1-11eb-8eeb-000c29fe3464-0</v>
          </cell>
          <cell r="B1106"/>
          <cell r="C1106"/>
          <cell r="D1106" t="str">
            <v>Бозоян Агаси Климентович</v>
          </cell>
          <cell r="E1106"/>
          <cell r="F1106"/>
          <cell r="G1106" t="str">
            <v>В-12853/КЛ.Транш - 3</v>
          </cell>
          <cell r="H1106">
            <v>60</v>
          </cell>
          <cell r="I1106">
            <v>106909.12</v>
          </cell>
          <cell r="J1106" t="str">
            <v>17.05.2021</v>
          </cell>
        </row>
        <row r="1107">
          <cell r="A1107" t="str">
            <v>d6a898af-dfd4-11eb-8f2e-000c29fe3464-9</v>
          </cell>
          <cell r="B1107"/>
          <cell r="C1107"/>
          <cell r="D1107" t="str">
            <v>Бозоян Агаси Климентович</v>
          </cell>
          <cell r="E1107"/>
          <cell r="F1107"/>
          <cell r="G1107" t="str">
            <v>В-12853/КЛ.Транш - 4</v>
          </cell>
          <cell r="H1107">
            <v>67</v>
          </cell>
          <cell r="I1107">
            <v>80271.509999999995</v>
          </cell>
          <cell r="J1107" t="str">
            <v>08.07.2021</v>
          </cell>
        </row>
        <row r="1108">
          <cell r="A1108" t="str">
            <v>9c6dd1ce-805d-11e9-8dac-000c29de367a-b</v>
          </cell>
          <cell r="B1108"/>
          <cell r="C1108"/>
          <cell r="D1108" t="str">
            <v>Бозров Руслан Михайлович</v>
          </cell>
          <cell r="E1108"/>
          <cell r="F1108"/>
          <cell r="G1108" t="str">
            <v>А-05331/АЗ</v>
          </cell>
          <cell r="H1108">
            <v>94</v>
          </cell>
          <cell r="I1108">
            <v>651520.06999999995</v>
          </cell>
          <cell r="J1108" t="str">
            <v>27.05.2019</v>
          </cell>
        </row>
        <row r="1109">
          <cell r="A1109"/>
          <cell r="B1109"/>
          <cell r="C1109"/>
          <cell r="D1109" t="str">
            <v>Бозров Руслан Михайлович</v>
          </cell>
          <cell r="E1109"/>
          <cell r="F1109"/>
          <cell r="G1109" t="str">
            <v>Т-01796/АЗ</v>
          </cell>
          <cell r="H1109">
            <v>94</v>
          </cell>
          <cell r="I1109">
            <v>651520.06999999995</v>
          </cell>
          <cell r="J1109" t="str">
            <v>27.05.2019</v>
          </cell>
        </row>
        <row r="1110">
          <cell r="A1110" t="str">
            <v>a1e678b0-ba8f-11e8-ba89-000c29e43888-c</v>
          </cell>
          <cell r="B1110"/>
          <cell r="C1110"/>
          <cell r="D1110" t="str">
            <v>Бойко Андрей Сергеевич</v>
          </cell>
          <cell r="E1110"/>
          <cell r="F1110"/>
          <cell r="G1110" t="str">
            <v>А-04466/АЗ/02</v>
          </cell>
          <cell r="H1110">
            <v>88</v>
          </cell>
          <cell r="I1110">
            <v>101777.11</v>
          </cell>
          <cell r="J1110" t="str">
            <v>17.09.2018</v>
          </cell>
        </row>
        <row r="1111">
          <cell r="A1111" t="str">
            <v>6de969af-9269-11e9-8daf-000c29de367a-d</v>
          </cell>
          <cell r="B1111"/>
          <cell r="C1111"/>
          <cell r="D1111" t="str">
            <v>Бойко Вадим Эдуардович</v>
          </cell>
          <cell r="E1111"/>
          <cell r="F1111"/>
          <cell r="G1111" t="str">
            <v>В-00257/АЗ</v>
          </cell>
          <cell r="H1111">
            <v>84</v>
          </cell>
          <cell r="I1111">
            <v>51353.37</v>
          </cell>
          <cell r="J1111" t="str">
            <v>19.06.2019</v>
          </cell>
        </row>
        <row r="1112">
          <cell r="A1112" t="str">
            <v>58dfb023-53bd-11ea-8dc4-000c29de367a-f</v>
          </cell>
          <cell r="B1112"/>
          <cell r="C1112"/>
          <cell r="D1112" t="str">
            <v>Бойко Василий Анатольевич</v>
          </cell>
          <cell r="E1112"/>
          <cell r="F1112"/>
          <cell r="G1112" t="str">
            <v>В-03629/КЛ.Транш - 1/04</v>
          </cell>
          <cell r="H1112">
            <v>73</v>
          </cell>
          <cell r="I1112">
            <v>621018.31999999995</v>
          </cell>
          <cell r="J1112" t="str">
            <v>20.02.2020</v>
          </cell>
        </row>
        <row r="1113">
          <cell r="A1113" t="str">
            <v>c94e1d74-ecc6-11e9-8db9-000c29de367a-1</v>
          </cell>
          <cell r="B1113"/>
          <cell r="C1113"/>
          <cell r="D1113" t="str">
            <v>Бойков Дмитрий Николаевич</v>
          </cell>
          <cell r="E1113"/>
          <cell r="F1113"/>
          <cell r="G1113" t="str">
            <v>В-00582/АЗ</v>
          </cell>
          <cell r="H1113">
            <v>50</v>
          </cell>
          <cell r="I1113">
            <v>155146.49</v>
          </cell>
          <cell r="J1113" t="str">
            <v>12.10.2019</v>
          </cell>
        </row>
        <row r="1114">
          <cell r="A1114" t="str">
            <v>ac2245a1-8ba5-11ea-8dbd-000c29143eb9-3</v>
          </cell>
          <cell r="B1114"/>
          <cell r="C1114"/>
          <cell r="D1114" t="str">
            <v>Бойков Дмитрий Николаевич</v>
          </cell>
          <cell r="E1114"/>
          <cell r="F1114"/>
          <cell r="G1114" t="str">
            <v>В-04446/КЛ.Транш - 2</v>
          </cell>
          <cell r="H1114">
            <v>66</v>
          </cell>
          <cell r="I1114">
            <v>211663.65</v>
          </cell>
          <cell r="J1114" t="str">
            <v>01.05.2020</v>
          </cell>
        </row>
        <row r="1115">
          <cell r="A1115" t="str">
            <v>c2e9ca35-686d-11ea-8dc7-000c29de367a-1</v>
          </cell>
          <cell r="B1115"/>
          <cell r="C1115"/>
          <cell r="D1115" t="str">
            <v>Бойков Дмитрий Николаевич</v>
          </cell>
          <cell r="E1115"/>
          <cell r="F1115"/>
          <cell r="G1115" t="str">
            <v>В-04446/КЛ.Транш - 1</v>
          </cell>
          <cell r="H1115">
            <v>66</v>
          </cell>
          <cell r="I1115">
            <v>118657.09</v>
          </cell>
          <cell r="J1115" t="str">
            <v>17.03.2020</v>
          </cell>
        </row>
        <row r="1116">
          <cell r="A1116" t="str">
            <v>33d5e38e-272e-11eb-8ddb-000c29de367a-9</v>
          </cell>
          <cell r="B1116"/>
          <cell r="C1116"/>
          <cell r="D1116" t="str">
            <v>Бойков Дмитрий Николаевич</v>
          </cell>
          <cell r="E1116"/>
          <cell r="F1116"/>
          <cell r="G1116" t="str">
            <v>В-04446/КЛ.Транш - 3/02</v>
          </cell>
          <cell r="H1116">
            <v>66</v>
          </cell>
          <cell r="I1116">
            <v>117104.2</v>
          </cell>
          <cell r="J1116" t="str">
            <v>15.11.2020</v>
          </cell>
        </row>
        <row r="1117">
          <cell r="A1117" t="str">
            <v>93a9d760-9383-11eb-8de0-000c29de367a-d</v>
          </cell>
          <cell r="B1117"/>
          <cell r="C1117"/>
          <cell r="D1117" t="str">
            <v>Бойков Дмитрий Николаевич</v>
          </cell>
          <cell r="E1117"/>
          <cell r="F1117"/>
          <cell r="G1117" t="str">
            <v>В-04446/КЛ.Транш - 4</v>
          </cell>
          <cell r="H1117">
            <v>53</v>
          </cell>
          <cell r="I1117">
            <v>46607.18</v>
          </cell>
          <cell r="J1117" t="str">
            <v>02.04.2021</v>
          </cell>
        </row>
        <row r="1118">
          <cell r="A1118" t="str">
            <v>9fe9d1d1-ae38-11eb-8de3-000c29de367a-0</v>
          </cell>
          <cell r="B1118"/>
          <cell r="C1118"/>
          <cell r="D1118" t="str">
            <v>Бойков Дмитрий Николаевич</v>
          </cell>
          <cell r="E1118"/>
          <cell r="F1118"/>
          <cell r="G1118" t="str">
            <v>В-04446/КЛ.Транш - 5</v>
          </cell>
          <cell r="H1118">
            <v>53</v>
          </cell>
          <cell r="I1118">
            <v>46765.88</v>
          </cell>
          <cell r="J1118" t="str">
            <v>23.05.2021</v>
          </cell>
        </row>
        <row r="1119">
          <cell r="A1119" t="str">
            <v>dd63601d-d5b7-11eb-8f1d-000c29fe3464-6</v>
          </cell>
          <cell r="B1119"/>
          <cell r="C1119"/>
          <cell r="D1119" t="str">
            <v>Бойков Дмитрий Николаевич</v>
          </cell>
          <cell r="E1119"/>
          <cell r="F1119"/>
          <cell r="G1119" t="str">
            <v>В-04446/КЛ.Транш - 6</v>
          </cell>
          <cell r="H1119">
            <v>53</v>
          </cell>
          <cell r="I1119">
            <v>46566.15</v>
          </cell>
          <cell r="J1119" t="str">
            <v>25.06.2021</v>
          </cell>
        </row>
        <row r="1120">
          <cell r="A1120" t="str">
            <v>b9b3640e-581e-11ec-8fff-000c29fe3464-6</v>
          </cell>
          <cell r="B1120"/>
          <cell r="C1120"/>
          <cell r="D1120" t="str">
            <v>Бойков Дмитрий Николаевич</v>
          </cell>
          <cell r="E1120"/>
          <cell r="F1120"/>
          <cell r="G1120" t="str">
            <v>В-04446/КЛ.Транш - 9</v>
          </cell>
          <cell r="H1120">
            <v>53</v>
          </cell>
          <cell r="I1120">
            <v>40200.9</v>
          </cell>
          <cell r="J1120" t="str">
            <v>08.12.2021</v>
          </cell>
        </row>
        <row r="1121">
          <cell r="A1121" t="str">
            <v>bc688843-211b-11ec-8deb-000c29de367a-2</v>
          </cell>
          <cell r="B1121"/>
          <cell r="C1121"/>
          <cell r="D1121" t="str">
            <v>Бойков Дмитрий Николаевич</v>
          </cell>
          <cell r="E1121"/>
          <cell r="F1121"/>
          <cell r="G1121" t="str">
            <v>В-04446/КЛ.Транш - 7</v>
          </cell>
          <cell r="H1121">
            <v>53</v>
          </cell>
          <cell r="I1121">
            <v>80219.28</v>
          </cell>
          <cell r="J1121" t="str">
            <v>29.09.2021</v>
          </cell>
        </row>
        <row r="1122">
          <cell r="A1122" t="str">
            <v>bcbf797b-4b69-11ec-8df2-000c29de367a-9</v>
          </cell>
          <cell r="B1122"/>
          <cell r="C1122"/>
          <cell r="D1122" t="str">
            <v>Бойков Дмитрий Николаевич</v>
          </cell>
          <cell r="E1122"/>
          <cell r="F1122"/>
          <cell r="G1122" t="str">
            <v>В-04446/КЛ.Транш - 8</v>
          </cell>
          <cell r="H1122">
            <v>50</v>
          </cell>
          <cell r="I1122">
            <v>57938.82</v>
          </cell>
          <cell r="J1122" t="str">
            <v>22.11.2021</v>
          </cell>
        </row>
        <row r="1123">
          <cell r="A1123" t="str">
            <v>afe42612-7219-11ec-8dff-000c29de367a-c</v>
          </cell>
          <cell r="B1123"/>
          <cell r="C1123"/>
          <cell r="D1123" t="str">
            <v>Бойков Дмитрий Николаевич</v>
          </cell>
          <cell r="E1123"/>
          <cell r="F1123"/>
          <cell r="G1123" t="str">
            <v>В-04446/КЛ.Транш - 10</v>
          </cell>
          <cell r="H1123">
            <v>50</v>
          </cell>
          <cell r="I1123">
            <v>28924.59</v>
          </cell>
          <cell r="J1123" t="str">
            <v>10.01.2022</v>
          </cell>
        </row>
        <row r="1124">
          <cell r="A1124" t="str">
            <v>02b6d1c1-d901-11e8-ba8b-000c29e43888-6</v>
          </cell>
          <cell r="B1124"/>
          <cell r="C1124"/>
          <cell r="D1124" t="str">
            <v>Бокарев Алексей Викторович</v>
          </cell>
          <cell r="E1124"/>
          <cell r="F1124"/>
          <cell r="G1124" t="str">
            <v>А-04631/АЗ</v>
          </cell>
          <cell r="H1124">
            <v>88</v>
          </cell>
          <cell r="I1124">
            <v>561640.67000000004</v>
          </cell>
          <cell r="J1124" t="str">
            <v>26.10.2018</v>
          </cell>
        </row>
        <row r="1125">
          <cell r="A1125" t="str">
            <v>955cc9aa-1c2f-11ea-8dbd-000c29de367a-6</v>
          </cell>
          <cell r="B1125"/>
          <cell r="C1125"/>
          <cell r="D1125" t="str">
            <v>Бокарев Виталий Викторович</v>
          </cell>
          <cell r="E1125"/>
          <cell r="F1125"/>
          <cell r="G1125" t="str">
            <v>В-00759/АЗ</v>
          </cell>
          <cell r="H1125">
            <v>77</v>
          </cell>
          <cell r="I1125">
            <v>559245.69999999995</v>
          </cell>
          <cell r="J1125" t="str">
            <v>11.12.2019</v>
          </cell>
        </row>
        <row r="1126">
          <cell r="A1126" t="str">
            <v>30f2433c-8846-11e9-8dae-000c29de367a-1</v>
          </cell>
          <cell r="B1126"/>
          <cell r="C1126"/>
          <cell r="D1126" t="str">
            <v>Бокучава Гиорги Тамазович</v>
          </cell>
          <cell r="E1126"/>
          <cell r="F1126"/>
          <cell r="G1126" t="str">
            <v>В-00209/АЗ/01</v>
          </cell>
          <cell r="H1126">
            <v>84</v>
          </cell>
          <cell r="I1126">
            <v>1069571.78</v>
          </cell>
          <cell r="J1126" t="str">
            <v>06.06.2019</v>
          </cell>
        </row>
        <row r="1127">
          <cell r="A1127" t="str">
            <v>ab40f007-f4d8-11e7-b17a-000c29d22d64-7</v>
          </cell>
          <cell r="B1127"/>
          <cell r="C1127"/>
          <cell r="D1127" t="str">
            <v>Болгов Владислав Петрович</v>
          </cell>
          <cell r="E1127"/>
          <cell r="F1127"/>
          <cell r="G1127" t="str">
            <v>А-03390/АЗ/20171231</v>
          </cell>
          <cell r="H1127">
            <v>92</v>
          </cell>
          <cell r="I1127">
            <v>45873.98</v>
          </cell>
          <cell r="J1127" t="str">
            <v>20.09.2017</v>
          </cell>
        </row>
        <row r="1128">
          <cell r="A1128" t="str">
            <v>d824d8a9-89cd-11e8-ba83-000c29e43888-f</v>
          </cell>
          <cell r="B1128"/>
          <cell r="C1128"/>
          <cell r="D1128" t="str">
            <v>Болгов Владислав Петрович</v>
          </cell>
          <cell r="E1128"/>
          <cell r="F1128"/>
          <cell r="G1128" t="str">
            <v>А-04212/АЗ/01</v>
          </cell>
          <cell r="H1128">
            <v>77</v>
          </cell>
          <cell r="I1128">
            <v>58224.66</v>
          </cell>
          <cell r="J1128" t="str">
            <v>17.07.2018</v>
          </cell>
        </row>
        <row r="1129">
          <cell r="A1129" t="str">
            <v>f1d1d6e9-8269-11eb-8eac-000c29fe3464-2</v>
          </cell>
          <cell r="B1129"/>
          <cell r="C1129"/>
          <cell r="D1129" t="str">
            <v>Болгов Владислав Петрович</v>
          </cell>
          <cell r="E1129"/>
          <cell r="F1129"/>
          <cell r="G1129" t="str">
            <v>В-15499/КЛ.Транш - 1</v>
          </cell>
          <cell r="H1129">
            <v>67</v>
          </cell>
          <cell r="I1129">
            <v>40205.56</v>
          </cell>
          <cell r="J1129" t="str">
            <v>11.03.2021</v>
          </cell>
        </row>
        <row r="1130">
          <cell r="A1130" t="str">
            <v>dd7cb3ec-121e-11ec-8de9-000c29de367a-b</v>
          </cell>
          <cell r="B1130"/>
          <cell r="C1130"/>
          <cell r="D1130" t="str">
            <v>Болквадзе Александр Теймуразович</v>
          </cell>
          <cell r="E1130"/>
          <cell r="F1130"/>
          <cell r="G1130" t="str">
            <v>В-22451/АЗ</v>
          </cell>
          <cell r="H1130">
            <v>50</v>
          </cell>
          <cell r="I1130">
            <v>599557.94999999995</v>
          </cell>
          <cell r="J1130" t="str">
            <v>10.09.2021</v>
          </cell>
        </row>
        <row r="1131">
          <cell r="A1131" t="str">
            <v>8adac1bc-2833-11eb-8ddb-000c29de367a-4</v>
          </cell>
          <cell r="B1131"/>
          <cell r="C1131"/>
          <cell r="D1131" t="str">
            <v>Большаков Иван Анатольевич</v>
          </cell>
          <cell r="E1131"/>
          <cell r="F1131"/>
          <cell r="G1131" t="str">
            <v>В-11302/КЛ.Транш - 1</v>
          </cell>
          <cell r="H1131">
            <v>73</v>
          </cell>
          <cell r="I1131">
            <v>1896196.73</v>
          </cell>
          <cell r="J1131" t="str">
            <v>16.11.2020</v>
          </cell>
        </row>
        <row r="1132">
          <cell r="A1132" t="str">
            <v>55a4cdf7-d2ca-11e8-ba8b-000c29e43888-6</v>
          </cell>
          <cell r="B1132"/>
          <cell r="C1132"/>
          <cell r="D1132" t="str">
            <v>Большакова Наталья Анатольевна</v>
          </cell>
          <cell r="E1132"/>
          <cell r="F1132"/>
          <cell r="G1132" t="str">
            <v>А-04596/АЗ</v>
          </cell>
          <cell r="H1132">
            <v>88</v>
          </cell>
          <cell r="I1132">
            <v>936067.55</v>
          </cell>
          <cell r="J1132" t="str">
            <v>18.10.2018</v>
          </cell>
        </row>
        <row r="1133">
          <cell r="A1133" t="str">
            <v>8756744d-3b42-11e9-ba9c-dd4041e1ed87-3</v>
          </cell>
          <cell r="B1133"/>
          <cell r="C1133"/>
          <cell r="D1133" t="str">
            <v>Большакова Наталья Анатольевна</v>
          </cell>
          <cell r="E1133"/>
          <cell r="F1133"/>
          <cell r="G1133" t="str">
            <v>А-05096/АЗ</v>
          </cell>
          <cell r="H1133">
            <v>77</v>
          </cell>
          <cell r="I1133">
            <v>743311.03</v>
          </cell>
          <cell r="J1133" t="str">
            <v>28.02.2019</v>
          </cell>
        </row>
        <row r="1134">
          <cell r="A1134"/>
          <cell r="B1134"/>
          <cell r="C1134"/>
          <cell r="D1134" t="str">
            <v>Большакова Наталья Анатольевна</v>
          </cell>
          <cell r="E1134"/>
          <cell r="F1134"/>
          <cell r="G1134" t="str">
            <v>Т-01727/АЗ</v>
          </cell>
          <cell r="H1134">
            <v>77</v>
          </cell>
          <cell r="I1134">
            <v>743311.03</v>
          </cell>
          <cell r="J1134" t="str">
            <v>28.02.2019</v>
          </cell>
        </row>
        <row r="1135">
          <cell r="A1135" t="str">
            <v>ab40ef84-f4d8-11e7-b17a-000c29d22d64-c</v>
          </cell>
          <cell r="B1135"/>
          <cell r="C1135"/>
          <cell r="D1135" t="str">
            <v>Бондарева Эвелина Владимировна</v>
          </cell>
          <cell r="E1135"/>
          <cell r="F1135"/>
          <cell r="G1135" t="str">
            <v>А-03289/АЗ</v>
          </cell>
          <cell r="H1135">
            <v>92</v>
          </cell>
          <cell r="I1135">
            <v>140661.71</v>
          </cell>
          <cell r="J1135" t="str">
            <v>02.08.2017</v>
          </cell>
        </row>
        <row r="1136">
          <cell r="A1136" t="str">
            <v>040adaef-574c-11ec-8df4-000c29de367a-7</v>
          </cell>
          <cell r="B1136"/>
          <cell r="C1136"/>
          <cell r="D1136" t="str">
            <v>Бондаренко Александр Александрович</v>
          </cell>
          <cell r="E1136"/>
          <cell r="F1136"/>
          <cell r="G1136" t="str">
            <v>В-25659/КЛ.Транш - 1/01</v>
          </cell>
          <cell r="H1136">
            <v>64</v>
          </cell>
          <cell r="I1136">
            <v>217040.79</v>
          </cell>
          <cell r="J1136" t="str">
            <v>07.12.2021</v>
          </cell>
        </row>
        <row r="1137">
          <cell r="A1137" t="str">
            <v>42777663-8ffa-11ec-8e0a-000c29de367a-1</v>
          </cell>
          <cell r="B1137"/>
          <cell r="C1137"/>
          <cell r="D1137" t="str">
            <v>Бондаренко Александр Александрович</v>
          </cell>
          <cell r="E1137"/>
          <cell r="F1137"/>
          <cell r="G1137" t="str">
            <v>В-25659/КЛ.Транш - 2/01</v>
          </cell>
          <cell r="H1137">
            <v>64</v>
          </cell>
          <cell r="I1137">
            <v>256994.84</v>
          </cell>
          <cell r="J1137" t="str">
            <v>17.02.2022</v>
          </cell>
        </row>
        <row r="1138">
          <cell r="A1138" t="str">
            <v>80e241eb-f19f-11e9-8dbb-000c29de367a-7</v>
          </cell>
          <cell r="B1138"/>
          <cell r="C1138"/>
          <cell r="D1138" t="str">
            <v>Бондаренко Андрей Петрович</v>
          </cell>
          <cell r="E1138"/>
          <cell r="F1138"/>
          <cell r="G1138" t="str">
            <v>В-00901/КЛ.Транш - 1</v>
          </cell>
          <cell r="H1138">
            <v>84</v>
          </cell>
          <cell r="I1138">
            <v>71916.03</v>
          </cell>
          <cell r="J1138" t="str">
            <v>18.10.2019</v>
          </cell>
        </row>
        <row r="1139">
          <cell r="A1139" t="str">
            <v>03f011ba-88dd-11ec-8e09-000c29de367a-e</v>
          </cell>
          <cell r="B1139"/>
          <cell r="C1139"/>
          <cell r="D1139" t="str">
            <v>Бондаренко Светлана Евгеньевна</v>
          </cell>
          <cell r="E1139"/>
          <cell r="F1139"/>
          <cell r="G1139" t="str">
            <v>В-28062/КЛ.Транш - 1</v>
          </cell>
          <cell r="H1139">
            <v>64</v>
          </cell>
          <cell r="I1139">
            <v>879086.76</v>
          </cell>
          <cell r="J1139" t="str">
            <v>08.02.2022</v>
          </cell>
        </row>
        <row r="1140">
          <cell r="A1140" t="str">
            <v>03f011ba-88dd-11ec-8e09-000c29de367a-e</v>
          </cell>
          <cell r="B1140"/>
          <cell r="C1140"/>
          <cell r="D1140" t="str">
            <v>Бондаренко Светлана Евгеньевна</v>
          </cell>
          <cell r="E1140"/>
          <cell r="F1140"/>
          <cell r="G1140" t="str">
            <v>В-28062/КЛ.Транш - 1_В-21082023/Ц</v>
          </cell>
          <cell r="H1140">
            <v>64</v>
          </cell>
          <cell r="I1140">
            <v>64524.74</v>
          </cell>
          <cell r="J1140" t="str">
            <v>08.02.2022</v>
          </cell>
        </row>
        <row r="1141">
          <cell r="A1141" t="str">
            <v>df06b1f6-d493-11e9-8db6-000c29de367a-4</v>
          </cell>
          <cell r="B1141"/>
          <cell r="C1141"/>
          <cell r="D1141" t="str">
            <v>Бондарчик Алексей Михайлович</v>
          </cell>
          <cell r="E1141"/>
          <cell r="F1141"/>
          <cell r="G1141" t="str">
            <v>В-00372/КЛ.Транш - 1/02</v>
          </cell>
          <cell r="H1141">
            <v>84</v>
          </cell>
          <cell r="I1141">
            <v>51122.46</v>
          </cell>
          <cell r="J1141" t="str">
            <v>11.09.2019</v>
          </cell>
        </row>
        <row r="1142">
          <cell r="A1142" t="str">
            <v>41a7bd53-eda9-11e9-8db9-000c29de367a-9</v>
          </cell>
          <cell r="B1142"/>
          <cell r="C1142"/>
          <cell r="D1142" t="str">
            <v>Бондарчик Алексей Михайлович</v>
          </cell>
          <cell r="E1142"/>
          <cell r="F1142"/>
          <cell r="G1142" t="str">
            <v>В-00372/КЛ.Транш - 2/01</v>
          </cell>
          <cell r="H1142">
            <v>84</v>
          </cell>
          <cell r="I1142">
            <v>110038.72</v>
          </cell>
          <cell r="J1142" t="str">
            <v>13.10.2019</v>
          </cell>
        </row>
        <row r="1143">
          <cell r="A1143" t="str">
            <v>fb135efe-5169-11ea-8dc4-000c29de367a-3</v>
          </cell>
          <cell r="B1143"/>
          <cell r="C1143"/>
          <cell r="D1143" t="str">
            <v>Бондарчик Алексей Михайлович</v>
          </cell>
          <cell r="E1143"/>
          <cell r="F1143"/>
          <cell r="G1143" t="str">
            <v>В-00372/КЛ.Транш - 3</v>
          </cell>
          <cell r="H1143">
            <v>84</v>
          </cell>
          <cell r="I1143">
            <v>108676.52</v>
          </cell>
          <cell r="J1143" t="str">
            <v>17.02.2020</v>
          </cell>
        </row>
        <row r="1144">
          <cell r="A1144" t="str">
            <v>bd482432-a992-11ea-8df1-000c29143eb9-e</v>
          </cell>
          <cell r="B1144"/>
          <cell r="C1144"/>
          <cell r="D1144" t="str">
            <v>Бондарчик Алексей Михайлович</v>
          </cell>
          <cell r="E1144"/>
          <cell r="F1144"/>
          <cell r="G1144" t="str">
            <v>В-00372/КЛ.Транш - 4</v>
          </cell>
          <cell r="H1144">
            <v>80</v>
          </cell>
          <cell r="I1144">
            <v>333391.21000000002</v>
          </cell>
          <cell r="J1144" t="str">
            <v>08.06.2020</v>
          </cell>
        </row>
        <row r="1145">
          <cell r="A1145" t="str">
            <v>02290fa5-9b88-11eb-8ec2-000c29fe3464-e</v>
          </cell>
          <cell r="B1145"/>
          <cell r="C1145"/>
          <cell r="D1145" t="str">
            <v>Бондарчик Алексей Михайлович</v>
          </cell>
          <cell r="E1145"/>
          <cell r="F1145"/>
          <cell r="G1145" t="str">
            <v>В-00372/КЛ.Транш - 5</v>
          </cell>
          <cell r="H1145">
            <v>67</v>
          </cell>
          <cell r="I1145">
            <v>40018.379999999997</v>
          </cell>
          <cell r="J1145" t="str">
            <v>12.04.2021</v>
          </cell>
        </row>
        <row r="1146">
          <cell r="A1146" t="str">
            <v>923342ad-5c33-11e9-8da9-000c29de367a-2</v>
          </cell>
          <cell r="B1146"/>
          <cell r="C1146"/>
          <cell r="D1146" t="str">
            <v>Бондарь Руслан Валерьевич</v>
          </cell>
          <cell r="E1146"/>
          <cell r="F1146"/>
          <cell r="G1146" t="str">
            <v>В-00030/АЗ</v>
          </cell>
          <cell r="H1146">
            <v>84</v>
          </cell>
          <cell r="I1146">
            <v>220222.54</v>
          </cell>
          <cell r="J1146" t="str">
            <v>11.04.2019</v>
          </cell>
        </row>
        <row r="1147">
          <cell r="A1147" t="str">
            <v>34eabe16-a47a-11e9-8db2-000c29de367a-3</v>
          </cell>
          <cell r="B1147"/>
          <cell r="C1147"/>
          <cell r="D1147" t="str">
            <v>Бондарь Руслан Валерьевич</v>
          </cell>
          <cell r="E1147"/>
          <cell r="F1147"/>
          <cell r="G1147" t="str">
            <v>В-00337/АЗ</v>
          </cell>
          <cell r="H1147">
            <v>77</v>
          </cell>
          <cell r="I1147">
            <v>249538.68</v>
          </cell>
          <cell r="J1147" t="str">
            <v>12.07.2019</v>
          </cell>
        </row>
        <row r="1148">
          <cell r="A1148" t="str">
            <v>6c3e81f7-0132-11ea-8dbc-000c29de367a-0</v>
          </cell>
          <cell r="B1148"/>
          <cell r="C1148"/>
          <cell r="D1148" t="str">
            <v>Бондарь Руслан Валерьевич</v>
          </cell>
          <cell r="E1148"/>
          <cell r="F1148"/>
          <cell r="G1148" t="str">
            <v>В-00663/АЗ</v>
          </cell>
          <cell r="H1148">
            <v>77</v>
          </cell>
          <cell r="I1148">
            <v>317841.84000000003</v>
          </cell>
          <cell r="J1148" t="str">
            <v>07.11.2019</v>
          </cell>
        </row>
        <row r="1149">
          <cell r="A1149" t="str">
            <v>81655ba5-9377-11ea-8dca-000c29143eb9-1</v>
          </cell>
          <cell r="B1149"/>
          <cell r="C1149"/>
          <cell r="D1149" t="str">
            <v>Бондарь Руслан Валерьевич</v>
          </cell>
          <cell r="E1149"/>
          <cell r="F1149"/>
          <cell r="G1149" t="str">
            <v>В-05222/КЛ.Транш - 1</v>
          </cell>
          <cell r="H1149">
            <v>59</v>
          </cell>
          <cell r="I1149">
            <v>576439.98</v>
          </cell>
          <cell r="J1149" t="str">
            <v>11.05.2020</v>
          </cell>
        </row>
        <row r="1150">
          <cell r="A1150" t="str">
            <v>17de0479-9832-11ea-8dd2-000c29143eb9-4</v>
          </cell>
          <cell r="B1150"/>
          <cell r="C1150"/>
          <cell r="D1150" t="str">
            <v>Бондарь Руслан Валерьевич</v>
          </cell>
          <cell r="E1150"/>
          <cell r="F1150"/>
          <cell r="G1150" t="str">
            <v>В-05222/КЛ.Транш - 2</v>
          </cell>
          <cell r="H1150">
            <v>59</v>
          </cell>
          <cell r="I1150">
            <v>122646.85</v>
          </cell>
          <cell r="J1150" t="str">
            <v>17.05.2020</v>
          </cell>
        </row>
        <row r="1151">
          <cell r="A1151" t="str">
            <v>13b23436-dae2-11ea-8dd2-000c29de367a-6</v>
          </cell>
          <cell r="B1151"/>
          <cell r="C1151"/>
          <cell r="D1151" t="str">
            <v>Бондарь Руслан Валерьевич</v>
          </cell>
          <cell r="E1151"/>
          <cell r="F1151"/>
          <cell r="G1151" t="str">
            <v>В-05222/КЛ.Транш - 3</v>
          </cell>
          <cell r="H1151">
            <v>59</v>
          </cell>
          <cell r="I1151">
            <v>230790.65</v>
          </cell>
          <cell r="J1151" t="str">
            <v>10.08.2020</v>
          </cell>
        </row>
        <row r="1152">
          <cell r="A1152" t="str">
            <v>8feca356-b1c8-11e8-ba86-000c29e43888-3</v>
          </cell>
          <cell r="B1152"/>
          <cell r="C1152"/>
          <cell r="D1152" t="str">
            <v>Бондарь Руслан Валерьевич</v>
          </cell>
          <cell r="E1152"/>
          <cell r="F1152"/>
          <cell r="G1152" t="str">
            <v>А-04417/АЗ</v>
          </cell>
          <cell r="H1152">
            <v>88</v>
          </cell>
          <cell r="I1152">
            <v>10849.32</v>
          </cell>
          <cell r="J1152" t="str">
            <v>06.09.2018</v>
          </cell>
        </row>
        <row r="1153">
          <cell r="A1153" t="str">
            <v>07f74fc4-1059-11eb-8dd7-000c29de367a-0</v>
          </cell>
          <cell r="B1153"/>
          <cell r="C1153"/>
          <cell r="D1153" t="str">
            <v>Бондарь Руслан Валерьевич</v>
          </cell>
          <cell r="E1153"/>
          <cell r="F1153"/>
          <cell r="G1153" t="str">
            <v>В-05222/КЛ.Транш - 4</v>
          </cell>
          <cell r="H1153">
            <v>59</v>
          </cell>
          <cell r="I1153">
            <v>122976.84</v>
          </cell>
          <cell r="J1153" t="str">
            <v>17.10.2020</v>
          </cell>
        </row>
        <row r="1154">
          <cell r="A1154"/>
          <cell r="B1154"/>
          <cell r="C1154"/>
          <cell r="D1154" t="str">
            <v>Бонч-Бруевич Татьяна Антоновна</v>
          </cell>
          <cell r="E1154"/>
          <cell r="F1154"/>
          <cell r="G1154" t="str">
            <v>Т-01882/АЗ/01</v>
          </cell>
          <cell r="H1154">
            <v>50</v>
          </cell>
          <cell r="I1154">
            <v>114889.59</v>
          </cell>
          <cell r="J1154" t="str">
            <v>22.04.2020</v>
          </cell>
        </row>
        <row r="1155">
          <cell r="A1155" t="str">
            <v>a8c3c2cc-a17e-11e9-8db1-000c29de367a-a</v>
          </cell>
          <cell r="B1155"/>
          <cell r="C1155"/>
          <cell r="D1155" t="str">
            <v>Бонч-Бруевич Татьяна Антоновна</v>
          </cell>
          <cell r="E1155"/>
          <cell r="F1155"/>
          <cell r="G1155" t="str">
            <v>В-00323/АЗ/03</v>
          </cell>
          <cell r="H1155">
            <v>77</v>
          </cell>
          <cell r="I1155">
            <v>666608.24</v>
          </cell>
          <cell r="J1155" t="str">
            <v>08.07.2019</v>
          </cell>
        </row>
        <row r="1156">
          <cell r="A1156" t="str">
            <v>02de2744-28b6-11ea-8dbe-000c29de367a-1</v>
          </cell>
          <cell r="B1156"/>
          <cell r="C1156"/>
          <cell r="D1156" t="str">
            <v>Бонч-Бруевич Татьяна Антоновна</v>
          </cell>
          <cell r="E1156"/>
          <cell r="F1156"/>
          <cell r="G1156" t="str">
            <v>В-00798/АЗ/03</v>
          </cell>
          <cell r="H1156">
            <v>77</v>
          </cell>
          <cell r="I1156">
            <v>639138.75</v>
          </cell>
          <cell r="J1156" t="str">
            <v>27.12.2019</v>
          </cell>
        </row>
        <row r="1157">
          <cell r="A1157" t="str">
            <v>4bb57da2-4982-11ea-8dc2-000c29de367a-6</v>
          </cell>
          <cell r="B1157"/>
          <cell r="C1157"/>
          <cell r="D1157" t="str">
            <v>Бонч-Бруевич Татьяна Антоновна</v>
          </cell>
          <cell r="E1157"/>
          <cell r="F1157"/>
          <cell r="G1157" t="str">
            <v>В-00863/АЗ/01</v>
          </cell>
          <cell r="H1157">
            <v>59</v>
          </cell>
          <cell r="I1157">
            <v>229635.27</v>
          </cell>
          <cell r="J1157" t="str">
            <v>07.02.2020</v>
          </cell>
        </row>
        <row r="1158">
          <cell r="A1158"/>
          <cell r="B1158"/>
          <cell r="C1158"/>
          <cell r="D1158" t="str">
            <v>Бонч-Бруевич Татьяна Антоновна</v>
          </cell>
          <cell r="E1158"/>
          <cell r="F1158"/>
          <cell r="G1158" t="str">
            <v>Т-01449/АЗ</v>
          </cell>
          <cell r="H1158">
            <v>92</v>
          </cell>
          <cell r="I1158">
            <v>238330.46</v>
          </cell>
          <cell r="J1158" t="str">
            <v>05.03.2018</v>
          </cell>
        </row>
        <row r="1159">
          <cell r="A1159" t="str">
            <v>b838022b-207b-11e8-9135-000c29d22d64-3</v>
          </cell>
          <cell r="B1159"/>
          <cell r="C1159"/>
          <cell r="D1159" t="str">
            <v>Бонч-Бруевич Татьяна Антоновна</v>
          </cell>
          <cell r="E1159"/>
          <cell r="F1159"/>
          <cell r="G1159" t="str">
            <v>А-03720/АЗ</v>
          </cell>
          <cell r="H1159">
            <v>92</v>
          </cell>
          <cell r="I1159">
            <v>238330.46</v>
          </cell>
          <cell r="J1159" t="str">
            <v>05.03.2018</v>
          </cell>
        </row>
        <row r="1160">
          <cell r="A1160" t="str">
            <v>978b6e56-2951-11e9-ba9c-000c29e43888-1</v>
          </cell>
          <cell r="B1160"/>
          <cell r="C1160"/>
          <cell r="D1160" t="str">
            <v>Бонч-Бруевич Татьяна Антоновна</v>
          </cell>
          <cell r="E1160"/>
          <cell r="F1160"/>
          <cell r="G1160" t="str">
            <v>А-05025/АЗ</v>
          </cell>
          <cell r="H1160">
            <v>77</v>
          </cell>
          <cell r="I1160">
            <v>123995.78</v>
          </cell>
          <cell r="J1160" t="str">
            <v>05.02.2019</v>
          </cell>
        </row>
        <row r="1161">
          <cell r="A1161"/>
          <cell r="B1161"/>
          <cell r="C1161"/>
          <cell r="D1161" t="str">
            <v>Бонч-Бруевич Татьяна Антоновна</v>
          </cell>
          <cell r="E1161"/>
          <cell r="F1161"/>
          <cell r="G1161" t="str">
            <v>Т-01713/АЗ</v>
          </cell>
          <cell r="H1161">
            <v>77</v>
          </cell>
          <cell r="I1161">
            <v>123995.78</v>
          </cell>
          <cell r="J1161" t="str">
            <v>05.02.2019</v>
          </cell>
        </row>
        <row r="1162">
          <cell r="A1162" t="str">
            <v>ab40eede-f4d8-11e7-b17a-000c29d22d64-9</v>
          </cell>
          <cell r="B1162"/>
          <cell r="C1162"/>
          <cell r="D1162" t="str">
            <v>Бонч-Бруевич Татьяна Антоновна</v>
          </cell>
          <cell r="E1162"/>
          <cell r="F1162"/>
          <cell r="G1162" t="str">
            <v>А-03156/АЗ/20171231</v>
          </cell>
          <cell r="H1162">
            <v>88</v>
          </cell>
          <cell r="I1162">
            <v>269699.83</v>
          </cell>
          <cell r="J1162" t="str">
            <v>19.06.2017</v>
          </cell>
        </row>
        <row r="1163">
          <cell r="A1163" t="str">
            <v>d0c10010-2fcf-11eb-8ddb-000c29de367a-d</v>
          </cell>
          <cell r="B1163"/>
          <cell r="C1163"/>
          <cell r="D1163" t="str">
            <v>Бориев Амир Аминович</v>
          </cell>
          <cell r="E1163"/>
          <cell r="F1163"/>
          <cell r="G1163" t="str">
            <v>В-11383/КЛ.Транш - 1</v>
          </cell>
          <cell r="H1163">
            <v>80</v>
          </cell>
          <cell r="I1163">
            <v>164766.07</v>
          </cell>
          <cell r="J1163" t="str">
            <v>26.11.2020</v>
          </cell>
        </row>
        <row r="1164">
          <cell r="A1164" t="str">
            <v>10747e12-e4c1-11e8-ba8c-000c29e43888-7</v>
          </cell>
          <cell r="B1164"/>
          <cell r="C1164"/>
          <cell r="D1164" t="str">
            <v>Борисевич Сергей Владиславович</v>
          </cell>
          <cell r="E1164"/>
          <cell r="F1164"/>
          <cell r="G1164" t="str">
            <v>А-04686/АЗ</v>
          </cell>
          <cell r="H1164">
            <v>88</v>
          </cell>
          <cell r="I1164">
            <v>222587.25</v>
          </cell>
          <cell r="J1164" t="str">
            <v>10.11.2018</v>
          </cell>
        </row>
        <row r="1165">
          <cell r="A1165" t="str">
            <v>723fd105-964a-11e8-ba83-000c29e43888-9</v>
          </cell>
          <cell r="B1165"/>
          <cell r="C1165"/>
          <cell r="D1165" t="str">
            <v>Борискин Игорь Геннадьевич</v>
          </cell>
          <cell r="E1165"/>
          <cell r="F1165"/>
          <cell r="G1165" t="str">
            <v>А-04272/АЗ/20181203</v>
          </cell>
          <cell r="H1165">
            <v>88</v>
          </cell>
          <cell r="I1165">
            <v>242494.85</v>
          </cell>
          <cell r="J1165" t="str">
            <v>02.08.2018</v>
          </cell>
        </row>
        <row r="1166">
          <cell r="A1166" t="str">
            <v>5a51a297-fe88-11eb-8f56-000c29fe3464-e</v>
          </cell>
          <cell r="B1166"/>
          <cell r="C1166"/>
          <cell r="D1166" t="str">
            <v>Борисов Александр Михайлович</v>
          </cell>
          <cell r="E1166"/>
          <cell r="F1166"/>
          <cell r="G1166" t="str">
            <v>В-21523/КЛ.Транш - 1</v>
          </cell>
          <cell r="H1166">
            <v>60</v>
          </cell>
          <cell r="I1166">
            <v>354422.26</v>
          </cell>
          <cell r="J1166" t="str">
            <v>16.08.2021</v>
          </cell>
        </row>
        <row r="1167">
          <cell r="A1167" t="str">
            <v>71daeedd-59c1-11ec-8df5-000c29de367a-5</v>
          </cell>
          <cell r="B1167"/>
          <cell r="C1167"/>
          <cell r="D1167" t="str">
            <v>Борисов Александр Михайлович</v>
          </cell>
          <cell r="E1167"/>
          <cell r="F1167"/>
          <cell r="G1167" t="str">
            <v>В-21523/КЛ.Транш - 2</v>
          </cell>
          <cell r="H1167">
            <v>60</v>
          </cell>
          <cell r="I1167">
            <v>118116.98</v>
          </cell>
          <cell r="J1167" t="str">
            <v>10.12.2021</v>
          </cell>
        </row>
        <row r="1168">
          <cell r="A1168" t="str">
            <v>ab40f106-f4d8-11e7-b17a-000c29d22d64-5</v>
          </cell>
          <cell r="B1168"/>
          <cell r="C1168"/>
          <cell r="D1168" t="str">
            <v>Борисов Александр Михайлович</v>
          </cell>
          <cell r="E1168"/>
          <cell r="F1168"/>
          <cell r="G1168" t="str">
            <v>Т-01405/АЗ</v>
          </cell>
          <cell r="H1168">
            <v>77</v>
          </cell>
          <cell r="I1168">
            <v>231665.53</v>
          </cell>
          <cell r="J1168" t="str">
            <v>19.12.2017</v>
          </cell>
        </row>
        <row r="1169">
          <cell r="A1169" t="str">
            <v>ab40f105-f4d8-11e7-b17a-000c29d22d64-d</v>
          </cell>
          <cell r="B1169"/>
          <cell r="C1169"/>
          <cell r="D1169" t="str">
            <v>Борисов Александр Михайлович</v>
          </cell>
          <cell r="E1169"/>
          <cell r="F1169"/>
          <cell r="G1169" t="str">
            <v>А-03566/АЗ</v>
          </cell>
          <cell r="H1169">
            <v>77</v>
          </cell>
          <cell r="I1169">
            <v>231665.53</v>
          </cell>
          <cell r="J1169" t="str">
            <v>19.12.2017</v>
          </cell>
        </row>
        <row r="1170">
          <cell r="A1170" t="str">
            <v>07f9ceb5-7c77-11e9-8dab-000c29de367a-8</v>
          </cell>
          <cell r="B1170"/>
          <cell r="C1170"/>
          <cell r="D1170" t="str">
            <v>Борисов Алексей Валерьевич</v>
          </cell>
          <cell r="E1170"/>
          <cell r="F1170"/>
          <cell r="G1170" t="str">
            <v>А-05329/АЗ</v>
          </cell>
          <cell r="H1170">
            <v>64</v>
          </cell>
          <cell r="I1170">
            <v>642536.26</v>
          </cell>
          <cell r="J1170" t="str">
            <v>22.05.2019</v>
          </cell>
        </row>
        <row r="1171">
          <cell r="A1171"/>
          <cell r="B1171"/>
          <cell r="C1171"/>
          <cell r="D1171" t="str">
            <v>Борисов Алексей Валерьевич</v>
          </cell>
          <cell r="E1171"/>
          <cell r="F1171"/>
          <cell r="G1171" t="str">
            <v>Т-01795/АЗ</v>
          </cell>
          <cell r="H1171">
            <v>64</v>
          </cell>
          <cell r="I1171">
            <v>642536.26</v>
          </cell>
          <cell r="J1171" t="str">
            <v>22.05.2019</v>
          </cell>
        </row>
        <row r="1172">
          <cell r="A1172" t="str">
            <v>8e69d62f-5260-11ea-8dc4-000c29de367a-6</v>
          </cell>
          <cell r="B1172"/>
          <cell r="C1172"/>
          <cell r="D1172" t="str">
            <v>Борисов Алексей Валерьевич</v>
          </cell>
          <cell r="E1172"/>
          <cell r="F1172"/>
          <cell r="G1172" t="str">
            <v>В-00878/АЗ</v>
          </cell>
          <cell r="H1172">
            <v>59</v>
          </cell>
          <cell r="I1172">
            <v>1148176.68</v>
          </cell>
          <cell r="J1172" t="str">
            <v>18.02.2020</v>
          </cell>
        </row>
        <row r="1173">
          <cell r="A1173"/>
          <cell r="B1173"/>
          <cell r="C1173"/>
          <cell r="D1173" t="str">
            <v>Борисов Алексей Валерьевич</v>
          </cell>
          <cell r="E1173"/>
          <cell r="F1173"/>
          <cell r="G1173" t="str">
            <v>Т-01858/АЗ</v>
          </cell>
          <cell r="H1173">
            <v>59</v>
          </cell>
          <cell r="I1173">
            <v>574088.36</v>
          </cell>
          <cell r="J1173" t="str">
            <v>18.02.2020</v>
          </cell>
        </row>
        <row r="1174">
          <cell r="A1174" t="str">
            <v>496e83c9-6576-11eb-8e64-000c29fe3464-0</v>
          </cell>
          <cell r="B1174"/>
          <cell r="C1174"/>
          <cell r="D1174" t="str">
            <v>Борисов Андрей Сергеевич</v>
          </cell>
          <cell r="E1174"/>
          <cell r="F1174"/>
          <cell r="G1174" t="str">
            <v>В-14198/КЛ.Транш - 1/02</v>
          </cell>
          <cell r="H1174">
            <v>74</v>
          </cell>
          <cell r="I1174">
            <v>520200.61</v>
          </cell>
          <cell r="J1174" t="str">
            <v>02.02.2021</v>
          </cell>
        </row>
        <row r="1175">
          <cell r="A1175" t="str">
            <v>0aa86098-9298-11e9-8daf-000c29de367a-d</v>
          </cell>
          <cell r="B1175"/>
          <cell r="C1175"/>
          <cell r="D1175" t="str">
            <v>Борисов Владимир Григорьевич</v>
          </cell>
          <cell r="E1175"/>
          <cell r="F1175"/>
          <cell r="G1175" t="str">
            <v>В-00263/АЗ/03</v>
          </cell>
          <cell r="H1175">
            <v>84</v>
          </cell>
          <cell r="I1175">
            <v>330341.59999999998</v>
          </cell>
          <cell r="J1175" t="str">
            <v>19.06.2019</v>
          </cell>
        </row>
        <row r="1176">
          <cell r="A1176" t="str">
            <v>7bb1ef01-1386-11eb-8dd8-000c29de367a-6</v>
          </cell>
          <cell r="B1176"/>
          <cell r="C1176"/>
          <cell r="D1176" t="str">
            <v>Борисов Вячеслав Вячеславович</v>
          </cell>
          <cell r="E1176"/>
          <cell r="F1176"/>
          <cell r="G1176" t="str">
            <v>В-10414/КЛ.Транш - 1</v>
          </cell>
          <cell r="H1176">
            <v>73</v>
          </cell>
          <cell r="I1176">
            <v>1003339.3</v>
          </cell>
          <cell r="J1176" t="str">
            <v>21.10.2020</v>
          </cell>
        </row>
        <row r="1177">
          <cell r="A1177" t="str">
            <v>a5169c02-f4d8-11e7-b17a-000c29d22d64-c</v>
          </cell>
          <cell r="B1177"/>
          <cell r="C1177"/>
          <cell r="D1177" t="str">
            <v>Борисов Кирилл Александрович</v>
          </cell>
          <cell r="E1177"/>
          <cell r="F1177"/>
          <cell r="G1177" t="str">
            <v>А-02635/АЗ</v>
          </cell>
          <cell r="H1177">
            <v>77</v>
          </cell>
          <cell r="I1177">
            <v>105254.21</v>
          </cell>
          <cell r="J1177" t="str">
            <v>14.11.2016</v>
          </cell>
        </row>
        <row r="1178">
          <cell r="A1178" t="str">
            <v>7fc32545-c422-11e9-8db3-000c29de367a-c</v>
          </cell>
          <cell r="B1178"/>
          <cell r="C1178"/>
          <cell r="D1178" t="str">
            <v>Борисов Максим Валерьевич</v>
          </cell>
          <cell r="E1178"/>
          <cell r="F1178"/>
          <cell r="G1178" t="str">
            <v>В-00461/АЗ</v>
          </cell>
          <cell r="H1178">
            <v>77</v>
          </cell>
          <cell r="I1178">
            <v>1550749.34</v>
          </cell>
          <cell r="J1178" t="str">
            <v>21.08.2019</v>
          </cell>
        </row>
        <row r="1179">
          <cell r="A1179" t="str">
            <v>4ff432ea-c09b-11e8-ba89-000c29e43888-8</v>
          </cell>
          <cell r="B1179"/>
          <cell r="C1179"/>
          <cell r="D1179" t="str">
            <v>Борисов Максим Валерьевич</v>
          </cell>
          <cell r="E1179"/>
          <cell r="F1179"/>
          <cell r="G1179" t="str">
            <v>А-04503/АЗ</v>
          </cell>
          <cell r="H1179">
            <v>77</v>
          </cell>
          <cell r="I1179">
            <v>393727.21</v>
          </cell>
          <cell r="J1179" t="str">
            <v>25.09.2018</v>
          </cell>
        </row>
        <row r="1180">
          <cell r="A1180" t="str">
            <v>e123ea27-ff94-11e8-ba98-000c29e43888-8</v>
          </cell>
          <cell r="B1180"/>
          <cell r="C1180"/>
          <cell r="D1180" t="str">
            <v>Борисов Максим Валерьевич</v>
          </cell>
          <cell r="E1180"/>
          <cell r="F1180"/>
          <cell r="G1180" t="str">
            <v>А-04816/АЗ</v>
          </cell>
          <cell r="H1180">
            <v>77</v>
          </cell>
          <cell r="I1180">
            <v>595546.79</v>
          </cell>
          <cell r="J1180" t="str">
            <v>14.12.2018</v>
          </cell>
        </row>
        <row r="1181">
          <cell r="A1181" t="str">
            <v>b5593f2e-23df-11ea-8dbe-000c29de367a-f</v>
          </cell>
          <cell r="B1181"/>
          <cell r="C1181"/>
          <cell r="D1181" t="str">
            <v>Борисова Екатерина Борисовна</v>
          </cell>
          <cell r="E1181"/>
          <cell r="F1181"/>
          <cell r="G1181" t="str">
            <v>В-02168/КЛ.Транш - 1</v>
          </cell>
          <cell r="H1181">
            <v>73</v>
          </cell>
          <cell r="I1181">
            <v>748603.75</v>
          </cell>
          <cell r="J1181" t="str">
            <v>21.12.2019</v>
          </cell>
        </row>
        <row r="1182">
          <cell r="A1182" t="str">
            <v>2e41ed2e-7bac-11e8-ba81-000c29e43888-0</v>
          </cell>
          <cell r="B1182"/>
          <cell r="C1182"/>
          <cell r="D1182" t="str">
            <v>Борисова Инга Владимировна</v>
          </cell>
          <cell r="E1182"/>
          <cell r="F1182"/>
          <cell r="G1182" t="str">
            <v>А-04122/АЗ/20180730</v>
          </cell>
          <cell r="H1182">
            <v>88</v>
          </cell>
          <cell r="I1182">
            <v>36164.379999999997</v>
          </cell>
          <cell r="J1182" t="str">
            <v>29.06.2018</v>
          </cell>
        </row>
        <row r="1183">
          <cell r="A1183" t="str">
            <v>cc3ae57a-a1e1-11eb-8de1-000c29de367a-2</v>
          </cell>
          <cell r="B1183"/>
          <cell r="C1183"/>
          <cell r="D1183" t="str">
            <v>Борисова Наталия Николаевна</v>
          </cell>
          <cell r="E1183"/>
          <cell r="F1183"/>
          <cell r="G1183" t="str">
            <v>В-17052/КЛ.Транш - 2</v>
          </cell>
          <cell r="H1183">
            <v>53</v>
          </cell>
          <cell r="I1183">
            <v>31055</v>
          </cell>
          <cell r="J1183" t="str">
            <v>29.04.2021</v>
          </cell>
        </row>
        <row r="1184">
          <cell r="A1184" t="str">
            <v>d2463d57-a1e1-11eb-8de1-000c29de367a-5</v>
          </cell>
          <cell r="B1184"/>
          <cell r="C1184"/>
          <cell r="D1184" t="str">
            <v>Борисова Наталия Николаевна</v>
          </cell>
          <cell r="E1184"/>
          <cell r="F1184"/>
          <cell r="G1184" t="str">
            <v>В-17052/КЛ.Транш - 1</v>
          </cell>
          <cell r="H1184">
            <v>50</v>
          </cell>
          <cell r="I1184">
            <v>116772.79</v>
          </cell>
          <cell r="J1184" t="str">
            <v>20.04.2021</v>
          </cell>
        </row>
        <row r="1185">
          <cell r="A1185" t="str">
            <v>8c1405ae-de35-11eb-8f2b-000c29fe3464-e</v>
          </cell>
          <cell r="B1185"/>
          <cell r="C1185"/>
          <cell r="D1185" t="str">
            <v>Борисова Наталия Николаевна</v>
          </cell>
          <cell r="E1185"/>
          <cell r="F1185"/>
          <cell r="G1185" t="str">
            <v>В-20041/КЛ.Транш - 1</v>
          </cell>
          <cell r="H1185">
            <v>53</v>
          </cell>
          <cell r="I1185">
            <v>382812.51</v>
          </cell>
          <cell r="J1185" t="str">
            <v>06.07.2021</v>
          </cell>
        </row>
        <row r="1186">
          <cell r="A1186" t="str">
            <v>92844309-f496-11e8-ba93-000c29e43888-5</v>
          </cell>
          <cell r="B1186"/>
          <cell r="C1186"/>
          <cell r="D1186" t="str">
            <v>Борисова Юлия Владимировна</v>
          </cell>
          <cell r="E1186"/>
          <cell r="F1186"/>
          <cell r="G1186" t="str">
            <v>А-04764/АЗ</v>
          </cell>
          <cell r="H1186">
            <v>77</v>
          </cell>
          <cell r="I1186">
            <v>498542.43</v>
          </cell>
          <cell r="J1186" t="str">
            <v>30.11.2018</v>
          </cell>
        </row>
        <row r="1187">
          <cell r="A1187"/>
          <cell r="B1187"/>
          <cell r="C1187"/>
          <cell r="D1187" t="str">
            <v>Борисова Юлия Владимировна</v>
          </cell>
          <cell r="E1187"/>
          <cell r="F1187"/>
          <cell r="G1187" t="str">
            <v>Т-01661/АЗ</v>
          </cell>
          <cell r="H1187">
            <v>77</v>
          </cell>
          <cell r="I1187">
            <v>498542.43</v>
          </cell>
          <cell r="J1187" t="str">
            <v>30.11.2018</v>
          </cell>
        </row>
        <row r="1188">
          <cell r="A1188" t="str">
            <v>a0ff60d9-1224-11ec-8de9-000c29de367a-5</v>
          </cell>
          <cell r="B1188"/>
          <cell r="C1188"/>
          <cell r="D1188" t="str">
            <v>Бормотова Марина Александровна</v>
          </cell>
          <cell r="E1188"/>
          <cell r="F1188"/>
          <cell r="G1188" t="str">
            <v>В-20801/КЛ.Транш - 2</v>
          </cell>
          <cell r="H1188">
            <v>81</v>
          </cell>
          <cell r="I1188">
            <v>237294.89</v>
          </cell>
          <cell r="J1188" t="str">
            <v>10.09.2021</v>
          </cell>
        </row>
        <row r="1189">
          <cell r="A1189" t="str">
            <v>c188a788-ebac-11eb-8f3e-000c29fe3464-8</v>
          </cell>
          <cell r="B1189"/>
          <cell r="C1189"/>
          <cell r="D1189" t="str">
            <v>Бормотова Марина Александровна</v>
          </cell>
          <cell r="E1189"/>
          <cell r="F1189"/>
          <cell r="G1189" t="str">
            <v>В-20801/КЛ.Транш - 1</v>
          </cell>
          <cell r="H1189">
            <v>50</v>
          </cell>
          <cell r="I1189">
            <v>164472.72</v>
          </cell>
          <cell r="J1189" t="str">
            <v>23.07.2021</v>
          </cell>
        </row>
        <row r="1190">
          <cell r="A1190" t="str">
            <v>53c3bb74-ef97-11ea-8dd3-000c29de367a-9</v>
          </cell>
          <cell r="B1190"/>
          <cell r="C1190"/>
          <cell r="D1190" t="str">
            <v>Боровая Зинаида Сергеевна</v>
          </cell>
          <cell r="E1190"/>
          <cell r="F1190"/>
          <cell r="G1190" t="str">
            <v>В-08757/КЛ.Транш - 1</v>
          </cell>
          <cell r="H1190">
            <v>50</v>
          </cell>
          <cell r="I1190">
            <v>472820.7</v>
          </cell>
          <cell r="J1190" t="str">
            <v>05.09.2020</v>
          </cell>
        </row>
        <row r="1191">
          <cell r="A1191" t="str">
            <v>aaa20ae8-a176-11e9-8db1-000c29de367a-6</v>
          </cell>
          <cell r="B1191"/>
          <cell r="C1191"/>
          <cell r="D1191" t="str">
            <v>Боровик Сергей Владимирович</v>
          </cell>
          <cell r="E1191"/>
          <cell r="F1191"/>
          <cell r="G1191" t="str">
            <v>А-05351/АЗ</v>
          </cell>
          <cell r="H1191">
            <v>77</v>
          </cell>
          <cell r="I1191">
            <v>483336.89</v>
          </cell>
          <cell r="J1191" t="str">
            <v>08.07.2019</v>
          </cell>
        </row>
        <row r="1192">
          <cell r="A1192" t="str">
            <v>03478ac5-b9d9-11e9-8db3-000c29de367a-b</v>
          </cell>
          <cell r="B1192"/>
          <cell r="C1192"/>
          <cell r="D1192" t="str">
            <v>Боровик Сергей Владимирович</v>
          </cell>
          <cell r="E1192"/>
          <cell r="F1192"/>
          <cell r="G1192" t="str">
            <v>В-00425/АЗ</v>
          </cell>
          <cell r="H1192">
            <v>77</v>
          </cell>
          <cell r="I1192">
            <v>240204.86</v>
          </cell>
          <cell r="J1192" t="str">
            <v>08.08.2019</v>
          </cell>
        </row>
        <row r="1193">
          <cell r="A1193" t="str">
            <v>2c5c253a-e69d-11e9-8db8-000c29de367a-6</v>
          </cell>
          <cell r="B1193"/>
          <cell r="C1193"/>
          <cell r="D1193" t="str">
            <v>Боровик Сергей Владимирович</v>
          </cell>
          <cell r="E1193"/>
          <cell r="F1193"/>
          <cell r="G1193" t="str">
            <v>В-00566/АЗ/01</v>
          </cell>
          <cell r="H1193">
            <v>52</v>
          </cell>
          <cell r="I1193">
            <v>626556.99</v>
          </cell>
          <cell r="J1193" t="str">
            <v>04.10.2019</v>
          </cell>
        </row>
        <row r="1194">
          <cell r="A1194" t="str">
            <v>ab40efed-f4d8-11e7-b17a-000c29d22d64-e</v>
          </cell>
          <cell r="B1194"/>
          <cell r="C1194"/>
          <cell r="D1194" t="str">
            <v>Боровков Дмитрий Андреевич</v>
          </cell>
          <cell r="E1194"/>
          <cell r="F1194"/>
          <cell r="G1194" t="str">
            <v>Т-01357/АЗ/20180312</v>
          </cell>
          <cell r="H1194">
            <v>92</v>
          </cell>
          <cell r="I1194">
            <v>151924.94</v>
          </cell>
          <cell r="J1194" t="str">
            <v>11.09.2017</v>
          </cell>
        </row>
        <row r="1195">
          <cell r="A1195" t="str">
            <v>ab40efe9-f4d8-11e7-b17a-000c29d22d64-e</v>
          </cell>
          <cell r="B1195"/>
          <cell r="C1195"/>
          <cell r="D1195" t="str">
            <v>Боровков Дмитрий Андреевич</v>
          </cell>
          <cell r="E1195"/>
          <cell r="F1195"/>
          <cell r="G1195" t="str">
            <v>А-03367/АЗ/20180312</v>
          </cell>
          <cell r="H1195">
            <v>92</v>
          </cell>
          <cell r="I1195">
            <v>151924.94</v>
          </cell>
          <cell r="J1195" t="str">
            <v>11.09.2017</v>
          </cell>
        </row>
        <row r="1196">
          <cell r="A1196" t="str">
            <v>31aed2df-88e5-11e8-ba83-000c29e43888-0</v>
          </cell>
          <cell r="B1196"/>
          <cell r="C1196"/>
          <cell r="D1196" t="str">
            <v>Боровой Дмитрий Федорович</v>
          </cell>
          <cell r="E1196"/>
          <cell r="F1196"/>
          <cell r="G1196" t="str">
            <v>А-04196/АЗ</v>
          </cell>
          <cell r="H1196">
            <v>77</v>
          </cell>
          <cell r="I1196">
            <v>481203.96</v>
          </cell>
          <cell r="J1196" t="str">
            <v>16.07.2018</v>
          </cell>
        </row>
        <row r="1197">
          <cell r="A1197"/>
          <cell r="B1197"/>
          <cell r="C1197"/>
          <cell r="D1197" t="str">
            <v>Боровой Дмитрий Федорович</v>
          </cell>
          <cell r="E1197"/>
          <cell r="F1197"/>
          <cell r="G1197" t="str">
            <v>Т-01554/АЗ</v>
          </cell>
          <cell r="H1197">
            <v>77</v>
          </cell>
          <cell r="I1197">
            <v>481203.96</v>
          </cell>
          <cell r="J1197" t="str">
            <v>16.07.2018</v>
          </cell>
        </row>
        <row r="1198">
          <cell r="A1198" t="str">
            <v>afd16169-a767-11ea-8dee-000c29143eb9-b</v>
          </cell>
          <cell r="B1198"/>
          <cell r="C1198"/>
          <cell r="D1198" t="str">
            <v>Боровой Дмитрий Федорович</v>
          </cell>
          <cell r="E1198"/>
          <cell r="F1198"/>
          <cell r="G1198" t="str">
            <v>А-04196/АЗ_20190419-2/Ц</v>
          </cell>
          <cell r="H1198">
            <v>77</v>
          </cell>
          <cell r="I1198">
            <v>481203.96</v>
          </cell>
          <cell r="J1198" t="str">
            <v>16.07.2018</v>
          </cell>
        </row>
        <row r="1199">
          <cell r="A1199" t="str">
            <v>8a2da5ae-12cb-11ea-8dbd-000c29de367a-6</v>
          </cell>
          <cell r="B1199"/>
          <cell r="C1199"/>
          <cell r="D1199" t="str">
            <v>Бородин Роман Романович</v>
          </cell>
          <cell r="E1199"/>
          <cell r="F1199"/>
          <cell r="G1199" t="str">
            <v>В-01702/КЛ.Транш - 1</v>
          </cell>
          <cell r="H1199">
            <v>84</v>
          </cell>
          <cell r="I1199">
            <v>184006.79</v>
          </cell>
          <cell r="J1199" t="str">
            <v>29.11.2019</v>
          </cell>
        </row>
        <row r="1200">
          <cell r="A1200" t="str">
            <v>1ec4deb3-8358-11eb-8eaf-000c29fe3464-7</v>
          </cell>
          <cell r="B1200"/>
          <cell r="C1200"/>
          <cell r="D1200" t="str">
            <v>Ботев Роман Александрович</v>
          </cell>
          <cell r="E1200"/>
          <cell r="F1200"/>
          <cell r="G1200" t="str">
            <v>В-15472/КЛ.Транш - 1</v>
          </cell>
          <cell r="H1200">
            <v>74</v>
          </cell>
          <cell r="I1200">
            <v>259635.34</v>
          </cell>
          <cell r="J1200" t="str">
            <v>12.03.2021</v>
          </cell>
        </row>
        <row r="1201">
          <cell r="A1201" t="str">
            <v>509fabe7-10c9-11e8-8ea7-000c29d22d64-3</v>
          </cell>
          <cell r="B1201"/>
          <cell r="C1201"/>
          <cell r="D1201" t="str">
            <v>Бочаров Александр Юрьевич</v>
          </cell>
          <cell r="E1201"/>
          <cell r="F1201"/>
          <cell r="G1201" t="str">
            <v>А-03670/АЗ/20181028</v>
          </cell>
          <cell r="H1201">
            <v>92</v>
          </cell>
          <cell r="I1201">
            <v>55617.1</v>
          </cell>
          <cell r="J1201" t="str">
            <v>13.02.2018</v>
          </cell>
        </row>
        <row r="1202">
          <cell r="A1202" t="str">
            <v>ce2b0d25-918c-11ec-8e0a-000c29de367a-7</v>
          </cell>
          <cell r="B1202"/>
          <cell r="C1202"/>
          <cell r="D1202" t="str">
            <v>Боярко Анна Ивановна</v>
          </cell>
          <cell r="E1202"/>
          <cell r="F1202"/>
          <cell r="G1202" t="str">
            <v>В-28466/КЛ.Транш - 1</v>
          </cell>
          <cell r="H1202">
            <v>84</v>
          </cell>
          <cell r="I1202">
            <v>604089.49</v>
          </cell>
          <cell r="J1202" t="str">
            <v>19.02.2022</v>
          </cell>
        </row>
        <row r="1203">
          <cell r="A1203" t="str">
            <v>bab6c0de-0f95-11eb-8dd7-000c29de367a-f</v>
          </cell>
          <cell r="B1203"/>
          <cell r="C1203"/>
          <cell r="D1203" t="str">
            <v>Бредихин Александр Иванович</v>
          </cell>
          <cell r="E1203"/>
          <cell r="F1203"/>
          <cell r="G1203" t="str">
            <v>В-10173/КЛ.Транш - 1</v>
          </cell>
          <cell r="H1203">
            <v>80</v>
          </cell>
          <cell r="I1203">
            <v>664282.67000000004</v>
          </cell>
          <cell r="J1203" t="str">
            <v>16.10.2020</v>
          </cell>
        </row>
        <row r="1204">
          <cell r="A1204" t="str">
            <v>b83543ac-6ab7-11ea-8dc7-000c29de367a-f</v>
          </cell>
          <cell r="B1204"/>
          <cell r="C1204"/>
          <cell r="D1204" t="str">
            <v>Брежнева Мария Михайловна</v>
          </cell>
          <cell r="E1204"/>
          <cell r="F1204"/>
          <cell r="G1204" t="str">
            <v>В-04568/КЛ.Транш - 1</v>
          </cell>
          <cell r="H1204">
            <v>66</v>
          </cell>
          <cell r="I1204">
            <v>415437.68</v>
          </cell>
          <cell r="J1204" t="str">
            <v>20.03.2020</v>
          </cell>
        </row>
        <row r="1205">
          <cell r="A1205" t="str">
            <v>98e98073-2d6e-11eb-8ddb-000c29de367a-d</v>
          </cell>
          <cell r="B1205"/>
          <cell r="C1205"/>
          <cell r="D1205" t="str">
            <v>Брежнева Мария Михайловна</v>
          </cell>
          <cell r="E1205"/>
          <cell r="F1205"/>
          <cell r="G1205" t="str">
            <v>В-11477/КЛ.Транш - 1/02</v>
          </cell>
          <cell r="H1205">
            <v>66</v>
          </cell>
          <cell r="I1205">
            <v>410517.01</v>
          </cell>
          <cell r="J1205" t="str">
            <v>23.11.2020</v>
          </cell>
        </row>
        <row r="1206">
          <cell r="A1206" t="str">
            <v>90d3eb32-2d6e-11eb-8ddb-000c29de367a-e</v>
          </cell>
          <cell r="B1206"/>
          <cell r="C1206"/>
          <cell r="D1206" t="str">
            <v>Брежнева Мария Михайловна</v>
          </cell>
          <cell r="E1206"/>
          <cell r="F1206"/>
          <cell r="G1206" t="str">
            <v>В-11477/КЛ.Транш - 2/02</v>
          </cell>
          <cell r="H1206">
            <v>60</v>
          </cell>
          <cell r="I1206">
            <v>219531.88</v>
          </cell>
          <cell r="J1206" t="str">
            <v>11.02.2021</v>
          </cell>
        </row>
        <row r="1207">
          <cell r="A1207" t="str">
            <v>434b8326-2119-11ec-8deb-000c29de367a-7</v>
          </cell>
          <cell r="B1207"/>
          <cell r="C1207"/>
          <cell r="D1207" t="str">
            <v>Брежнева Мария Михайловна</v>
          </cell>
          <cell r="E1207"/>
          <cell r="F1207"/>
          <cell r="G1207" t="str">
            <v>В-11477/КЛ.Транш - 3/01</v>
          </cell>
          <cell r="H1207">
            <v>60</v>
          </cell>
          <cell r="I1207">
            <v>257858.36</v>
          </cell>
          <cell r="J1207" t="str">
            <v>29.09.2021</v>
          </cell>
        </row>
        <row r="1208">
          <cell r="A1208" t="str">
            <v>52a83b65-59c0-11ec-8df5-000c29de367a-8</v>
          </cell>
          <cell r="B1208"/>
          <cell r="C1208"/>
          <cell r="D1208" t="str">
            <v>Брежнева Мария Михайловна</v>
          </cell>
          <cell r="E1208"/>
          <cell r="F1208"/>
          <cell r="G1208" t="str">
            <v>В-11477/КЛ.Транш - 4</v>
          </cell>
          <cell r="H1208">
            <v>60</v>
          </cell>
          <cell r="I1208">
            <v>35331.58</v>
          </cell>
          <cell r="J1208" t="str">
            <v>10.12.2021</v>
          </cell>
        </row>
        <row r="1209">
          <cell r="A1209" t="str">
            <v>ab40f0ea-f4d8-11e7-b17a-000c29d22d64-1</v>
          </cell>
          <cell r="B1209"/>
          <cell r="C1209"/>
          <cell r="D1209" t="str">
            <v>Бреус Алексей Владимирович</v>
          </cell>
          <cell r="E1209"/>
          <cell r="F1209"/>
          <cell r="G1209" t="str">
            <v>А-03549/АЗ</v>
          </cell>
          <cell r="H1209">
            <v>88</v>
          </cell>
          <cell r="I1209">
            <v>465152.59</v>
          </cell>
          <cell r="J1209" t="str">
            <v>13.12.2017</v>
          </cell>
        </row>
        <row r="1210">
          <cell r="A1210" t="str">
            <v>33c2db7e-8e90-11e9-8daf-000c29de367a-6</v>
          </cell>
          <cell r="B1210"/>
          <cell r="C1210"/>
          <cell r="D1210" t="str">
            <v>Брич Кирилл Сергеевич</v>
          </cell>
          <cell r="E1210"/>
          <cell r="F1210"/>
          <cell r="G1210" t="str">
            <v>В-00235/АЗ/02</v>
          </cell>
          <cell r="H1210">
            <v>77</v>
          </cell>
          <cell r="I1210">
            <v>233281.22</v>
          </cell>
          <cell r="J1210" t="str">
            <v>14.06.2019</v>
          </cell>
        </row>
        <row r="1211">
          <cell r="A1211"/>
          <cell r="B1211"/>
          <cell r="C1211"/>
          <cell r="D1211" t="str">
            <v>Брич Кирилл Сергеевич</v>
          </cell>
          <cell r="E1211"/>
          <cell r="F1211"/>
          <cell r="G1211" t="str">
            <v>Т-01505/АЗ</v>
          </cell>
          <cell r="H1211">
            <v>88</v>
          </cell>
          <cell r="I1211">
            <v>271174.25</v>
          </cell>
          <cell r="J1211" t="str">
            <v>22.05.2018</v>
          </cell>
        </row>
        <row r="1212">
          <cell r="A1212" t="str">
            <v>2e63b635-5db0-11e8-bb64-000c2951ca24-3</v>
          </cell>
          <cell r="B1212"/>
          <cell r="C1212"/>
          <cell r="D1212" t="str">
            <v>Брич Кирилл Сергеевич</v>
          </cell>
          <cell r="E1212"/>
          <cell r="F1212"/>
          <cell r="G1212" t="str">
            <v>А-03978/АЗ</v>
          </cell>
          <cell r="H1212">
            <v>88</v>
          </cell>
          <cell r="I1212">
            <v>271174.25</v>
          </cell>
          <cell r="J1212" t="str">
            <v>22.05.2018</v>
          </cell>
        </row>
        <row r="1213">
          <cell r="A1213" t="str">
            <v>1f82d6f9-3682-11e9-ba9c-000c29e43888-6</v>
          </cell>
          <cell r="B1213"/>
          <cell r="C1213"/>
          <cell r="D1213" t="str">
            <v>Брич Кирилл Сергеевич</v>
          </cell>
          <cell r="E1213"/>
          <cell r="F1213"/>
          <cell r="G1213" t="str">
            <v>А-05081/АЗ/03</v>
          </cell>
          <cell r="H1213">
            <v>88</v>
          </cell>
          <cell r="I1213">
            <v>140369.76999999999</v>
          </cell>
          <cell r="J1213" t="str">
            <v>22.02.2019</v>
          </cell>
        </row>
        <row r="1214">
          <cell r="A1214"/>
          <cell r="B1214"/>
          <cell r="C1214"/>
          <cell r="D1214" t="str">
            <v>Брич Кирилл Сергеевич</v>
          </cell>
          <cell r="E1214"/>
          <cell r="F1214"/>
          <cell r="G1214" t="str">
            <v>Т-01721/АЗ/03</v>
          </cell>
          <cell r="H1214">
            <v>88</v>
          </cell>
          <cell r="I1214">
            <v>140369.76999999999</v>
          </cell>
          <cell r="J1214" t="str">
            <v>22.02.2019</v>
          </cell>
        </row>
        <row r="1215">
          <cell r="A1215" t="str">
            <v>fd2835a4-5878-11ea-8dc5-000c29de367a-a</v>
          </cell>
          <cell r="B1215"/>
          <cell r="C1215"/>
          <cell r="D1215" t="str">
            <v>Бровикова Ольга Юрьевна</v>
          </cell>
          <cell r="E1215"/>
          <cell r="F1215"/>
          <cell r="G1215" t="str">
            <v>В-00888/АЗ/03</v>
          </cell>
          <cell r="H1215">
            <v>83</v>
          </cell>
          <cell r="I1215">
            <v>75244.850000000006</v>
          </cell>
          <cell r="J1215" t="str">
            <v>26.02.2020</v>
          </cell>
        </row>
        <row r="1216">
          <cell r="A1216" t="str">
            <v>ab40f09e-f4d8-11e7-b17a-000c29d22d64-e</v>
          </cell>
          <cell r="B1216"/>
          <cell r="C1216"/>
          <cell r="D1216" t="str">
            <v>Бромирская Светлана Ивановна</v>
          </cell>
          <cell r="E1216"/>
          <cell r="F1216"/>
          <cell r="G1216" t="str">
            <v>А-03491/АЗ</v>
          </cell>
          <cell r="H1216">
            <v>64</v>
          </cell>
          <cell r="I1216">
            <v>176511.99</v>
          </cell>
          <cell r="J1216" t="str">
            <v>15.11.2017</v>
          </cell>
        </row>
        <row r="1217">
          <cell r="A1217" t="str">
            <v>86ad1e9a-0856-11ea-8dbc-000c29de367a-0</v>
          </cell>
          <cell r="B1217"/>
          <cell r="C1217"/>
          <cell r="D1217" t="str">
            <v>Брсоян Владимир Мартинович</v>
          </cell>
          <cell r="E1217"/>
          <cell r="F1217"/>
          <cell r="G1217" t="str">
            <v>В-00694/АЗ</v>
          </cell>
          <cell r="H1217">
            <v>84</v>
          </cell>
          <cell r="I1217">
            <v>1324778.1299999999</v>
          </cell>
          <cell r="J1217" t="str">
            <v>16.11.2019</v>
          </cell>
        </row>
        <row r="1218">
          <cell r="A1218" t="str">
            <v>09dd5081-fcaa-11e9-8dbb-000c29de367a-4</v>
          </cell>
          <cell r="B1218"/>
          <cell r="C1218"/>
          <cell r="D1218" t="str">
            <v>Брусова Валерия Валерьевна</v>
          </cell>
          <cell r="E1218"/>
          <cell r="F1218"/>
          <cell r="G1218" t="str">
            <v>В-00650/АЗ</v>
          </cell>
          <cell r="H1218">
            <v>50</v>
          </cell>
          <cell r="I1218">
            <v>268685.46000000002</v>
          </cell>
          <cell r="J1218" t="str">
            <v>01.11.2019</v>
          </cell>
        </row>
        <row r="1219">
          <cell r="A1219" t="str">
            <v>0e0b7c65-b282-11e8-ba86-000c29e43888-b</v>
          </cell>
          <cell r="B1219"/>
          <cell r="C1219"/>
          <cell r="D1219" t="str">
            <v>Брызгалин Иван Владимирович</v>
          </cell>
          <cell r="E1219"/>
          <cell r="F1219"/>
          <cell r="G1219" t="str">
            <v>А-04419/АЗ/20181022</v>
          </cell>
          <cell r="H1219">
            <v>88</v>
          </cell>
          <cell r="I1219">
            <v>25315.07</v>
          </cell>
          <cell r="J1219" t="str">
            <v>07.09.2018</v>
          </cell>
        </row>
        <row r="1220">
          <cell r="A1220" t="str">
            <v>6df2e289-e3ce-11eb-8f36-000c29fe3464-b</v>
          </cell>
          <cell r="B1220"/>
          <cell r="C1220"/>
          <cell r="D1220" t="str">
            <v>Брынский Артем Сергеевич</v>
          </cell>
          <cell r="E1220"/>
          <cell r="F1220"/>
          <cell r="G1220" t="str">
            <v>В-01201/АЗ</v>
          </cell>
          <cell r="H1220">
            <v>50</v>
          </cell>
          <cell r="I1220">
            <v>509248.86</v>
          </cell>
          <cell r="J1220" t="str">
            <v>13.07.2021</v>
          </cell>
        </row>
        <row r="1221">
          <cell r="A1221" t="str">
            <v>ae4ac1da-bbec-11e8-ba89-000c29e43888-f</v>
          </cell>
          <cell r="B1221"/>
          <cell r="C1221"/>
          <cell r="D1221" t="str">
            <v>Бубман Игорь Аронович</v>
          </cell>
          <cell r="E1221"/>
          <cell r="F1221"/>
          <cell r="G1221" t="str">
            <v>А-04469/АЗ</v>
          </cell>
          <cell r="H1221">
            <v>88</v>
          </cell>
          <cell r="I1221">
            <v>21698.63</v>
          </cell>
          <cell r="J1221" t="str">
            <v>19.09.2018</v>
          </cell>
        </row>
        <row r="1222">
          <cell r="A1222" t="str">
            <v>ab40ef2d-f4d8-11e7-b17a-000c29d22d64-a</v>
          </cell>
          <cell r="B1222"/>
          <cell r="C1222"/>
          <cell r="D1222" t="str">
            <v>Бугаева Елена Леонидовна</v>
          </cell>
          <cell r="E1222"/>
          <cell r="F1222"/>
          <cell r="G1222" t="str">
            <v>А-03221/АЗ/20171231</v>
          </cell>
          <cell r="H1222">
            <v>92</v>
          </cell>
          <cell r="I1222">
            <v>47505.08</v>
          </cell>
          <cell r="J1222" t="str">
            <v>12.07.2017</v>
          </cell>
        </row>
        <row r="1223">
          <cell r="A1223" t="str">
            <v>c1c639ee-f4c9-11ea-8dd4-000c29de367a-1</v>
          </cell>
          <cell r="B1223"/>
          <cell r="C1223"/>
          <cell r="D1223" t="str">
            <v>Будина Лариса Александровна</v>
          </cell>
          <cell r="E1223"/>
          <cell r="F1223"/>
          <cell r="G1223" t="str">
            <v>В-08535/КЛ.Транш - 1</v>
          </cell>
          <cell r="H1223">
            <v>73</v>
          </cell>
          <cell r="I1223">
            <v>626954.84</v>
          </cell>
          <cell r="J1223" t="str">
            <v>12.09.2020</v>
          </cell>
        </row>
        <row r="1224">
          <cell r="A1224" t="str">
            <v>bbcfdafd-f4c9-11ea-8dd4-000c29de367a-f</v>
          </cell>
          <cell r="B1224"/>
          <cell r="C1224"/>
          <cell r="D1224" t="str">
            <v>Будина Лариса Александровна</v>
          </cell>
          <cell r="E1224"/>
          <cell r="F1224"/>
          <cell r="G1224" t="str">
            <v>В-08535/КЛ.Транш - 2</v>
          </cell>
          <cell r="H1224">
            <v>73</v>
          </cell>
          <cell r="I1224">
            <v>252413.42</v>
          </cell>
          <cell r="J1224" t="str">
            <v>03.10.2020</v>
          </cell>
        </row>
        <row r="1225">
          <cell r="A1225" t="str">
            <v>ab40f0bd-f4d8-11e7-b17a-000c29d22d64-4</v>
          </cell>
          <cell r="B1225"/>
          <cell r="C1225"/>
          <cell r="D1225" t="str">
            <v>Будько Александр Владимирович</v>
          </cell>
          <cell r="E1225"/>
          <cell r="F1225"/>
          <cell r="G1225" t="str">
            <v>А-03517/АЗ</v>
          </cell>
          <cell r="H1225">
            <v>88</v>
          </cell>
          <cell r="I1225">
            <v>99347.43</v>
          </cell>
          <cell r="J1225" t="str">
            <v>27.11.2017</v>
          </cell>
        </row>
        <row r="1226">
          <cell r="A1226" t="str">
            <v>8ba531f1-0222-11ea-8dbc-000c29de367a-1</v>
          </cell>
          <cell r="B1226"/>
          <cell r="C1226"/>
          <cell r="D1226" t="str">
            <v>Будяков Алексей Владимирович</v>
          </cell>
          <cell r="E1226"/>
          <cell r="F1226"/>
          <cell r="G1226" t="str">
            <v>В-00671/АЗ</v>
          </cell>
          <cell r="H1226">
            <v>77</v>
          </cell>
          <cell r="I1226">
            <v>185793.29</v>
          </cell>
          <cell r="J1226" t="str">
            <v>08.11.2019</v>
          </cell>
        </row>
        <row r="1227">
          <cell r="A1227" t="str">
            <v>ab40ee67-f4d8-11e7-b17a-000c29d22d64-0</v>
          </cell>
          <cell r="B1227"/>
          <cell r="C1227"/>
          <cell r="D1227" t="str">
            <v>Бужинский Ростислав Олегович</v>
          </cell>
          <cell r="E1227"/>
          <cell r="F1227"/>
          <cell r="G1227" t="str">
            <v>А-03065/АЗ</v>
          </cell>
          <cell r="H1227">
            <v>88</v>
          </cell>
          <cell r="I1227">
            <v>162704.54999999999</v>
          </cell>
          <cell r="J1227" t="str">
            <v>19.05.2017</v>
          </cell>
        </row>
        <row r="1228">
          <cell r="A1228" t="str">
            <v>81a9d66c-6975-11e8-ba7e-000c29e43888-6</v>
          </cell>
          <cell r="B1228"/>
          <cell r="C1228"/>
          <cell r="D1228" t="str">
            <v>Бужинский Ростислав Олегович</v>
          </cell>
          <cell r="E1228"/>
          <cell r="F1228"/>
          <cell r="G1228" t="str">
            <v>А-04033/АЗ</v>
          </cell>
          <cell r="H1228">
            <v>77</v>
          </cell>
          <cell r="I1228">
            <v>139646.78</v>
          </cell>
          <cell r="J1228" t="str">
            <v>06.06.2018</v>
          </cell>
        </row>
        <row r="1229">
          <cell r="A1229" t="str">
            <v>a5169b82-f4d8-11e7-b17a-000c29d22d64-e</v>
          </cell>
          <cell r="B1229"/>
          <cell r="C1229"/>
          <cell r="D1229" t="str">
            <v>Буздалин Владимир Алексеевич</v>
          </cell>
          <cell r="E1229"/>
          <cell r="F1229"/>
          <cell r="G1229" t="str">
            <v>А-02488/АЗ</v>
          </cell>
          <cell r="H1229">
            <v>81.400000000000006</v>
          </cell>
          <cell r="I1229">
            <v>381803.34</v>
          </cell>
          <cell r="J1229" t="str">
            <v>26.08.2016</v>
          </cell>
        </row>
        <row r="1230">
          <cell r="A1230" t="str">
            <v>ffeb2b24-2e51-11eb-8e39-000c29fe3464-8</v>
          </cell>
          <cell r="B1230"/>
          <cell r="C1230"/>
          <cell r="D1230" t="str">
            <v>Буздалов Михаил Петрович</v>
          </cell>
          <cell r="E1230"/>
          <cell r="F1230"/>
          <cell r="G1230" t="str">
            <v>В-11566/КЛ.Транш - 1</v>
          </cell>
          <cell r="H1230">
            <v>66</v>
          </cell>
          <cell r="I1230">
            <v>261978.61</v>
          </cell>
          <cell r="J1230" t="str">
            <v>24.11.2020</v>
          </cell>
        </row>
        <row r="1231">
          <cell r="A1231" t="str">
            <v>4739f2a5-0c57-11ea-8dbd-000c29de367a-a</v>
          </cell>
          <cell r="B1231"/>
          <cell r="C1231"/>
          <cell r="D1231" t="str">
            <v>Бузина Виктория Юрьевна</v>
          </cell>
          <cell r="E1231"/>
          <cell r="F1231"/>
          <cell r="G1231" t="str">
            <v>В-01534/КЛ.Транш - 1</v>
          </cell>
          <cell r="H1231">
            <v>84</v>
          </cell>
          <cell r="I1231">
            <v>176637.2</v>
          </cell>
          <cell r="J1231" t="str">
            <v>21.11.2019</v>
          </cell>
        </row>
        <row r="1232">
          <cell r="A1232" t="str">
            <v>182580ea-976b-11ea-8dd1-000c29143eb9-b</v>
          </cell>
          <cell r="B1232"/>
          <cell r="C1232"/>
          <cell r="D1232" t="str">
            <v>Бузовский Вадим Сергеевич</v>
          </cell>
          <cell r="E1232"/>
          <cell r="F1232"/>
          <cell r="G1232" t="str">
            <v>В-05263/КЛ.Транш - 1</v>
          </cell>
          <cell r="H1232">
            <v>80</v>
          </cell>
          <cell r="I1232">
            <v>604358.97</v>
          </cell>
          <cell r="J1232" t="str">
            <v>16.05.2020</v>
          </cell>
        </row>
        <row r="1233">
          <cell r="A1233" t="str">
            <v>aa4e68d0-30c1-11eb-8ddb-000c29de367a-3</v>
          </cell>
          <cell r="B1233"/>
          <cell r="C1233"/>
          <cell r="D1233" t="str">
            <v>Бузовский Вадим Сергеевич</v>
          </cell>
          <cell r="E1233"/>
          <cell r="F1233"/>
          <cell r="G1233" t="str">
            <v>В-05263/КЛ.Транш - 2</v>
          </cell>
          <cell r="H1233">
            <v>80</v>
          </cell>
          <cell r="I1233">
            <v>102574.82</v>
          </cell>
          <cell r="J1233" t="str">
            <v>27.11.2020</v>
          </cell>
        </row>
        <row r="1234">
          <cell r="A1234" t="str">
            <v>91146fff-3934-11eb-8ddb-000c29de367a-6</v>
          </cell>
          <cell r="B1234"/>
          <cell r="C1234"/>
          <cell r="D1234" t="str">
            <v>Бузовский Вадим Сергеевич</v>
          </cell>
          <cell r="E1234"/>
          <cell r="F1234"/>
          <cell r="G1234" t="str">
            <v>В-05263/КЛ.Транш - 3</v>
          </cell>
          <cell r="H1234">
            <v>80</v>
          </cell>
          <cell r="I1234">
            <v>102965.29</v>
          </cell>
          <cell r="J1234" t="str">
            <v>08.12.2020</v>
          </cell>
        </row>
        <row r="1235">
          <cell r="A1235" t="str">
            <v>09fd9e7d-6805-11e9-8daa-000c29de367a-b</v>
          </cell>
          <cell r="B1235"/>
          <cell r="C1235"/>
          <cell r="D1235" t="str">
            <v>Бузыканов Алексей Викторович</v>
          </cell>
          <cell r="E1235"/>
          <cell r="F1235"/>
          <cell r="G1235" t="str">
            <v>В-00081/АЗ</v>
          </cell>
          <cell r="H1235">
            <v>84</v>
          </cell>
          <cell r="I1235">
            <v>513323.35</v>
          </cell>
          <cell r="J1235" t="str">
            <v>26.04.2019</v>
          </cell>
        </row>
        <row r="1236">
          <cell r="A1236" t="str">
            <v>74d8a63a-6806-11e9-8daa-000c29de367a-1</v>
          </cell>
          <cell r="B1236"/>
          <cell r="C1236"/>
          <cell r="D1236" t="str">
            <v>Бузыканов Алексей Викторович</v>
          </cell>
          <cell r="E1236"/>
          <cell r="F1236"/>
          <cell r="G1236" t="str">
            <v>А-05303/АЗ</v>
          </cell>
          <cell r="H1236">
            <v>84</v>
          </cell>
          <cell r="I1236">
            <v>153996.99</v>
          </cell>
          <cell r="J1236" t="str">
            <v>26.04.2019</v>
          </cell>
        </row>
        <row r="1237">
          <cell r="A1237"/>
          <cell r="B1237"/>
          <cell r="C1237"/>
          <cell r="D1237" t="str">
            <v>Бузыканов Алексей Викторович</v>
          </cell>
          <cell r="E1237"/>
          <cell r="F1237"/>
          <cell r="G1237" t="str">
            <v>Т-01781/АЗ</v>
          </cell>
          <cell r="H1237">
            <v>84</v>
          </cell>
          <cell r="I1237">
            <v>153996.99</v>
          </cell>
          <cell r="J1237" t="str">
            <v>26.04.2019</v>
          </cell>
        </row>
        <row r="1238">
          <cell r="A1238" t="str">
            <v>1394c31a-18a2-11e9-ba9b-000c29e43888-2</v>
          </cell>
          <cell r="B1238"/>
          <cell r="C1238"/>
          <cell r="D1238" t="str">
            <v>Булавский Дмитрий Владимирович</v>
          </cell>
          <cell r="E1238"/>
          <cell r="F1238"/>
          <cell r="G1238" t="str">
            <v>А-04953/АЗ</v>
          </cell>
          <cell r="H1238">
            <v>88</v>
          </cell>
          <cell r="I1238">
            <v>79998.13</v>
          </cell>
          <cell r="J1238" t="str">
            <v>15.01.2019</v>
          </cell>
        </row>
        <row r="1239">
          <cell r="A1239" t="str">
            <v>ec1c5d52-a030-11eb-8de1-000c29de367a-4</v>
          </cell>
          <cell r="B1239"/>
          <cell r="C1239"/>
          <cell r="D1239" t="str">
            <v>Буланкин Андрей Сергеевич</v>
          </cell>
          <cell r="E1239"/>
          <cell r="F1239"/>
          <cell r="G1239" t="str">
            <v>В-16983/КЛ.Транш - 1</v>
          </cell>
          <cell r="H1239">
            <v>50</v>
          </cell>
          <cell r="I1239">
            <v>330274.73</v>
          </cell>
          <cell r="J1239" t="str">
            <v>18.04.2021</v>
          </cell>
        </row>
        <row r="1240">
          <cell r="A1240" t="str">
            <v>e609dd9d-a030-11eb-8de1-000c29de367a-5</v>
          </cell>
          <cell r="B1240"/>
          <cell r="C1240"/>
          <cell r="D1240" t="str">
            <v>Буланкин Андрей Сергеевич</v>
          </cell>
          <cell r="E1240"/>
          <cell r="F1240"/>
          <cell r="G1240" t="str">
            <v>В-16983/КЛ.Транш - 2</v>
          </cell>
          <cell r="H1240">
            <v>50</v>
          </cell>
          <cell r="I1240">
            <v>192964.26</v>
          </cell>
          <cell r="J1240" t="str">
            <v>16.08.2021</v>
          </cell>
        </row>
        <row r="1241">
          <cell r="A1241" t="str">
            <v>cf13bf49-4536-11ec-8fed-000c29fe3464-2</v>
          </cell>
          <cell r="B1241"/>
          <cell r="C1241"/>
          <cell r="D1241" t="str">
            <v>Булатов Даниил Владимирович</v>
          </cell>
          <cell r="E1241"/>
          <cell r="F1241"/>
          <cell r="G1241" t="str">
            <v>В-24710/АЗ</v>
          </cell>
          <cell r="H1241">
            <v>81</v>
          </cell>
          <cell r="I1241">
            <v>1040708.72</v>
          </cell>
          <cell r="J1241" t="str">
            <v>14.11.2021</v>
          </cell>
        </row>
        <row r="1242">
          <cell r="A1242" t="str">
            <v>d5b77476-93cd-11ec-8e0b-000c29de367a-d</v>
          </cell>
          <cell r="B1242"/>
          <cell r="C1242"/>
          <cell r="D1242" t="str">
            <v>Булатов Роман Александрович</v>
          </cell>
          <cell r="E1242"/>
          <cell r="F1242"/>
          <cell r="G1242" t="str">
            <v>В-28574/КЛ.Транш - 1</v>
          </cell>
          <cell r="H1242">
            <v>84</v>
          </cell>
          <cell r="I1242">
            <v>362453.72</v>
          </cell>
          <cell r="J1242" t="str">
            <v>22.02.2022</v>
          </cell>
        </row>
        <row r="1243">
          <cell r="A1243" t="str">
            <v>638f1c9c-fe5f-11ea-8dd5-000c29de367a-f</v>
          </cell>
          <cell r="B1243"/>
          <cell r="C1243"/>
          <cell r="D1243" t="str">
            <v>Булатов Юрий Александрович</v>
          </cell>
          <cell r="E1243"/>
          <cell r="F1243"/>
          <cell r="G1243" t="str">
            <v>В-09377/КЛ.Транш - 1</v>
          </cell>
          <cell r="H1243">
            <v>50</v>
          </cell>
          <cell r="I1243">
            <v>145704.75</v>
          </cell>
          <cell r="J1243" t="str">
            <v>24.09.2020</v>
          </cell>
        </row>
        <row r="1244">
          <cell r="A1244" t="str">
            <v>f5b234c1-452d-11ec-8fed-000c29fe3464-6</v>
          </cell>
          <cell r="B1244"/>
          <cell r="C1244"/>
          <cell r="D1244" t="str">
            <v>Булатова Оксана Валерьевна</v>
          </cell>
          <cell r="E1244"/>
          <cell r="F1244"/>
          <cell r="G1244" t="str">
            <v>В-24691/АЗ</v>
          </cell>
          <cell r="H1244">
            <v>67</v>
          </cell>
          <cell r="I1244">
            <v>835350.4</v>
          </cell>
          <cell r="J1244" t="str">
            <v>14.11.2021</v>
          </cell>
        </row>
        <row r="1245">
          <cell r="A1245"/>
          <cell r="B1245"/>
          <cell r="C1245"/>
          <cell r="D1245" t="str">
            <v>БУЛАТ-Ъ ООО</v>
          </cell>
          <cell r="E1245"/>
          <cell r="F1245"/>
          <cell r="G1245" t="str">
            <v>Т-00007/КЭ</v>
          </cell>
          <cell r="H1245">
            <v>30</v>
          </cell>
          <cell r="I1245">
            <v>19973.84</v>
          </cell>
          <cell r="J1245" t="str">
            <v>30.04.2020</v>
          </cell>
        </row>
        <row r="1246">
          <cell r="A1246" t="str">
            <v>aa9785e8-2bcf-11ea-8dbe-000c29de367a-c</v>
          </cell>
          <cell r="B1246"/>
          <cell r="C1246"/>
          <cell r="D1246" t="str">
            <v>БУЛАТ-Ъ ООО</v>
          </cell>
          <cell r="E1246"/>
          <cell r="F1246"/>
          <cell r="G1246" t="str">
            <v>А-00431/КЭ.Транш - 1/03</v>
          </cell>
          <cell r="H1246">
            <v>65</v>
          </cell>
          <cell r="I1246">
            <v>16027.4</v>
          </cell>
          <cell r="J1246" t="str">
            <v>31.12.2019</v>
          </cell>
        </row>
        <row r="1247">
          <cell r="A1247" t="str">
            <v>0b3ce241-f778-11ea-8e2f-000c29fe3464-c</v>
          </cell>
          <cell r="B1247"/>
          <cell r="C1247"/>
          <cell r="D1247" t="str">
            <v>Булгаков Денис Васильевич</v>
          </cell>
          <cell r="E1247"/>
          <cell r="F1247"/>
          <cell r="G1247" t="str">
            <v>В-09115/КЛ.Транш - 1/01</v>
          </cell>
          <cell r="H1247">
            <v>80</v>
          </cell>
          <cell r="I1247">
            <v>48228.57</v>
          </cell>
          <cell r="J1247" t="str">
            <v>15.09.2020</v>
          </cell>
        </row>
        <row r="1248">
          <cell r="A1248" t="str">
            <v>44a18e50-b0e7-11e8-ba86-000c29e43888-f</v>
          </cell>
          <cell r="B1248"/>
          <cell r="C1248"/>
          <cell r="D1248" t="str">
            <v>Булгаков Юрий Сергеевич</v>
          </cell>
          <cell r="E1248"/>
          <cell r="F1248"/>
          <cell r="G1248" t="str">
            <v>А-04410/АЗ/02</v>
          </cell>
          <cell r="H1248">
            <v>88</v>
          </cell>
          <cell r="I1248">
            <v>319575.95</v>
          </cell>
          <cell r="J1248" t="str">
            <v>05.09.2018</v>
          </cell>
        </row>
        <row r="1249">
          <cell r="A1249" t="str">
            <v>99e86fe4-7776-11eb-8ddf-000c29de367a-e</v>
          </cell>
          <cell r="B1249"/>
          <cell r="C1249"/>
          <cell r="D1249" t="str">
            <v>Булгакова Галия Закиевна</v>
          </cell>
          <cell r="E1249"/>
          <cell r="F1249"/>
          <cell r="G1249" t="str">
            <v>В-14915/КЛ.Транш - 1</v>
          </cell>
          <cell r="H1249">
            <v>50</v>
          </cell>
          <cell r="I1249">
            <v>34543.879999999997</v>
          </cell>
          <cell r="J1249" t="str">
            <v>25.02.2021</v>
          </cell>
        </row>
        <row r="1250">
          <cell r="A1250" t="str">
            <v>91731d51-7776-11eb-8ddf-000c29de367a-9</v>
          </cell>
          <cell r="B1250"/>
          <cell r="C1250"/>
          <cell r="D1250" t="str">
            <v>Булгакова Галия Закиевна</v>
          </cell>
          <cell r="E1250"/>
          <cell r="F1250"/>
          <cell r="G1250" t="str">
            <v>В-14915/КЛ.Транш - 2</v>
          </cell>
          <cell r="H1250">
            <v>74</v>
          </cell>
          <cell r="I1250">
            <v>44821.18</v>
          </cell>
          <cell r="J1250" t="str">
            <v>26.03.2021</v>
          </cell>
        </row>
        <row r="1251">
          <cell r="A1251" t="str">
            <v>8c8df9ca-9f6f-11eb-8de1-000c29de367a-0</v>
          </cell>
          <cell r="B1251"/>
          <cell r="C1251"/>
          <cell r="D1251" t="str">
            <v>Булгакова Галия Закиевна</v>
          </cell>
          <cell r="E1251"/>
          <cell r="F1251"/>
          <cell r="G1251" t="str">
            <v>В-14915/КЛ.Транш - 3</v>
          </cell>
          <cell r="H1251">
            <v>74</v>
          </cell>
          <cell r="I1251">
            <v>44602.27</v>
          </cell>
          <cell r="J1251" t="str">
            <v>17.04.2021</v>
          </cell>
        </row>
        <row r="1252">
          <cell r="A1252" t="str">
            <v>e53312f6-cce8-11eb-8de5-000c29de367a-5</v>
          </cell>
          <cell r="B1252"/>
          <cell r="C1252"/>
          <cell r="D1252" t="str">
            <v>Булгакова Галия Закиевна</v>
          </cell>
          <cell r="E1252"/>
          <cell r="F1252"/>
          <cell r="G1252" t="str">
            <v>В-14915/КЛ.Транш - 6</v>
          </cell>
          <cell r="H1252">
            <v>60</v>
          </cell>
          <cell r="I1252">
            <v>35476.57</v>
          </cell>
          <cell r="J1252" t="str">
            <v>14.06.2021</v>
          </cell>
        </row>
        <row r="1253">
          <cell r="A1253" t="str">
            <v>05b7bf4b-202c-11ec-8deb-000c29de367a-6</v>
          </cell>
          <cell r="B1253"/>
          <cell r="C1253"/>
          <cell r="D1253" t="str">
            <v>Булгакова Галия Закиевна</v>
          </cell>
          <cell r="E1253"/>
          <cell r="F1253"/>
          <cell r="G1253" t="str">
            <v>В-14915/КЛ.Транш - 8</v>
          </cell>
          <cell r="H1253">
            <v>60</v>
          </cell>
          <cell r="I1253">
            <v>35977.980000000003</v>
          </cell>
          <cell r="J1253" t="str">
            <v>28.09.2021</v>
          </cell>
        </row>
        <row r="1254">
          <cell r="A1254" t="str">
            <v>a5aa5c07-67b5-11ec-8dfc-000c29de367a-5</v>
          </cell>
          <cell r="B1254"/>
          <cell r="C1254"/>
          <cell r="D1254" t="str">
            <v>Булгакова Галия Закиевна</v>
          </cell>
          <cell r="E1254"/>
          <cell r="F1254"/>
          <cell r="G1254" t="str">
            <v>В-14915/КЛ.Транш - 9</v>
          </cell>
          <cell r="H1254">
            <v>50</v>
          </cell>
          <cell r="I1254">
            <v>29057.01</v>
          </cell>
          <cell r="J1254" t="str">
            <v>28.12.2021</v>
          </cell>
        </row>
        <row r="1255">
          <cell r="A1255" t="str">
            <v>2b6f66b3-a5cd-11eb-8edd-000c29fe3464-7</v>
          </cell>
          <cell r="B1255"/>
          <cell r="C1255"/>
          <cell r="D1255" t="str">
            <v>Булгакова Галия Закиевна</v>
          </cell>
          <cell r="E1255"/>
          <cell r="F1255"/>
          <cell r="G1255" t="str">
            <v>В-14915/КЛ.Транш - 4</v>
          </cell>
          <cell r="H1255">
            <v>74</v>
          </cell>
          <cell r="I1255">
            <v>44602.27</v>
          </cell>
          <cell r="J1255" t="str">
            <v>25.04.2021</v>
          </cell>
        </row>
        <row r="1256">
          <cell r="A1256" t="str">
            <v>0bef428a-b722-11eb-8eeb-000c29fe3464-0</v>
          </cell>
          <cell r="B1256"/>
          <cell r="C1256"/>
          <cell r="D1256" t="str">
            <v>Булгакова Галия Закиевна</v>
          </cell>
          <cell r="E1256"/>
          <cell r="F1256"/>
          <cell r="G1256" t="str">
            <v>В-14915/КЛ.Транш - 5</v>
          </cell>
          <cell r="H1256">
            <v>74</v>
          </cell>
          <cell r="I1256">
            <v>44784.95</v>
          </cell>
          <cell r="J1256" t="str">
            <v>17.05.2021</v>
          </cell>
        </row>
        <row r="1257">
          <cell r="A1257" t="str">
            <v>03be89c5-d8c5-11eb-8f22-000c29fe3464-3</v>
          </cell>
          <cell r="B1257"/>
          <cell r="C1257"/>
          <cell r="D1257" t="str">
            <v>Булгакова Галия Закиевна</v>
          </cell>
          <cell r="E1257"/>
          <cell r="F1257"/>
          <cell r="G1257" t="str">
            <v>В-14915/КЛ.Транш - 7</v>
          </cell>
          <cell r="H1257">
            <v>60</v>
          </cell>
          <cell r="I1257">
            <v>35455.39</v>
          </cell>
          <cell r="J1257" t="str">
            <v>29.06.2021</v>
          </cell>
        </row>
        <row r="1258">
          <cell r="A1258" t="str">
            <v>9e18d855-7ba2-11e9-8dab-000c29de367a-7</v>
          </cell>
          <cell r="B1258"/>
          <cell r="C1258"/>
          <cell r="D1258" t="str">
            <v>Бульбас Максим Юрьевич</v>
          </cell>
          <cell r="E1258"/>
          <cell r="F1258"/>
          <cell r="G1258" t="str">
            <v>А-03267/АЗ_20180110/Ц</v>
          </cell>
          <cell r="H1258">
            <v>92</v>
          </cell>
          <cell r="I1258">
            <v>309321.84999999998</v>
          </cell>
          <cell r="J1258" t="str">
            <v>26.07.2018</v>
          </cell>
        </row>
        <row r="1259">
          <cell r="A1259" t="str">
            <v>ef4fe12c-5c76-11ea-8dc5-000c29de367a-a</v>
          </cell>
          <cell r="B1259"/>
          <cell r="C1259"/>
          <cell r="D1259" t="str">
            <v>Бунаков Алексей Вячеславович</v>
          </cell>
          <cell r="E1259"/>
          <cell r="F1259"/>
          <cell r="G1259" t="str">
            <v>В-03866/КЛ.Транш - 1</v>
          </cell>
          <cell r="H1259">
            <v>73</v>
          </cell>
          <cell r="I1259">
            <v>105977.34</v>
          </cell>
          <cell r="J1259" t="str">
            <v>02.03.2020</v>
          </cell>
        </row>
        <row r="1260">
          <cell r="A1260" t="str">
            <v>275fc550-7b73-11ec-8e04-000c29de367a-4</v>
          </cell>
          <cell r="B1260"/>
          <cell r="C1260"/>
          <cell r="D1260" t="str">
            <v>Бунаков Алексей Вячеславович</v>
          </cell>
          <cell r="E1260"/>
          <cell r="F1260"/>
          <cell r="G1260" t="str">
            <v>В-27410/КЛ.Транш - 1/01</v>
          </cell>
          <cell r="H1260">
            <v>56</v>
          </cell>
          <cell r="I1260">
            <v>339844.84</v>
          </cell>
          <cell r="J1260" t="str">
            <v>22.01.2022</v>
          </cell>
        </row>
        <row r="1261">
          <cell r="A1261" t="str">
            <v>cabbf1af-e001-11eb-8de5-000c29de367a-8</v>
          </cell>
          <cell r="B1261"/>
          <cell r="C1261"/>
          <cell r="D1261" t="str">
            <v>Буниатян Арман Арменакович</v>
          </cell>
          <cell r="E1261"/>
          <cell r="F1261"/>
          <cell r="G1261" t="str">
            <v>В-20193/КЛ.Транш - 1/01</v>
          </cell>
          <cell r="H1261">
            <v>50</v>
          </cell>
          <cell r="I1261">
            <v>123354.55</v>
          </cell>
          <cell r="J1261" t="str">
            <v>08.07.2021</v>
          </cell>
        </row>
        <row r="1262">
          <cell r="A1262" t="str">
            <v>e2a45ae5-e3a0-11e9-8db7-000c29de367a-e</v>
          </cell>
          <cell r="B1262"/>
          <cell r="C1262"/>
          <cell r="D1262" t="str">
            <v>Бураков Александр Александрович</v>
          </cell>
          <cell r="E1262"/>
          <cell r="F1262"/>
          <cell r="G1262" t="str">
            <v>В-00643/КЛ.Транш - 1</v>
          </cell>
          <cell r="H1262">
            <v>84</v>
          </cell>
          <cell r="I1262">
            <v>185961.04</v>
          </cell>
          <cell r="J1262" t="str">
            <v>30.09.2019</v>
          </cell>
        </row>
        <row r="1263">
          <cell r="A1263" t="str">
            <v>e91eedbc-f0c8-11e9-8dbb-000c29de367a-0</v>
          </cell>
          <cell r="B1263"/>
          <cell r="C1263"/>
          <cell r="D1263" t="str">
            <v>Бураков Александр Александрович</v>
          </cell>
          <cell r="E1263"/>
          <cell r="F1263"/>
          <cell r="G1263" t="str">
            <v>В-00643/КЛ.Транш - 2</v>
          </cell>
          <cell r="H1263">
            <v>84</v>
          </cell>
          <cell r="I1263">
            <v>110038.72</v>
          </cell>
          <cell r="J1263" t="str">
            <v>17.10.2019</v>
          </cell>
        </row>
        <row r="1264">
          <cell r="A1264" t="str">
            <v>fefe1b39-1fe3-11ea-8dbe-000c29de367a-c</v>
          </cell>
          <cell r="B1264"/>
          <cell r="C1264"/>
          <cell r="D1264" t="str">
            <v>Бураков Александр Александрович</v>
          </cell>
          <cell r="E1264"/>
          <cell r="F1264"/>
          <cell r="G1264" t="str">
            <v>В-01956/КЛ.Транш - 1</v>
          </cell>
          <cell r="H1264">
            <v>77</v>
          </cell>
          <cell r="I1264">
            <v>55991.95</v>
          </cell>
          <cell r="J1264" t="str">
            <v>16.12.2019</v>
          </cell>
        </row>
        <row r="1265">
          <cell r="A1265" t="str">
            <v>e0fffb2b-27eb-11ea-8dbe-000c29de367a-b</v>
          </cell>
          <cell r="B1265"/>
          <cell r="C1265"/>
          <cell r="D1265" t="str">
            <v>Бураков Александр Александрович</v>
          </cell>
          <cell r="E1265"/>
          <cell r="F1265"/>
          <cell r="G1265" t="str">
            <v>В-01956/КЛ.Транш - 2</v>
          </cell>
          <cell r="H1265">
            <v>77</v>
          </cell>
          <cell r="I1265">
            <v>46659.95</v>
          </cell>
          <cell r="J1265" t="str">
            <v>26.12.2019</v>
          </cell>
        </row>
        <row r="1266">
          <cell r="A1266" t="str">
            <v>bf06e8c6-4f22-11ea-8dc3-000c29de367a-b</v>
          </cell>
          <cell r="B1266"/>
          <cell r="C1266"/>
          <cell r="D1266" t="str">
            <v>Бураков Александр Александрович</v>
          </cell>
          <cell r="E1266"/>
          <cell r="F1266"/>
          <cell r="G1266" t="str">
            <v>В-03475/КЛ.Транш - 1</v>
          </cell>
          <cell r="H1266">
            <v>66</v>
          </cell>
          <cell r="I1266">
            <v>50795.79</v>
          </cell>
          <cell r="J1266" t="str">
            <v>14.02.2020</v>
          </cell>
        </row>
        <row r="1267">
          <cell r="A1267" t="str">
            <v>cc7b08a5-52eb-11ea-8dc4-000c29de367a-2</v>
          </cell>
          <cell r="B1267"/>
          <cell r="C1267"/>
          <cell r="D1267" t="str">
            <v>Бураков Александр Александрович</v>
          </cell>
          <cell r="E1267"/>
          <cell r="F1267"/>
          <cell r="G1267" t="str">
            <v>В-03475/КЛ.Транш - 2</v>
          </cell>
          <cell r="H1267">
            <v>66</v>
          </cell>
          <cell r="I1267">
            <v>82177.42</v>
          </cell>
          <cell r="J1267" t="str">
            <v>19.02.2020</v>
          </cell>
        </row>
        <row r="1268">
          <cell r="A1268" t="str">
            <v>38324b6b-cc49-11eb-8f16-000c29fe3464-4</v>
          </cell>
          <cell r="B1268"/>
          <cell r="C1268"/>
          <cell r="D1268" t="str">
            <v>Буренкова Екатерина Сергеевна</v>
          </cell>
          <cell r="E1268"/>
          <cell r="F1268"/>
          <cell r="G1268" t="str">
            <v>В-19179/КЛ.Транш - 1/01</v>
          </cell>
          <cell r="H1268">
            <v>50</v>
          </cell>
          <cell r="I1268">
            <v>330073.05</v>
          </cell>
          <cell r="J1268" t="str">
            <v>13.06.2021</v>
          </cell>
        </row>
        <row r="1269">
          <cell r="A1269" t="str">
            <v>4f67c7de-3f13-11ec-8df0-000c29de367a-2</v>
          </cell>
          <cell r="B1269"/>
          <cell r="C1269"/>
          <cell r="D1269" t="str">
            <v>Буренкова Екатерина Сергеевна</v>
          </cell>
          <cell r="E1269"/>
          <cell r="F1269"/>
          <cell r="G1269" t="str">
            <v>В-19179/КЛ.Транш - 2/01</v>
          </cell>
          <cell r="H1269">
            <v>50</v>
          </cell>
          <cell r="I1269">
            <v>213372.83</v>
          </cell>
          <cell r="J1269" t="str">
            <v>06.11.2021</v>
          </cell>
        </row>
        <row r="1270">
          <cell r="A1270" t="str">
            <v>654ee47b-1cbe-11ea-8dbd-000c29de367a-e</v>
          </cell>
          <cell r="B1270"/>
          <cell r="C1270"/>
          <cell r="D1270" t="str">
            <v>Буркан Александр Анатольевич</v>
          </cell>
          <cell r="E1270"/>
          <cell r="F1270"/>
          <cell r="G1270" t="str">
            <v>В-01902/КЛ.Транш - 1</v>
          </cell>
          <cell r="H1270">
            <v>73</v>
          </cell>
          <cell r="I1270">
            <v>82759.97</v>
          </cell>
          <cell r="J1270" t="str">
            <v>12.12.2019</v>
          </cell>
        </row>
        <row r="1271">
          <cell r="A1271" t="str">
            <v>bdb9f51f-fcad-11e9-8dbb-000c29de367a-6</v>
          </cell>
          <cell r="B1271"/>
          <cell r="C1271"/>
          <cell r="D1271" t="str">
            <v>Бурков Анатолий Александрович</v>
          </cell>
          <cell r="E1271"/>
          <cell r="F1271"/>
          <cell r="G1271" t="str">
            <v>В-00651/АЗ</v>
          </cell>
          <cell r="H1271">
            <v>84</v>
          </cell>
          <cell r="I1271">
            <v>51113.03</v>
          </cell>
          <cell r="J1271" t="str">
            <v>01.11.2019</v>
          </cell>
        </row>
        <row r="1272">
          <cell r="A1272" t="str">
            <v>e3e0dfc3-6e72-11ea-8dc7-000c29de367a-a</v>
          </cell>
          <cell r="B1272"/>
          <cell r="C1272"/>
          <cell r="D1272" t="str">
            <v>Бурков Анатолий Александрович</v>
          </cell>
          <cell r="E1272"/>
          <cell r="F1272"/>
          <cell r="G1272" t="str">
            <v>В-00923/АЗ/03</v>
          </cell>
          <cell r="H1272">
            <v>80</v>
          </cell>
          <cell r="I1272">
            <v>122093.32</v>
          </cell>
          <cell r="J1272" t="str">
            <v>25.03.2020</v>
          </cell>
        </row>
        <row r="1273">
          <cell r="A1273" t="str">
            <v>0cf5e304-a412-11ea-8dea-000c29143eb9-e</v>
          </cell>
          <cell r="B1273"/>
          <cell r="C1273"/>
          <cell r="D1273" t="str">
            <v>Бурков Андрей Геннадьевич</v>
          </cell>
          <cell r="E1273"/>
          <cell r="F1273"/>
          <cell r="G1273" t="str">
            <v>В-05922/КЛ.Транш - 1</v>
          </cell>
          <cell r="H1273">
            <v>73</v>
          </cell>
          <cell r="I1273">
            <v>186436.77</v>
          </cell>
          <cell r="J1273" t="str">
            <v>01.06.2020</v>
          </cell>
        </row>
        <row r="1274">
          <cell r="A1274" t="str">
            <v>d1487b76-0d94-11e8-8ea7-000c29d22d64-6</v>
          </cell>
          <cell r="B1274"/>
          <cell r="C1274"/>
          <cell r="D1274" t="str">
            <v>Бурлаков Вадим Юрьевич</v>
          </cell>
          <cell r="E1274"/>
          <cell r="F1274"/>
          <cell r="G1274" t="str">
            <v>А-03662/АЗ</v>
          </cell>
          <cell r="H1274">
            <v>92</v>
          </cell>
          <cell r="I1274">
            <v>133535.56</v>
          </cell>
          <cell r="J1274" t="str">
            <v>09.02.2018</v>
          </cell>
        </row>
        <row r="1275">
          <cell r="A1275" t="str">
            <v>9cbe3171-ce1a-11e8-ba8a-000c29e43888-0</v>
          </cell>
          <cell r="B1275"/>
          <cell r="C1275"/>
          <cell r="D1275" t="str">
            <v>Бурлаков Вадим Юрьевич</v>
          </cell>
          <cell r="E1275"/>
          <cell r="F1275"/>
          <cell r="G1275" t="str">
            <v>А-04582/АЗ</v>
          </cell>
          <cell r="H1275">
            <v>88</v>
          </cell>
          <cell r="I1275">
            <v>458673.74</v>
          </cell>
          <cell r="J1275" t="str">
            <v>12.10.2018</v>
          </cell>
        </row>
        <row r="1276">
          <cell r="A1276" t="str">
            <v>d96212d7-89c5-11e9-8daf-000c29de367a-5</v>
          </cell>
          <cell r="B1276"/>
          <cell r="C1276"/>
          <cell r="D1276" t="str">
            <v>Бурма Мария Георгиевна</v>
          </cell>
          <cell r="E1276"/>
          <cell r="F1276"/>
          <cell r="G1276" t="str">
            <v>В-00215/АЗ</v>
          </cell>
          <cell r="H1276">
            <v>84</v>
          </cell>
          <cell r="I1276">
            <v>1069571.78</v>
          </cell>
          <cell r="J1276" t="str">
            <v>08.06.2019</v>
          </cell>
        </row>
        <row r="1277">
          <cell r="A1277" t="str">
            <v>4bcd1f0d-26fa-11ea-8dbe-000c29de367a-f</v>
          </cell>
          <cell r="B1277"/>
          <cell r="C1277"/>
          <cell r="D1277" t="str">
            <v>Бурма Мария Георгиевна</v>
          </cell>
          <cell r="E1277"/>
          <cell r="F1277"/>
          <cell r="G1277" t="str">
            <v>В-02229/КЛ.Транш - 1</v>
          </cell>
          <cell r="H1277">
            <v>50</v>
          </cell>
          <cell r="I1277">
            <v>571216.61</v>
          </cell>
          <cell r="J1277" t="str">
            <v>25.12.2019</v>
          </cell>
        </row>
        <row r="1278">
          <cell r="A1278" t="str">
            <v>98daa6e0-68a7-11ec-8dfd-000c29de367a-9</v>
          </cell>
          <cell r="B1278"/>
          <cell r="C1278"/>
          <cell r="D1278" t="str">
            <v>Бурма Мария Георгиевна</v>
          </cell>
          <cell r="E1278"/>
          <cell r="F1278"/>
          <cell r="G1278" t="str">
            <v>В-26733/КЛ.Транш - 1</v>
          </cell>
          <cell r="H1278">
            <v>50</v>
          </cell>
          <cell r="I1278">
            <v>398279.75</v>
          </cell>
          <cell r="J1278" t="str">
            <v>29.12.2021</v>
          </cell>
        </row>
        <row r="1279">
          <cell r="A1279" t="str">
            <v>cb73192b-2da9-11e8-8ee0-000c29d22d64-4</v>
          </cell>
          <cell r="B1279"/>
          <cell r="C1279"/>
          <cell r="D1279" t="str">
            <v>Буров Евгений Алексеевич</v>
          </cell>
          <cell r="E1279"/>
          <cell r="F1279"/>
          <cell r="G1279" t="str">
            <v>А-10010/БЭ</v>
          </cell>
          <cell r="H1279">
            <v>108</v>
          </cell>
          <cell r="I1279">
            <v>204874.84</v>
          </cell>
          <cell r="J1279" t="str">
            <v>22.03.2018</v>
          </cell>
        </row>
        <row r="1280">
          <cell r="A1280" t="str">
            <v>0b6af991-fdfe-11e8-ba98-000c29e43888-c</v>
          </cell>
          <cell r="B1280"/>
          <cell r="C1280"/>
          <cell r="D1280" t="str">
            <v>Бурцев Александр Владимирович</v>
          </cell>
          <cell r="E1280"/>
          <cell r="F1280"/>
          <cell r="G1280" t="str">
            <v>А-04805/АЗ</v>
          </cell>
          <cell r="H1280">
            <v>77</v>
          </cell>
          <cell r="I1280">
            <v>214301.16</v>
          </cell>
          <cell r="J1280" t="str">
            <v>12.12.2018</v>
          </cell>
        </row>
        <row r="1281">
          <cell r="A1281" t="str">
            <v>ab40edf4-f4d8-11e7-b17a-000c29d22d64-1</v>
          </cell>
          <cell r="B1281"/>
          <cell r="C1281"/>
          <cell r="D1281" t="str">
            <v>Бурцев Александр Владимирович</v>
          </cell>
          <cell r="E1281"/>
          <cell r="F1281"/>
          <cell r="G1281" t="str">
            <v>А-02977/АЗ</v>
          </cell>
          <cell r="H1281">
            <v>88</v>
          </cell>
          <cell r="I1281">
            <v>300775.75</v>
          </cell>
          <cell r="J1281" t="str">
            <v>06.04.2017</v>
          </cell>
        </row>
        <row r="1282">
          <cell r="A1282" t="str">
            <v>273d00c7-3003-11ec-8fb6-000c29fe3464-8</v>
          </cell>
          <cell r="B1282"/>
          <cell r="C1282"/>
          <cell r="D1282" t="str">
            <v>Бурцев Владимир Вячеславович</v>
          </cell>
          <cell r="E1282"/>
          <cell r="F1282"/>
          <cell r="G1282" t="str">
            <v>В-23458/КЛ.Транш - 2</v>
          </cell>
          <cell r="H1282">
            <v>67</v>
          </cell>
          <cell r="I1282">
            <v>189681.67</v>
          </cell>
          <cell r="J1282" t="str">
            <v>18.10.2021</v>
          </cell>
        </row>
        <row r="1283">
          <cell r="A1283" t="str">
            <v>7f09d186-43b2-11ec-8fe6-000c29fe3464-2</v>
          </cell>
          <cell r="B1283"/>
          <cell r="C1283"/>
          <cell r="D1283" t="str">
            <v>Бурцев Владимир Вячеславович</v>
          </cell>
          <cell r="E1283"/>
          <cell r="F1283"/>
          <cell r="G1283" t="str">
            <v>В-23458/КЛ.Транш - 4</v>
          </cell>
          <cell r="H1283">
            <v>67</v>
          </cell>
          <cell r="I1283">
            <v>188256.85</v>
          </cell>
          <cell r="J1283" t="str">
            <v>12.11.2021</v>
          </cell>
        </row>
        <row r="1284">
          <cell r="A1284" t="str">
            <v>8223dcd9-37c0-11eb-8ddb-000c29de367a-6</v>
          </cell>
          <cell r="B1284"/>
          <cell r="C1284"/>
          <cell r="D1284" t="str">
            <v>Бурцев Владимир Вячеславович</v>
          </cell>
          <cell r="E1284"/>
          <cell r="F1284"/>
          <cell r="G1284" t="str">
            <v>В-11991/КЛ.Транш - 2</v>
          </cell>
          <cell r="H1284">
            <v>81</v>
          </cell>
          <cell r="I1284">
            <v>243240.36</v>
          </cell>
          <cell r="J1284" t="str">
            <v>21.05.2021</v>
          </cell>
        </row>
        <row r="1285">
          <cell r="A1285" t="str">
            <v>fb075164-cdb7-11eb-8f16-000c29fe3464-f</v>
          </cell>
          <cell r="B1285"/>
          <cell r="C1285"/>
          <cell r="D1285" t="str">
            <v>Бурцев Владимир Вячеславович</v>
          </cell>
          <cell r="E1285"/>
          <cell r="F1285"/>
          <cell r="G1285" t="str">
            <v>В-11991/КЛ.Транш - 3</v>
          </cell>
          <cell r="H1285">
            <v>81</v>
          </cell>
          <cell r="I1285">
            <v>505221.53</v>
          </cell>
          <cell r="J1285" t="str">
            <v>15.06.2021</v>
          </cell>
        </row>
        <row r="1286">
          <cell r="A1286" t="str">
            <v>21893ea8-df3d-11eb-8f2d-000c29fe3464-e</v>
          </cell>
          <cell r="B1286"/>
          <cell r="C1286"/>
          <cell r="D1286" t="str">
            <v>Бурцев Владимир Вячеславович</v>
          </cell>
          <cell r="E1286"/>
          <cell r="F1286"/>
          <cell r="G1286" t="str">
            <v>В-11991/КЛ.Транш - 4</v>
          </cell>
          <cell r="H1286">
            <v>74</v>
          </cell>
          <cell r="I1286">
            <v>152464.26999999999</v>
          </cell>
          <cell r="J1286" t="str">
            <v>07.07.2021</v>
          </cell>
        </row>
        <row r="1287">
          <cell r="A1287" t="str">
            <v>31ce09a4-2a82-11ec-8deb-000c29de367a-d</v>
          </cell>
          <cell r="B1287"/>
          <cell r="C1287"/>
          <cell r="D1287" t="str">
            <v>Бурцев Владимир Вячеславович</v>
          </cell>
          <cell r="E1287"/>
          <cell r="F1287"/>
          <cell r="G1287" t="str">
            <v>В-23458/КЛ.Транш - 1</v>
          </cell>
          <cell r="H1287">
            <v>67</v>
          </cell>
          <cell r="I1287">
            <v>284521.87</v>
          </cell>
          <cell r="J1287" t="str">
            <v>11.10.2021</v>
          </cell>
        </row>
        <row r="1288">
          <cell r="A1288" t="str">
            <v>98900e59-37bb-11ec-8dee-000c29de367a-1</v>
          </cell>
          <cell r="B1288"/>
          <cell r="C1288"/>
          <cell r="D1288" t="str">
            <v>Бурцев Владимир Вячеславович</v>
          </cell>
          <cell r="E1288"/>
          <cell r="F1288"/>
          <cell r="G1288" t="str">
            <v>В-23458/КЛ.Транш - 3</v>
          </cell>
          <cell r="H1288">
            <v>67</v>
          </cell>
          <cell r="I1288">
            <v>189681.67</v>
          </cell>
          <cell r="J1288" t="str">
            <v>28.10.2021</v>
          </cell>
        </row>
        <row r="1289">
          <cell r="A1289" t="str">
            <v>ae62d02a-5a9d-11ec-8df5-000c29de367a-e</v>
          </cell>
          <cell r="B1289"/>
          <cell r="C1289"/>
          <cell r="D1289" t="str">
            <v>Бурцев Владимир Вячеславович</v>
          </cell>
          <cell r="E1289"/>
          <cell r="F1289"/>
          <cell r="G1289" t="str">
            <v>В-23458/КЛ.Транш - 5</v>
          </cell>
          <cell r="H1289">
            <v>67</v>
          </cell>
          <cell r="I1289">
            <v>83794.92</v>
          </cell>
          <cell r="J1289" t="str">
            <v>11.12.2021</v>
          </cell>
        </row>
        <row r="1290">
          <cell r="A1290" t="str">
            <v>862131a0-37c2-11eb-8ddb-000c29de367a-9</v>
          </cell>
          <cell r="B1290"/>
          <cell r="C1290"/>
          <cell r="D1290" t="str">
            <v>Бурцев Владимир Вячеславович</v>
          </cell>
          <cell r="E1290"/>
          <cell r="F1290"/>
          <cell r="G1290" t="str">
            <v>В-11991/КЛ.Транш - 1</v>
          </cell>
          <cell r="H1290"/>
          <cell r="I1290">
            <v>227558.68</v>
          </cell>
          <cell r="J1290" t="str">
            <v>06.12.2020</v>
          </cell>
        </row>
        <row r="1291">
          <cell r="A1291" t="str">
            <v>867f583b-e7a1-11eb-8de5-000c29de367a-7</v>
          </cell>
          <cell r="B1291"/>
          <cell r="C1291"/>
          <cell r="D1291" t="str">
            <v>Бурцев Владимир Вячеславович</v>
          </cell>
          <cell r="E1291"/>
          <cell r="F1291"/>
          <cell r="G1291" t="str">
            <v>В-11991/КЛ.Транш - 5</v>
          </cell>
          <cell r="H1291">
            <v>74</v>
          </cell>
          <cell r="I1291">
            <v>303360.3</v>
          </cell>
          <cell r="J1291" t="str">
            <v>18.07.2021</v>
          </cell>
        </row>
        <row r="1292">
          <cell r="A1292" t="str">
            <v>b4b46700-1e78-11ea-8dbe-000c29de367a-d</v>
          </cell>
          <cell r="B1292"/>
          <cell r="C1292"/>
          <cell r="D1292" t="str">
            <v>Бурцев Дмитрий Васильевич</v>
          </cell>
          <cell r="E1292"/>
          <cell r="F1292"/>
          <cell r="G1292" t="str">
            <v>В-02001/КЛ.Транш - 1</v>
          </cell>
          <cell r="H1292">
            <v>73</v>
          </cell>
          <cell r="I1292">
            <v>161250.45000000001</v>
          </cell>
          <cell r="J1292" t="str">
            <v>14.12.2019</v>
          </cell>
        </row>
        <row r="1293">
          <cell r="A1293" t="str">
            <v>8e62e6cc-dcca-11ea-8dd2-000c29de367a-8</v>
          </cell>
          <cell r="B1293"/>
          <cell r="C1293"/>
          <cell r="D1293" t="str">
            <v>Бурцева Мария Юрьевна</v>
          </cell>
          <cell r="E1293"/>
          <cell r="F1293"/>
          <cell r="G1293" t="str">
            <v>В-00978/АЗ/01</v>
          </cell>
          <cell r="H1293">
            <v>57</v>
          </cell>
          <cell r="I1293">
            <v>335353.57</v>
          </cell>
          <cell r="J1293" t="str">
            <v>12.08.2020</v>
          </cell>
        </row>
        <row r="1294">
          <cell r="A1294" t="str">
            <v>5fccf0d5-dccb-11ea-8dd2-000c29de367a-3</v>
          </cell>
          <cell r="B1294"/>
          <cell r="C1294"/>
          <cell r="D1294" t="str">
            <v>Бурцева Мария Юрьевна</v>
          </cell>
          <cell r="E1294"/>
          <cell r="F1294"/>
          <cell r="G1294" t="str">
            <v>А-05467/АЗ/01</v>
          </cell>
          <cell r="H1294">
            <v>57</v>
          </cell>
          <cell r="I1294">
            <v>167676.79999999999</v>
          </cell>
          <cell r="J1294" t="str">
            <v>12.08.2020</v>
          </cell>
        </row>
        <row r="1295">
          <cell r="A1295"/>
          <cell r="B1295"/>
          <cell r="C1295"/>
          <cell r="D1295" t="str">
            <v>Бурцева Олеся Анатольевна</v>
          </cell>
          <cell r="E1295"/>
          <cell r="F1295"/>
          <cell r="G1295" t="str">
            <v>Т-01870/АЗ/01</v>
          </cell>
          <cell r="H1295">
            <v>50</v>
          </cell>
          <cell r="I1295">
            <v>140884.85</v>
          </cell>
          <cell r="J1295" t="str">
            <v>15.04.2020</v>
          </cell>
        </row>
        <row r="1296">
          <cell r="A1296" t="str">
            <v>e285b54f-7e20-11ea-8dc7-000c29de367a-c</v>
          </cell>
          <cell r="B1296"/>
          <cell r="C1296"/>
          <cell r="D1296" t="str">
            <v>Бурцева Олеся Анатольевна</v>
          </cell>
          <cell r="E1296"/>
          <cell r="F1296"/>
          <cell r="G1296" t="str">
            <v>Т-01870/АЗ_Т-20211028/Ц/01</v>
          </cell>
          <cell r="H1296">
            <v>50</v>
          </cell>
          <cell r="I1296">
            <v>140884.85</v>
          </cell>
          <cell r="J1296" t="str">
            <v>15.04.2020</v>
          </cell>
        </row>
        <row r="1297">
          <cell r="A1297" t="str">
            <v>5b1a8842-fe14-11e8-ba98-000c29e43888-6</v>
          </cell>
          <cell r="B1297"/>
          <cell r="C1297"/>
          <cell r="D1297" t="str">
            <v>Бурцева Олеся Анатольевна</v>
          </cell>
          <cell r="E1297"/>
          <cell r="F1297"/>
          <cell r="G1297" t="str">
            <v>А-04807/АЗ</v>
          </cell>
          <cell r="H1297">
            <v>88</v>
          </cell>
          <cell r="I1297">
            <v>448144.38</v>
          </cell>
          <cell r="J1297" t="str">
            <v>12.12.2018</v>
          </cell>
        </row>
        <row r="1298">
          <cell r="A1298" t="str">
            <v>76c545fa-4eff-11e9-8da9-000c29de367a-7</v>
          </cell>
          <cell r="B1298"/>
          <cell r="C1298"/>
          <cell r="D1298" t="str">
            <v>Бурьянов Андрей Михайлович</v>
          </cell>
          <cell r="E1298"/>
          <cell r="F1298"/>
          <cell r="G1298" t="str">
            <v>А-05223/АЗ/02</v>
          </cell>
          <cell r="H1298">
            <v>54</v>
          </cell>
          <cell r="I1298">
            <v>63704.17</v>
          </cell>
          <cell r="J1298" t="str">
            <v>25.03.2019</v>
          </cell>
        </row>
        <row r="1299">
          <cell r="A1299" t="str">
            <v>d56b26d4-bf6e-11ea-8e11-000c29143eb9-8</v>
          </cell>
          <cell r="B1299"/>
          <cell r="C1299"/>
          <cell r="D1299" t="str">
            <v>Бурьянов Андрей Михайлович</v>
          </cell>
          <cell r="E1299"/>
          <cell r="F1299"/>
          <cell r="G1299" t="str">
            <v>В-02202/КЛ.Транш - 2</v>
          </cell>
          <cell r="H1299">
            <v>62</v>
          </cell>
          <cell r="I1299">
            <v>73781.48</v>
          </cell>
          <cell r="J1299" t="str">
            <v>06.07.2020</v>
          </cell>
        </row>
        <row r="1300">
          <cell r="A1300" t="str">
            <v>b2708246-1bc7-11e8-9135-000c29d22d64-3</v>
          </cell>
          <cell r="B1300"/>
          <cell r="C1300"/>
          <cell r="D1300" t="str">
            <v>Бурьянов Андрей Михайлович</v>
          </cell>
          <cell r="E1300"/>
          <cell r="F1300"/>
          <cell r="G1300" t="str">
            <v>А-03710/АЗ/20180513</v>
          </cell>
          <cell r="H1300">
            <v>64</v>
          </cell>
          <cell r="I1300">
            <v>19573.55</v>
          </cell>
          <cell r="J1300" t="str">
            <v>28.02.2018</v>
          </cell>
        </row>
        <row r="1301">
          <cell r="A1301" t="str">
            <v>7cdce217-d9df-11e8-ba8b-000c29e43888-6</v>
          </cell>
          <cell r="B1301"/>
          <cell r="C1301"/>
          <cell r="D1301" t="str">
            <v>Бурьянов Андрей Михайлович</v>
          </cell>
          <cell r="E1301"/>
          <cell r="F1301"/>
          <cell r="G1301" t="str">
            <v>А-04636/АЗ/20190111</v>
          </cell>
          <cell r="H1301">
            <v>64</v>
          </cell>
          <cell r="I1301">
            <v>60935.68</v>
          </cell>
          <cell r="J1301" t="str">
            <v>27.10.2018</v>
          </cell>
        </row>
        <row r="1302">
          <cell r="A1302" t="str">
            <v>ab40ef62-f4d8-11e7-b17a-000c29d22d64-e</v>
          </cell>
          <cell r="B1302"/>
          <cell r="C1302"/>
          <cell r="D1302" t="str">
            <v>Бурьянов Андрей Михайлович</v>
          </cell>
          <cell r="E1302"/>
          <cell r="F1302"/>
          <cell r="G1302" t="str">
            <v>А-03263/АЗ/20171231</v>
          </cell>
          <cell r="H1302">
            <v>64</v>
          </cell>
          <cell r="I1302">
            <v>49265.63</v>
          </cell>
          <cell r="J1302" t="str">
            <v>25.07.2017</v>
          </cell>
        </row>
        <row r="1303">
          <cell r="A1303" t="str">
            <v>2c60443b-280a-11ea-8dbe-000c29de367a-0</v>
          </cell>
          <cell r="B1303"/>
          <cell r="C1303"/>
          <cell r="D1303" t="str">
            <v>Бурьянов Андрей Михайлович</v>
          </cell>
          <cell r="E1303"/>
          <cell r="F1303"/>
          <cell r="G1303" t="str">
            <v>В-02202/КЛ.Транш - 1/04</v>
          </cell>
          <cell r="H1303">
            <v>64</v>
          </cell>
          <cell r="I1303">
            <v>126884.89</v>
          </cell>
          <cell r="J1303" t="str">
            <v>26.12.2019</v>
          </cell>
        </row>
        <row r="1304">
          <cell r="A1304" t="str">
            <v>75f9aadf-e6b7-11ea-8dd3-000c29de367a-f</v>
          </cell>
          <cell r="B1304"/>
          <cell r="C1304"/>
          <cell r="D1304" t="str">
            <v>Бурьянов Андрей Михайлович</v>
          </cell>
          <cell r="E1304"/>
          <cell r="F1304"/>
          <cell r="G1304" t="str">
            <v>В-02202/КЛ.Транш - 3/07</v>
          </cell>
          <cell r="H1304">
            <v>66</v>
          </cell>
          <cell r="I1304">
            <v>395275.25</v>
          </cell>
          <cell r="J1304" t="str">
            <v>25.08.2020</v>
          </cell>
        </row>
        <row r="1305">
          <cell r="A1305" t="str">
            <v>e79f72c6-3c6e-11eb-8ddb-000c29de367a-a</v>
          </cell>
          <cell r="B1305"/>
          <cell r="C1305"/>
          <cell r="D1305" t="str">
            <v>Бурьянов Андрей Михайлович</v>
          </cell>
          <cell r="E1305"/>
          <cell r="F1305"/>
          <cell r="G1305" t="str">
            <v>В-02202/КЛ.Транш - 4</v>
          </cell>
          <cell r="H1305">
            <v>66</v>
          </cell>
          <cell r="I1305">
            <v>108476.65</v>
          </cell>
          <cell r="J1305" t="str">
            <v>12.12.2020</v>
          </cell>
        </row>
        <row r="1306">
          <cell r="A1306" t="str">
            <v>094c05cd-88eb-11ec-8e09-000c29de367a-8</v>
          </cell>
          <cell r="B1306"/>
          <cell r="C1306"/>
          <cell r="D1306" t="str">
            <v>Бурьянов Андрей Михайлович</v>
          </cell>
          <cell r="E1306"/>
          <cell r="F1306"/>
          <cell r="G1306" t="str">
            <v>В-28087/КЛ.Транш - 1</v>
          </cell>
          <cell r="H1306">
            <v>56</v>
          </cell>
          <cell r="I1306">
            <v>203052.12</v>
          </cell>
          <cell r="J1306" t="str">
            <v>08.02.2022</v>
          </cell>
        </row>
        <row r="1307">
          <cell r="A1307" t="str">
            <v>ecc03adc-b671-11e8-ba86-000c29e43888-b</v>
          </cell>
          <cell r="B1307"/>
          <cell r="C1307"/>
          <cell r="D1307" t="str">
            <v>Бурякова Елена Валентиновна</v>
          </cell>
          <cell r="E1307"/>
          <cell r="F1307"/>
          <cell r="G1307" t="str">
            <v>А-04440/АЗ</v>
          </cell>
          <cell r="H1307">
            <v>88</v>
          </cell>
          <cell r="I1307">
            <v>929719</v>
          </cell>
          <cell r="J1307" t="str">
            <v>12.09.2018</v>
          </cell>
        </row>
        <row r="1308">
          <cell r="A1308" t="str">
            <v>4a659a40-c1d8-11ea-8e14-000c29143eb9-3</v>
          </cell>
          <cell r="B1308"/>
          <cell r="C1308"/>
          <cell r="D1308" t="str">
            <v>Буслов Валерий Александрович</v>
          </cell>
          <cell r="E1308"/>
          <cell r="F1308"/>
          <cell r="G1308" t="str">
            <v>В-06763/КЛ.Транш - 1</v>
          </cell>
          <cell r="H1308">
            <v>80</v>
          </cell>
          <cell r="I1308">
            <v>103913.26</v>
          </cell>
          <cell r="J1308" t="str">
            <v>09.07.2020</v>
          </cell>
        </row>
        <row r="1309">
          <cell r="A1309" t="str">
            <v>3ffccd26-6f01-11ec-8dff-000c29de367a-3</v>
          </cell>
          <cell r="B1309"/>
          <cell r="C1309"/>
          <cell r="D1309" t="str">
            <v>Бутаков Владимир Владимирович</v>
          </cell>
          <cell r="E1309"/>
          <cell r="F1309"/>
          <cell r="G1309" t="str">
            <v>В-26847/КЛ.Транш - 1/01</v>
          </cell>
          <cell r="H1309">
            <v>57</v>
          </cell>
          <cell r="I1309">
            <v>1231365.8799999999</v>
          </cell>
          <cell r="J1309" t="str">
            <v>06.01.2022</v>
          </cell>
        </row>
        <row r="1310">
          <cell r="A1310" t="str">
            <v>78baa5d7-53ea-11ea-8dc4-000c29de367a-a</v>
          </cell>
          <cell r="B1310"/>
          <cell r="C1310"/>
          <cell r="D1310" t="str">
            <v>Бутенко Надежда Анатольевна</v>
          </cell>
          <cell r="E1310"/>
          <cell r="F1310"/>
          <cell r="G1310" t="str">
            <v>В-03638/КЛ.Транш - 1/01</v>
          </cell>
          <cell r="H1310">
            <v>73</v>
          </cell>
          <cell r="I1310">
            <v>108981.9</v>
          </cell>
          <cell r="J1310" t="str">
            <v>20.02.2020</v>
          </cell>
        </row>
        <row r="1311">
          <cell r="A1311" t="str">
            <v>ec0ae302-1834-11eb-8dd8-000c29de367a-b</v>
          </cell>
          <cell r="B1311"/>
          <cell r="C1311"/>
          <cell r="D1311" t="str">
            <v>Бутерус Анна Рольфовна</v>
          </cell>
          <cell r="E1311"/>
          <cell r="F1311"/>
          <cell r="G1311" t="str">
            <v>В-10590/КЛ.Транш - 1</v>
          </cell>
          <cell r="H1311">
            <v>80</v>
          </cell>
          <cell r="I1311">
            <v>2352977.8199999998</v>
          </cell>
          <cell r="J1311" t="str">
            <v>27.10.2020</v>
          </cell>
        </row>
        <row r="1312">
          <cell r="A1312" t="str">
            <v>7c2cd53a-b70f-11ea-8e02-000c29143eb9-0</v>
          </cell>
          <cell r="B1312"/>
          <cell r="C1312"/>
          <cell r="D1312" t="str">
            <v>Бутерус Анна Рольфовна</v>
          </cell>
          <cell r="E1312"/>
          <cell r="F1312"/>
          <cell r="G1312" t="str">
            <v>В-06661/КЛ.Транш - 1</v>
          </cell>
          <cell r="H1312">
            <v>66</v>
          </cell>
          <cell r="I1312">
            <v>1866008.92</v>
          </cell>
          <cell r="J1312" t="str">
            <v>25.06.2020</v>
          </cell>
        </row>
        <row r="1313">
          <cell r="A1313" t="str">
            <v>eb18f1b8-0b2b-11ec-8de9-000c29de367a-5</v>
          </cell>
          <cell r="B1313"/>
          <cell r="C1313"/>
          <cell r="D1313" t="str">
            <v>Бутов Павел Александрович</v>
          </cell>
          <cell r="E1313"/>
          <cell r="F1313"/>
          <cell r="G1313" t="str">
            <v>В-22077/КЛ.Транш - 1</v>
          </cell>
          <cell r="H1313">
            <v>74</v>
          </cell>
          <cell r="I1313">
            <v>234047.21</v>
          </cell>
          <cell r="J1313" t="str">
            <v>01.09.2021</v>
          </cell>
        </row>
        <row r="1314">
          <cell r="A1314" t="str">
            <v>ec6d4e33-91ca-11e9-8daf-000c29de367a-c</v>
          </cell>
          <cell r="B1314"/>
          <cell r="C1314"/>
          <cell r="D1314" t="str">
            <v>Бутузов Артур Вячеславович</v>
          </cell>
          <cell r="E1314"/>
          <cell r="F1314"/>
          <cell r="G1314" t="str">
            <v>В-00252/АЗ</v>
          </cell>
          <cell r="H1314">
            <v>84</v>
          </cell>
          <cell r="I1314">
            <v>713048.65</v>
          </cell>
          <cell r="J1314" t="str">
            <v>18.06.2019</v>
          </cell>
        </row>
        <row r="1315">
          <cell r="A1315" t="str">
            <v>bd34202d-73b3-11ec-8e00-000c29de367a-6</v>
          </cell>
          <cell r="B1315"/>
          <cell r="C1315"/>
          <cell r="D1315" t="str">
            <v>Бутурлакин Марк Николаевич</v>
          </cell>
          <cell r="E1315"/>
          <cell r="F1315"/>
          <cell r="G1315" t="str">
            <v>В-27050/АЗ/01</v>
          </cell>
          <cell r="H1315">
            <v>77</v>
          </cell>
          <cell r="I1315">
            <v>917934.43</v>
          </cell>
          <cell r="J1315" t="str">
            <v>12.01.2022</v>
          </cell>
        </row>
        <row r="1316">
          <cell r="A1316" t="str">
            <v>f2864c0c-85e9-11e8-ba83-000c29e43888-e</v>
          </cell>
          <cell r="B1316"/>
          <cell r="C1316"/>
          <cell r="D1316" t="str">
            <v>Бухарев Роман Викторович</v>
          </cell>
          <cell r="E1316"/>
          <cell r="F1316"/>
          <cell r="G1316" t="str">
            <v>А-04179/АЗ</v>
          </cell>
          <cell r="H1316">
            <v>88</v>
          </cell>
          <cell r="I1316">
            <v>162558.81</v>
          </cell>
          <cell r="J1316" t="str">
            <v>12.07.2018</v>
          </cell>
        </row>
        <row r="1317">
          <cell r="A1317" t="str">
            <v>8cb30e64-6515-11e9-8da9-000c29de367a-2</v>
          </cell>
          <cell r="B1317"/>
          <cell r="C1317"/>
          <cell r="D1317" t="str">
            <v>Бучнева Наталья Николаевна</v>
          </cell>
          <cell r="E1317"/>
          <cell r="F1317"/>
          <cell r="G1317" t="str">
            <v>В-00067/АЗ</v>
          </cell>
          <cell r="H1317">
            <v>84</v>
          </cell>
          <cell r="I1317">
            <v>102664.65</v>
          </cell>
          <cell r="J1317" t="str">
            <v>22.04.2019</v>
          </cell>
        </row>
        <row r="1318">
          <cell r="A1318" t="str">
            <v>8e95a612-d4b9-11eb-8f1a-000c29fe3464-0</v>
          </cell>
          <cell r="B1318"/>
          <cell r="C1318"/>
          <cell r="D1318" t="str">
            <v>Бушманов Алексей Сергеевич</v>
          </cell>
          <cell r="E1318"/>
          <cell r="F1318"/>
          <cell r="G1318" t="str">
            <v>В-19485/КЛ.Транш - 1</v>
          </cell>
          <cell r="H1318">
            <v>50</v>
          </cell>
          <cell r="I1318">
            <v>170247.19</v>
          </cell>
          <cell r="J1318" t="str">
            <v>24.06.2021</v>
          </cell>
        </row>
        <row r="1319">
          <cell r="A1319" t="str">
            <v>4523d2bd-5f45-11e8-bb64-000c2951ca24-8</v>
          </cell>
          <cell r="B1319"/>
          <cell r="C1319"/>
          <cell r="D1319" t="str">
            <v>Бушнева Татьяна Юрьевна</v>
          </cell>
          <cell r="E1319"/>
          <cell r="F1319"/>
          <cell r="G1319" t="str">
            <v>А-03990/АЗ</v>
          </cell>
          <cell r="H1319">
            <v>77</v>
          </cell>
          <cell r="I1319">
            <v>120990.66</v>
          </cell>
          <cell r="J1319" t="str">
            <v>24.05.2018</v>
          </cell>
        </row>
        <row r="1320">
          <cell r="A1320" t="str">
            <v>f9ed4283-567d-11eb-8ddd-000c29de367a-c</v>
          </cell>
          <cell r="B1320"/>
          <cell r="C1320"/>
          <cell r="D1320" t="str">
            <v>Бушуев Василий Владимирович</v>
          </cell>
          <cell r="E1320"/>
          <cell r="F1320"/>
          <cell r="G1320" t="str">
            <v>В-13619/КЛ.Транш - 1</v>
          </cell>
          <cell r="H1320">
            <v>67</v>
          </cell>
          <cell r="I1320">
            <v>265857.73</v>
          </cell>
          <cell r="J1320" t="str">
            <v>14.01.2021</v>
          </cell>
        </row>
        <row r="1321">
          <cell r="A1321" t="str">
            <v>f3d14084-567d-11eb-8ddd-000c29de367a-9</v>
          </cell>
          <cell r="B1321"/>
          <cell r="C1321"/>
          <cell r="D1321" t="str">
            <v>Бушуев Василий Владимирович</v>
          </cell>
          <cell r="E1321"/>
          <cell r="F1321"/>
          <cell r="G1321" t="str">
            <v>В-13619/КЛ.Транш - 2</v>
          </cell>
          <cell r="H1321">
            <v>74</v>
          </cell>
          <cell r="I1321">
            <v>134463.6</v>
          </cell>
          <cell r="J1321" t="str">
            <v>15.03.2021</v>
          </cell>
        </row>
        <row r="1322">
          <cell r="A1322" t="str">
            <v>1f4e95b7-1054-11ea-8dbd-000c29de367a-4</v>
          </cell>
          <cell r="B1322"/>
          <cell r="C1322"/>
          <cell r="D1322" t="str">
            <v>Буянкин Сергей Сергеевич</v>
          </cell>
          <cell r="E1322"/>
          <cell r="F1322"/>
          <cell r="G1322" t="str">
            <v>В-01381/КЛ.Транш - 1</v>
          </cell>
          <cell r="H1322">
            <v>67</v>
          </cell>
          <cell r="I1322">
            <v>378204.37</v>
          </cell>
          <cell r="J1322" t="str">
            <v>26.11.2019</v>
          </cell>
        </row>
        <row r="1323">
          <cell r="A1323" t="str">
            <v>5d6a595c-3b81-11ea-8dbf-000c29de367a-d</v>
          </cell>
          <cell r="B1323"/>
          <cell r="C1323"/>
          <cell r="D1323" t="str">
            <v>Буянкин Сергей Сергеевич</v>
          </cell>
          <cell r="E1323"/>
          <cell r="F1323"/>
          <cell r="G1323" t="str">
            <v>В-01381/КЛ.Транш - 2</v>
          </cell>
          <cell r="H1323">
            <v>59</v>
          </cell>
          <cell r="I1323">
            <v>145143.23000000001</v>
          </cell>
          <cell r="J1323" t="str">
            <v>20.01.2020</v>
          </cell>
        </row>
        <row r="1324">
          <cell r="A1324" t="str">
            <v>107e4816-481e-11ea-8dc2-000c29de367a-0</v>
          </cell>
          <cell r="B1324"/>
          <cell r="C1324"/>
          <cell r="D1324" t="str">
            <v>Буянкин Сергей Сергеевич</v>
          </cell>
          <cell r="E1324"/>
          <cell r="F1324"/>
          <cell r="G1324" t="str">
            <v>В-01381/КЛ.Транш - 3</v>
          </cell>
          <cell r="H1324">
            <v>59</v>
          </cell>
          <cell r="I1324">
            <v>144572.44</v>
          </cell>
          <cell r="J1324" t="str">
            <v>05.02.2020</v>
          </cell>
        </row>
        <row r="1325">
          <cell r="A1325" t="str">
            <v>173922aa-1054-11ea-8dbd-000c29de367a-9</v>
          </cell>
          <cell r="B1325"/>
          <cell r="C1325"/>
          <cell r="D1325" t="str">
            <v>Буянкин Сергей Сергеевич</v>
          </cell>
          <cell r="E1325"/>
          <cell r="F1325"/>
          <cell r="G1325" t="str">
            <v>В-01381/КЛ.Транш - 5</v>
          </cell>
          <cell r="H1325">
            <v>66</v>
          </cell>
          <cell r="I1325">
            <v>278710.18</v>
          </cell>
          <cell r="J1325" t="str">
            <v>19.12.2020</v>
          </cell>
        </row>
        <row r="1326">
          <cell r="A1326" t="str">
            <v>7e8d2aa5-5dbf-11e8-bb64-000c2951ca24-0</v>
          </cell>
          <cell r="B1326"/>
          <cell r="C1326"/>
          <cell r="D1326" t="str">
            <v>Буянкин Сергей Сергеевич</v>
          </cell>
          <cell r="E1326"/>
          <cell r="F1326"/>
          <cell r="G1326" t="str">
            <v>А-03977/АЗ</v>
          </cell>
          <cell r="H1326">
            <v>77</v>
          </cell>
          <cell r="I1326">
            <v>163746.92000000001</v>
          </cell>
          <cell r="J1326" t="str">
            <v>22.05.2018</v>
          </cell>
        </row>
        <row r="1327">
          <cell r="A1327" t="str">
            <v>40471047-1fe3-11e9-ba9b-000c29e43888-c</v>
          </cell>
          <cell r="B1327"/>
          <cell r="C1327"/>
          <cell r="D1327" t="str">
            <v>Буянкин Сергей Сергеевич</v>
          </cell>
          <cell r="E1327"/>
          <cell r="F1327"/>
          <cell r="G1327" t="str">
            <v>А-04993/АЗ</v>
          </cell>
          <cell r="H1327">
            <v>77</v>
          </cell>
          <cell r="I1327">
            <v>124382.66</v>
          </cell>
          <cell r="J1327" t="str">
            <v>24.01.2019</v>
          </cell>
        </row>
        <row r="1328">
          <cell r="A1328" t="str">
            <v>38199623-a810-11ea-8def-000c29143eb9-4</v>
          </cell>
          <cell r="B1328"/>
          <cell r="C1328"/>
          <cell r="D1328" t="str">
            <v>Буянкин Сергей Сергеевич</v>
          </cell>
          <cell r="E1328"/>
          <cell r="F1328"/>
          <cell r="G1328" t="str">
            <v>В-01381/КЛ.Транш - 4</v>
          </cell>
          <cell r="H1328">
            <v>59</v>
          </cell>
          <cell r="I1328">
            <v>174410.23</v>
          </cell>
          <cell r="J1328" t="str">
            <v>06.06.2020</v>
          </cell>
        </row>
        <row r="1329">
          <cell r="A1329" t="str">
            <v>ab40f048-f4d8-11e7-b17a-000c29d22d64-b</v>
          </cell>
          <cell r="B1329"/>
          <cell r="C1329"/>
          <cell r="D1329" t="str">
            <v>Буянкин Сергей Сергеевич</v>
          </cell>
          <cell r="E1329"/>
          <cell r="F1329"/>
          <cell r="G1329" t="str">
            <v>А-03435/АЗ</v>
          </cell>
          <cell r="H1329">
            <v>77</v>
          </cell>
          <cell r="I1329">
            <v>214551.72</v>
          </cell>
          <cell r="J1329" t="str">
            <v>13.10.2017</v>
          </cell>
        </row>
        <row r="1330">
          <cell r="A1330"/>
          <cell r="B1330"/>
          <cell r="C1330"/>
          <cell r="D1330" t="str">
            <v>Буянкин Сергей Сергеевич</v>
          </cell>
          <cell r="E1330"/>
          <cell r="F1330"/>
          <cell r="G1330" t="str">
            <v>Т-01504/АЗ</v>
          </cell>
          <cell r="H1330">
            <v>77</v>
          </cell>
          <cell r="I1330">
            <v>163746.92000000001</v>
          </cell>
          <cell r="J1330" t="str">
            <v>22.05.2018</v>
          </cell>
        </row>
        <row r="1331">
          <cell r="A1331" t="str">
            <v>c0cf07e2-eb70-11e9-8db8-000c29de367a-e</v>
          </cell>
          <cell r="B1331"/>
          <cell r="C1331"/>
          <cell r="D1331" t="str">
            <v>Быкин Евгений Леонидович</v>
          </cell>
          <cell r="E1331"/>
          <cell r="F1331"/>
          <cell r="G1331" t="str">
            <v>В-00576/АЗ/01</v>
          </cell>
          <cell r="H1331">
            <v>77</v>
          </cell>
          <cell r="I1331">
            <v>319942.82</v>
          </cell>
          <cell r="J1331" t="str">
            <v>10.10.2019</v>
          </cell>
        </row>
        <row r="1332">
          <cell r="A1332" t="str">
            <v>71ff720d-9d41-11e8-ba84-000c29e43888-1</v>
          </cell>
          <cell r="B1332"/>
          <cell r="C1332"/>
          <cell r="D1332" t="str">
            <v>Быкин Евгений Леонидович</v>
          </cell>
          <cell r="E1332"/>
          <cell r="F1332"/>
          <cell r="G1332" t="str">
            <v>А-04306/АЗ/01</v>
          </cell>
          <cell r="H1332">
            <v>77</v>
          </cell>
          <cell r="I1332">
            <v>346307.97</v>
          </cell>
          <cell r="J1332" t="str">
            <v>11.08.2018</v>
          </cell>
        </row>
        <row r="1333">
          <cell r="A1333" t="str">
            <v>ab40ef24-f4d8-11e7-b17a-000c29d22d64-2</v>
          </cell>
          <cell r="B1333"/>
          <cell r="C1333"/>
          <cell r="D1333" t="str">
            <v>Быкин Евгений Леонидович</v>
          </cell>
          <cell r="E1333"/>
          <cell r="F1333"/>
          <cell r="G1333" t="str">
            <v>А-03215/АЗ/20171231</v>
          </cell>
          <cell r="H1333">
            <v>77</v>
          </cell>
          <cell r="I1333">
            <v>93577.14</v>
          </cell>
          <cell r="J1333" t="str">
            <v>06.07.2017</v>
          </cell>
        </row>
        <row r="1334">
          <cell r="A1334" t="str">
            <v>3eac9260-591a-11e8-a2de-000c2951ca24-5</v>
          </cell>
          <cell r="B1334"/>
          <cell r="C1334"/>
          <cell r="D1334" t="str">
            <v>Быкин Евгений Леонидович</v>
          </cell>
          <cell r="E1334"/>
          <cell r="F1334"/>
          <cell r="G1334" t="str">
            <v>А-03946/АЗ</v>
          </cell>
          <cell r="H1334">
            <v>77</v>
          </cell>
          <cell r="I1334">
            <v>165615.10999999999</v>
          </cell>
          <cell r="J1334" t="str">
            <v>16.05.2018</v>
          </cell>
        </row>
        <row r="1335">
          <cell r="A1335" t="str">
            <v>1d3d0f93-5f3f-11e8-bb64-000c2951ca24-2</v>
          </cell>
          <cell r="B1335"/>
          <cell r="C1335"/>
          <cell r="D1335" t="str">
            <v>Быков Александр Васильевич</v>
          </cell>
          <cell r="E1335"/>
          <cell r="F1335"/>
          <cell r="G1335" t="str">
            <v>А-03987/АЗ</v>
          </cell>
          <cell r="H1335">
            <v>88</v>
          </cell>
          <cell r="I1335">
            <v>349639.31</v>
          </cell>
          <cell r="J1335" t="str">
            <v>24.05.2018</v>
          </cell>
        </row>
        <row r="1336">
          <cell r="A1336" t="str">
            <v>a5169ab7-f4d8-11e7-b17a-000c29d22d64-5</v>
          </cell>
          <cell r="B1336"/>
          <cell r="C1336"/>
          <cell r="D1336" t="str">
            <v>Быков Кирилл Юрьевич</v>
          </cell>
          <cell r="E1336"/>
          <cell r="F1336"/>
          <cell r="G1336" t="str">
            <v>А-01784/АЗ</v>
          </cell>
          <cell r="H1336">
            <v>97</v>
          </cell>
          <cell r="I1336">
            <v>361405.97</v>
          </cell>
          <cell r="J1336" t="str">
            <v>02.04.2015</v>
          </cell>
        </row>
        <row r="1337">
          <cell r="A1337" t="str">
            <v>a5169c19-f4d8-11e7-b17a-000c29d22d64-b</v>
          </cell>
          <cell r="B1337"/>
          <cell r="C1337"/>
          <cell r="D1337" t="str">
            <v>Быковский Алексей Васильевич</v>
          </cell>
          <cell r="E1337"/>
          <cell r="F1337"/>
          <cell r="G1337" t="str">
            <v>А-02658/АЗ</v>
          </cell>
          <cell r="H1337">
            <v>84</v>
          </cell>
          <cell r="I1337">
            <v>262994.90999999997</v>
          </cell>
          <cell r="J1337" t="str">
            <v>23.11.2016</v>
          </cell>
        </row>
        <row r="1338">
          <cell r="A1338" t="str">
            <v>ab40f04c-f4d8-11e7-b17a-000c29d22d64-b</v>
          </cell>
          <cell r="B1338"/>
          <cell r="C1338"/>
          <cell r="D1338" t="str">
            <v>Быстров Виталий Викторович</v>
          </cell>
          <cell r="E1338"/>
          <cell r="F1338"/>
          <cell r="G1338" t="str">
            <v>А-03437/АЗ/20190101</v>
          </cell>
          <cell r="H1338">
            <v>88</v>
          </cell>
          <cell r="I1338">
            <v>248889.46</v>
          </cell>
          <cell r="J1338" t="str">
            <v>16.10.2017</v>
          </cell>
        </row>
        <row r="1339">
          <cell r="A1339" t="str">
            <v>0af19890-88d6-11e8-ba83-000c29e43888-7</v>
          </cell>
          <cell r="B1339"/>
          <cell r="C1339"/>
          <cell r="D1339" t="str">
            <v>Быстров Владимир Юрьевич</v>
          </cell>
          <cell r="E1339"/>
          <cell r="F1339"/>
          <cell r="G1339" t="str">
            <v>А-04192/АЗ/20181117</v>
          </cell>
          <cell r="H1339">
            <v>88</v>
          </cell>
          <cell r="I1339">
            <v>189651.95</v>
          </cell>
          <cell r="J1339" t="str">
            <v>16.07.2018</v>
          </cell>
        </row>
        <row r="1340">
          <cell r="A1340"/>
          <cell r="B1340"/>
          <cell r="C1340"/>
          <cell r="D1340" t="str">
            <v>Быстров Владимир Юрьевич</v>
          </cell>
          <cell r="E1340"/>
          <cell r="F1340"/>
          <cell r="G1340" t="str">
            <v>Т-01552/АЗ/02</v>
          </cell>
          <cell r="H1340">
            <v>88</v>
          </cell>
          <cell r="I1340">
            <v>189651.95</v>
          </cell>
          <cell r="J1340" t="str">
            <v>16.07.2018</v>
          </cell>
        </row>
        <row r="1341">
          <cell r="A1341" t="str">
            <v>ec1f7c36-37b9-11ea-8dbe-000c29de367a-8</v>
          </cell>
          <cell r="B1341"/>
          <cell r="C1341"/>
          <cell r="D1341" t="str">
            <v>Быстров Михаил Владимирович</v>
          </cell>
          <cell r="E1341"/>
          <cell r="F1341"/>
          <cell r="G1341" t="str">
            <v>В-02644/КЛ.Транш - 1/05</v>
          </cell>
          <cell r="H1341">
            <v>73</v>
          </cell>
          <cell r="I1341">
            <v>243611.1</v>
          </cell>
          <cell r="J1341" t="str">
            <v>15.01.2020</v>
          </cell>
        </row>
        <row r="1342">
          <cell r="A1342" t="str">
            <v>ab40f0a7-f4d8-11e7-b17a-000c29d22d64-d</v>
          </cell>
          <cell r="B1342"/>
          <cell r="C1342"/>
          <cell r="D1342" t="str">
            <v>Быценко Андрей Вячеславович</v>
          </cell>
          <cell r="E1342"/>
          <cell r="F1342"/>
          <cell r="G1342" t="str">
            <v>А-03497/АЗ</v>
          </cell>
          <cell r="H1342">
            <v>88</v>
          </cell>
          <cell r="I1342">
            <v>114662.03</v>
          </cell>
          <cell r="J1342" t="str">
            <v>21.11.2017</v>
          </cell>
        </row>
        <row r="1343">
          <cell r="A1343" t="str">
            <v>510c2a93-116b-11e8-9135-000c29d22d64-1</v>
          </cell>
          <cell r="B1343"/>
          <cell r="C1343"/>
          <cell r="D1343" t="str">
            <v>Быценко Андрей Вячеславович</v>
          </cell>
          <cell r="E1343"/>
          <cell r="F1343"/>
          <cell r="G1343" t="str">
            <v>А-03671/АЗ</v>
          </cell>
          <cell r="H1343">
            <v>92</v>
          </cell>
          <cell r="I1343">
            <v>389635.73</v>
          </cell>
          <cell r="J1343" t="str">
            <v>14.02.2018</v>
          </cell>
        </row>
        <row r="1344">
          <cell r="A1344" t="str">
            <v>73647c3c-cf7b-11eb-8f17-000c29fe3464-6</v>
          </cell>
          <cell r="B1344"/>
          <cell r="C1344"/>
          <cell r="D1344" t="str">
            <v>Быченко Антон Николаевич</v>
          </cell>
          <cell r="E1344"/>
          <cell r="F1344"/>
          <cell r="G1344" t="str">
            <v>В-18776/КЛ.Транш - 1</v>
          </cell>
          <cell r="H1344">
            <v>81</v>
          </cell>
          <cell r="I1344">
            <v>51677.09</v>
          </cell>
          <cell r="J1344" t="str">
            <v>17.06.2021</v>
          </cell>
        </row>
        <row r="1345">
          <cell r="A1345" t="str">
            <v>c2eb9e47-1288-11ea-8dbd-000c29de367a-b</v>
          </cell>
          <cell r="B1345"/>
          <cell r="C1345"/>
          <cell r="D1345" t="str">
            <v>Бычков Алексей Александрович</v>
          </cell>
          <cell r="E1345"/>
          <cell r="F1345"/>
          <cell r="G1345" t="str">
            <v>В-00730/АЗ/01</v>
          </cell>
          <cell r="H1345">
            <v>64</v>
          </cell>
          <cell r="I1345">
            <v>223774.39</v>
          </cell>
          <cell r="J1345" t="str">
            <v>29.11.2019</v>
          </cell>
        </row>
        <row r="1346">
          <cell r="A1346" t="str">
            <v>41bea5b8-521a-11e9-8da9-000c29de367a-6</v>
          </cell>
          <cell r="B1346"/>
          <cell r="C1346"/>
          <cell r="D1346" t="str">
            <v>Бычков Кирилл Андреевич</v>
          </cell>
          <cell r="E1346"/>
          <cell r="F1346"/>
          <cell r="G1346" t="str">
            <v>А-05244/АЗ</v>
          </cell>
          <cell r="H1346">
            <v>67</v>
          </cell>
          <cell r="I1346">
            <v>40226.480000000003</v>
          </cell>
          <cell r="J1346" t="str">
            <v>29.03.2019</v>
          </cell>
        </row>
        <row r="1347">
          <cell r="A1347" t="str">
            <v>939baf54-65cb-11e9-8da9-000c29de367a-3</v>
          </cell>
          <cell r="B1347"/>
          <cell r="C1347"/>
          <cell r="D1347" t="str">
            <v>Бычков Кирилл Андреевич</v>
          </cell>
          <cell r="E1347"/>
          <cell r="F1347"/>
          <cell r="G1347" t="str">
            <v>В-00071/АЗ</v>
          </cell>
          <cell r="H1347">
            <v>77</v>
          </cell>
          <cell r="I1347">
            <v>46639.5</v>
          </cell>
          <cell r="J1347" t="str">
            <v>23.04.2019</v>
          </cell>
        </row>
        <row r="1348">
          <cell r="A1348" t="str">
            <v>5fb72939-1b3a-11ea-8dbd-000c29de367a-6</v>
          </cell>
          <cell r="B1348"/>
          <cell r="C1348"/>
          <cell r="D1348" t="str">
            <v>Бычков Кирилл Андреевич</v>
          </cell>
          <cell r="E1348"/>
          <cell r="F1348"/>
          <cell r="G1348" t="str">
            <v>В-00753/АЗ</v>
          </cell>
          <cell r="H1348">
            <v>64</v>
          </cell>
          <cell r="I1348">
            <v>38128.21</v>
          </cell>
          <cell r="J1348" t="str">
            <v>10.12.2019</v>
          </cell>
        </row>
        <row r="1349">
          <cell r="A1349" t="str">
            <v>b87c0e6a-429c-11ea-8dbf-000c29de367a-6</v>
          </cell>
          <cell r="B1349"/>
          <cell r="C1349"/>
          <cell r="D1349" t="str">
            <v>Бычков Кирилл Андреевич</v>
          </cell>
          <cell r="E1349"/>
          <cell r="F1349"/>
          <cell r="G1349" t="str">
            <v>В-02978/КЛ.Транш - 1</v>
          </cell>
          <cell r="H1349">
            <v>73</v>
          </cell>
          <cell r="I1349">
            <v>65709.72</v>
          </cell>
          <cell r="J1349" t="str">
            <v>29.01.2020</v>
          </cell>
        </row>
        <row r="1350">
          <cell r="A1350" t="str">
            <v>107901f5-a9da-11e8-ba85-000c29e43888-f</v>
          </cell>
          <cell r="B1350"/>
          <cell r="C1350"/>
          <cell r="D1350" t="str">
            <v>Бычков Кирилл Андреевич</v>
          </cell>
          <cell r="E1350"/>
          <cell r="F1350"/>
          <cell r="G1350" t="str">
            <v>А-04371/АЗ</v>
          </cell>
          <cell r="H1350">
            <v>77</v>
          </cell>
          <cell r="I1350">
            <v>20192.849999999999</v>
          </cell>
          <cell r="J1350" t="str">
            <v>27.08.2018</v>
          </cell>
        </row>
        <row r="1351">
          <cell r="A1351" t="str">
            <v>ee2b0e06-d060-11e8-ba8a-000c29e43888-6</v>
          </cell>
          <cell r="B1351"/>
          <cell r="C1351"/>
          <cell r="D1351" t="str">
            <v>Бычков Кирилл Андреевич</v>
          </cell>
          <cell r="E1351"/>
          <cell r="F1351"/>
          <cell r="G1351" t="str">
            <v>А-04588/АЗ</v>
          </cell>
          <cell r="H1351">
            <v>77</v>
          </cell>
          <cell r="I1351">
            <v>86347.99</v>
          </cell>
          <cell r="J1351" t="str">
            <v>15.10.2018</v>
          </cell>
        </row>
        <row r="1352">
          <cell r="A1352" t="str">
            <v>9b1443bb-c2cd-11eb-8f01-000c29fe3464-6</v>
          </cell>
          <cell r="B1352"/>
          <cell r="C1352"/>
          <cell r="D1352" t="str">
            <v>Бычков Кирилл Андреевич</v>
          </cell>
          <cell r="E1352"/>
          <cell r="F1352"/>
          <cell r="G1352" t="str">
            <v>В-02978/КЛ.Транш - 2</v>
          </cell>
          <cell r="H1352">
            <v>67</v>
          </cell>
          <cell r="I1352">
            <v>59975.24</v>
          </cell>
          <cell r="J1352" t="str">
            <v>01.06.2021</v>
          </cell>
        </row>
        <row r="1353">
          <cell r="A1353" t="str">
            <v>2ed1a5f8-368a-11e8-a25c-000c2951ca24-2</v>
          </cell>
          <cell r="B1353"/>
          <cell r="C1353"/>
          <cell r="D1353" t="str">
            <v>Бычков Кирилл Андреевич</v>
          </cell>
          <cell r="E1353"/>
          <cell r="F1353"/>
          <cell r="G1353" t="str">
            <v>А-03817/АЗ</v>
          </cell>
          <cell r="H1353">
            <v>88</v>
          </cell>
          <cell r="I1353">
            <v>18963.650000000001</v>
          </cell>
          <cell r="J1353" t="str">
            <v>02.04.2018</v>
          </cell>
        </row>
        <row r="1354">
          <cell r="A1354" t="str">
            <v>27c6855d-7859-11e8-ba80-000c29e43888-a</v>
          </cell>
          <cell r="B1354"/>
          <cell r="C1354"/>
          <cell r="D1354" t="str">
            <v>Бычков Олег Михайлович</v>
          </cell>
          <cell r="E1354"/>
          <cell r="F1354"/>
          <cell r="G1354" t="str">
            <v>А-04092/АЗ</v>
          </cell>
          <cell r="H1354">
            <v>88</v>
          </cell>
          <cell r="I1354">
            <v>460126.11</v>
          </cell>
          <cell r="J1354" t="str">
            <v>25.06.2018</v>
          </cell>
        </row>
        <row r="1355">
          <cell r="A1355" t="str">
            <v>5ef422dc-82c5-11e9-8dae-000c29de367a-7</v>
          </cell>
          <cell r="B1355"/>
          <cell r="C1355"/>
          <cell r="D1355" t="str">
            <v>Бэтти Элиза Мовлади</v>
          </cell>
          <cell r="E1355"/>
          <cell r="F1355"/>
          <cell r="G1355" t="str">
            <v>В-00184/АЗ</v>
          </cell>
          <cell r="H1355">
            <v>84</v>
          </cell>
          <cell r="I1355">
            <v>286150.68</v>
          </cell>
          <cell r="J1355" t="str">
            <v>30.05.2019</v>
          </cell>
        </row>
        <row r="1356">
          <cell r="A1356" t="str">
            <v>4d18f068-4bf8-11ea-8dc2-000c29de367a-d</v>
          </cell>
          <cell r="B1356"/>
          <cell r="C1356"/>
          <cell r="D1356" t="str">
            <v>Бятец Андрей Евгеньевич</v>
          </cell>
          <cell r="E1356"/>
          <cell r="F1356"/>
          <cell r="G1356" t="str">
            <v>В-00868/АЗ</v>
          </cell>
          <cell r="H1356">
            <v>80</v>
          </cell>
          <cell r="I1356">
            <v>72267.259999999995</v>
          </cell>
          <cell r="J1356" t="str">
            <v>10.02.2020</v>
          </cell>
        </row>
        <row r="1357">
          <cell r="A1357" t="str">
            <v>706d8185-53ef-11ea-8dc4-000c29de367a-c</v>
          </cell>
          <cell r="B1357"/>
          <cell r="C1357"/>
          <cell r="D1357" t="str">
            <v>Бятец Андрей Евгеньевич</v>
          </cell>
          <cell r="E1357"/>
          <cell r="F1357"/>
          <cell r="G1357" t="str">
            <v>В-00880/АЗ</v>
          </cell>
          <cell r="H1357">
            <v>80</v>
          </cell>
          <cell r="I1357">
            <v>72267.259999999995</v>
          </cell>
          <cell r="J1357" t="str">
            <v>20.02.2020</v>
          </cell>
        </row>
        <row r="1358">
          <cell r="A1358" t="str">
            <v>8d6c2c9f-6f92-11ec-8dff-000c29de367a-5</v>
          </cell>
          <cell r="B1358"/>
          <cell r="C1358"/>
          <cell r="D1358" t="str">
            <v>Бячкова Наталья Николаевна</v>
          </cell>
          <cell r="E1358"/>
          <cell r="F1358"/>
          <cell r="G1358" t="str">
            <v>В-26929/КЛ.Транш - 1</v>
          </cell>
          <cell r="H1358">
            <v>64</v>
          </cell>
          <cell r="I1358">
            <v>471150.03</v>
          </cell>
          <cell r="J1358" t="str">
            <v>07.01.2022</v>
          </cell>
        </row>
        <row r="1359">
          <cell r="A1359" t="str">
            <v>ab40f0b8-f4d8-11e7-b17a-000c29d22d64-c</v>
          </cell>
          <cell r="B1359"/>
          <cell r="C1359"/>
          <cell r="D1359" t="str">
            <v>Ваганов Алексей Алексеевич</v>
          </cell>
          <cell r="E1359"/>
          <cell r="F1359"/>
          <cell r="G1359" t="str">
            <v>А-03512/АЗ/20180526</v>
          </cell>
          <cell r="H1359">
            <v>88</v>
          </cell>
          <cell r="I1359">
            <v>218191.76</v>
          </cell>
          <cell r="J1359" t="str">
            <v>25.11.2017</v>
          </cell>
        </row>
        <row r="1360">
          <cell r="A1360"/>
          <cell r="B1360"/>
          <cell r="C1360"/>
          <cell r="D1360" t="str">
            <v>Ваганов Алексей Алексеевич</v>
          </cell>
          <cell r="E1360"/>
          <cell r="F1360"/>
          <cell r="G1360" t="str">
            <v>Т-01717/АЗ</v>
          </cell>
          <cell r="H1360">
            <v>98</v>
          </cell>
          <cell r="I1360">
            <v>298107</v>
          </cell>
          <cell r="J1360" t="str">
            <v>14.02.2019</v>
          </cell>
        </row>
        <row r="1361">
          <cell r="A1361" t="str">
            <v>ab40ef27-f4d8-11e7-b17a-000c29d22d64-a</v>
          </cell>
          <cell r="B1361"/>
          <cell r="C1361"/>
          <cell r="D1361" t="str">
            <v>Ваганчук Виталий Валерьевич</v>
          </cell>
          <cell r="E1361"/>
          <cell r="F1361"/>
          <cell r="G1361" t="str">
            <v>Т-01313/АЗ</v>
          </cell>
          <cell r="H1361">
            <v>92</v>
          </cell>
          <cell r="I1361">
            <v>37115.07</v>
          </cell>
          <cell r="J1361" t="str">
            <v>06.07.2017</v>
          </cell>
        </row>
        <row r="1362">
          <cell r="A1362" t="str">
            <v>ab40ef23-f4d8-11e7-b17a-000c29d22d64-a</v>
          </cell>
          <cell r="B1362"/>
          <cell r="C1362"/>
          <cell r="D1362" t="str">
            <v>Ваганчук Виталий Валерьевич</v>
          </cell>
          <cell r="E1362"/>
          <cell r="F1362"/>
          <cell r="G1362" t="str">
            <v>А-03214/АЗ/20171231</v>
          </cell>
          <cell r="H1362">
            <v>92</v>
          </cell>
          <cell r="I1362">
            <v>37115.07</v>
          </cell>
          <cell r="J1362" t="str">
            <v>06.07.2017</v>
          </cell>
        </row>
        <row r="1363">
          <cell r="A1363" t="str">
            <v>1b92ce0a-ba8e-11e8-ba89-000c29e43888-6</v>
          </cell>
          <cell r="B1363"/>
          <cell r="C1363"/>
          <cell r="D1363" t="str">
            <v>Вагин Алексей Геннадьевич</v>
          </cell>
          <cell r="E1363"/>
          <cell r="F1363"/>
          <cell r="G1363" t="str">
            <v>А-04465/АЗ/20181018</v>
          </cell>
          <cell r="H1363">
            <v>88</v>
          </cell>
          <cell r="I1363">
            <v>22447.15</v>
          </cell>
          <cell r="J1363" t="str">
            <v>17.09.2018</v>
          </cell>
        </row>
        <row r="1364">
          <cell r="A1364" t="str">
            <v>a87bd8e2-df2f-11eb-8f2d-000c29fe3464-6</v>
          </cell>
          <cell r="B1364"/>
          <cell r="C1364"/>
          <cell r="D1364" t="str">
            <v>Ваднева Марина Александровна</v>
          </cell>
          <cell r="E1364"/>
          <cell r="F1364"/>
          <cell r="G1364" t="str">
            <v>В-20033/КЛ.Транш - 1</v>
          </cell>
          <cell r="H1364">
            <v>81</v>
          </cell>
          <cell r="I1364">
            <v>261632.67</v>
          </cell>
          <cell r="J1364" t="str">
            <v>07.07.2021</v>
          </cell>
        </row>
        <row r="1365">
          <cell r="A1365" t="str">
            <v>72a3cbcb-9815-11e9-8daf-000c29de367a-b</v>
          </cell>
          <cell r="B1365"/>
          <cell r="C1365"/>
          <cell r="D1365" t="str">
            <v>Важнова Екатерина Юрьевна</v>
          </cell>
          <cell r="E1365"/>
          <cell r="F1365"/>
          <cell r="G1365" t="str">
            <v>В-00285/АЗ</v>
          </cell>
          <cell r="H1365">
            <v>84</v>
          </cell>
          <cell r="I1365">
            <v>51353.37</v>
          </cell>
          <cell r="J1365" t="str">
            <v>26.06.2019</v>
          </cell>
        </row>
        <row r="1366">
          <cell r="A1366" t="str">
            <v>d51bfd7c-6206-11eb-8ddd-000c29de367a-9</v>
          </cell>
          <cell r="B1366"/>
          <cell r="C1366"/>
          <cell r="D1366" t="str">
            <v>Важнова Екатерина Юрьевна</v>
          </cell>
          <cell r="E1366"/>
          <cell r="F1366"/>
          <cell r="G1366" t="str">
            <v>В-14031/КЛ.Транш - 1</v>
          </cell>
          <cell r="H1366">
            <v>67</v>
          </cell>
          <cell r="I1366">
            <v>39565.82</v>
          </cell>
          <cell r="J1366" t="str">
            <v>29.01.2021</v>
          </cell>
        </row>
        <row r="1367">
          <cell r="A1367" t="str">
            <v>ccfef727-6206-11eb-8ddd-000c29de367a-d</v>
          </cell>
          <cell r="B1367"/>
          <cell r="C1367"/>
          <cell r="D1367" t="str">
            <v>Важнова Екатерина Юрьевна</v>
          </cell>
          <cell r="E1367"/>
          <cell r="F1367"/>
          <cell r="G1367" t="str">
            <v>В-14031/КЛ.Транш - 2</v>
          </cell>
          <cell r="H1367">
            <v>67</v>
          </cell>
          <cell r="I1367">
            <v>40172.550000000003</v>
          </cell>
          <cell r="J1367" t="str">
            <v>07.05.2021</v>
          </cell>
        </row>
        <row r="1368">
          <cell r="A1368" t="str">
            <v>c7df85fc-b9da-11e9-8db3-000c29de367a-b</v>
          </cell>
          <cell r="B1368"/>
          <cell r="C1368"/>
          <cell r="D1368" t="str">
            <v>ВАЙЗ ООО</v>
          </cell>
          <cell r="E1368"/>
          <cell r="F1368"/>
          <cell r="G1368" t="str">
            <v>А-00401/КЭ.Транш - 1</v>
          </cell>
          <cell r="H1368">
            <v>65</v>
          </cell>
          <cell r="I1368">
            <v>240470.31</v>
          </cell>
          <cell r="J1368" t="str">
            <v>09.08.2019</v>
          </cell>
        </row>
        <row r="1369">
          <cell r="A1369" t="str">
            <v>4ff7b10c-f972-11e7-8ea7-000c29d22d64-0</v>
          </cell>
          <cell r="B1369"/>
          <cell r="C1369"/>
          <cell r="D1369" t="str">
            <v>ВАЙЗ ООО</v>
          </cell>
          <cell r="E1369"/>
          <cell r="F1369"/>
          <cell r="G1369" t="str">
            <v>А-00178/КЭ.Транш - 3</v>
          </cell>
          <cell r="H1369">
            <v>65</v>
          </cell>
          <cell r="I1369">
            <v>76916.39</v>
          </cell>
          <cell r="J1369" t="str">
            <v>20.09.2017</v>
          </cell>
        </row>
        <row r="1370">
          <cell r="A1370" t="str">
            <v>5ba664d3-6407-11e8-ba7e-000c29e43888-0</v>
          </cell>
          <cell r="B1370"/>
          <cell r="C1370"/>
          <cell r="D1370" t="str">
            <v>ВАЙЗ ООО</v>
          </cell>
          <cell r="E1370"/>
          <cell r="F1370"/>
          <cell r="G1370" t="str">
            <v>А-00286/КЭ.Транш - 1</v>
          </cell>
          <cell r="H1370">
            <v>65</v>
          </cell>
          <cell r="I1370">
            <v>79658.58</v>
          </cell>
          <cell r="J1370" t="str">
            <v>27.02.2018</v>
          </cell>
        </row>
        <row r="1371">
          <cell r="A1371"/>
          <cell r="B1371"/>
          <cell r="C1371"/>
          <cell r="D1371" t="str">
            <v>ВАЙЗ ООО</v>
          </cell>
          <cell r="E1371"/>
          <cell r="F1371"/>
          <cell r="G1371" t="str">
            <v>А-00286/КЭ.Транш - 2</v>
          </cell>
          <cell r="H1371">
            <v>65</v>
          </cell>
          <cell r="I1371">
            <v>162332.79</v>
          </cell>
          <cell r="J1371" t="str">
            <v>28.08.2018</v>
          </cell>
        </row>
        <row r="1372">
          <cell r="A1372" t="str">
            <v>4ff7b0cc-f972-11e7-8ea7-000c29d22d64-e</v>
          </cell>
          <cell r="B1372"/>
          <cell r="C1372"/>
          <cell r="D1372" t="str">
            <v>ВАЙЗ ООО</v>
          </cell>
          <cell r="E1372"/>
          <cell r="F1372"/>
          <cell r="G1372" t="str">
            <v>А-00178/КЭ.Транш - 2</v>
          </cell>
          <cell r="H1372">
            <v>65</v>
          </cell>
          <cell r="I1372">
            <v>46425.919999999998</v>
          </cell>
          <cell r="J1372" t="str">
            <v>13.06.2017</v>
          </cell>
        </row>
        <row r="1373">
          <cell r="A1373" t="str">
            <v>4ff7b139-f972-11e7-8ea7-000c29d22d64-d</v>
          </cell>
          <cell r="B1373"/>
          <cell r="C1373"/>
          <cell r="D1373" t="str">
            <v>ВАЙТЕКС ООО</v>
          </cell>
          <cell r="E1373"/>
          <cell r="F1373"/>
          <cell r="G1373" t="str">
            <v>А-00199/КЭ.Транш - 2</v>
          </cell>
          <cell r="H1373">
            <v>65</v>
          </cell>
          <cell r="I1373">
            <v>145655.63</v>
          </cell>
          <cell r="J1373" t="str">
            <v>01.12.2017</v>
          </cell>
        </row>
        <row r="1374">
          <cell r="A1374" t="str">
            <v>4ff7b0ac-f972-11e7-8ea7-000c29d22d64-0</v>
          </cell>
          <cell r="B1374"/>
          <cell r="C1374"/>
          <cell r="D1374" t="str">
            <v>ВАЙТЕКС ООО</v>
          </cell>
          <cell r="E1374"/>
          <cell r="F1374"/>
          <cell r="G1374" t="str">
            <v>А-00199/КЭ.Транш - 1</v>
          </cell>
          <cell r="H1374">
            <v>65</v>
          </cell>
          <cell r="I1374">
            <v>244887.57</v>
          </cell>
          <cell r="J1374" t="str">
            <v>21.03.2017</v>
          </cell>
        </row>
        <row r="1375">
          <cell r="A1375" t="str">
            <v>b70f169c-2fc8-11eb-8ddb-000c29de367a-0</v>
          </cell>
          <cell r="B1375"/>
          <cell r="C1375"/>
          <cell r="D1375" t="str">
            <v>Вакорина Екатерина Валентиновна</v>
          </cell>
          <cell r="E1375"/>
          <cell r="F1375"/>
          <cell r="G1375" t="str">
            <v>В-11603/КЛ.Транш - 1/01</v>
          </cell>
          <cell r="H1375">
            <v>50</v>
          </cell>
          <cell r="I1375">
            <v>255026.22</v>
          </cell>
          <cell r="J1375" t="str">
            <v>26.11.2020</v>
          </cell>
        </row>
        <row r="1376">
          <cell r="A1376" t="str">
            <v>9e16dfec-4e54-11ea-8dc3-000c29de367a-a</v>
          </cell>
          <cell r="B1376"/>
          <cell r="C1376"/>
          <cell r="D1376" t="str">
            <v>ВАЛАР ООО</v>
          </cell>
          <cell r="E1376"/>
          <cell r="F1376"/>
          <cell r="G1376" t="str">
            <v>А-00442/КЭ.Транш - 1/02</v>
          </cell>
          <cell r="H1376">
            <v>65</v>
          </cell>
          <cell r="I1376">
            <v>58689.27</v>
          </cell>
          <cell r="J1376" t="str">
            <v>14.02.2020</v>
          </cell>
        </row>
        <row r="1377">
          <cell r="A1377" t="str">
            <v>d564c581-4113-11eb-8e4d-000c29fe3464-f</v>
          </cell>
          <cell r="B1377"/>
          <cell r="C1377"/>
          <cell r="D1377" t="str">
            <v>ВАЛАР ООО</v>
          </cell>
          <cell r="E1377"/>
          <cell r="F1377"/>
          <cell r="G1377" t="str">
            <v>В-00023/КЭ.Транш - 1/02</v>
          </cell>
          <cell r="H1377">
            <v>65</v>
          </cell>
          <cell r="I1377">
            <v>129826.15</v>
          </cell>
          <cell r="J1377" t="str">
            <v>18.12.2020</v>
          </cell>
        </row>
        <row r="1378">
          <cell r="A1378" t="str">
            <v>38b30976-319d-11eb-8ddb-000c29de367a-e</v>
          </cell>
          <cell r="B1378"/>
          <cell r="C1378"/>
          <cell r="D1378" t="str">
            <v>Валеев Рамиль Равилович</v>
          </cell>
          <cell r="E1378"/>
          <cell r="F1378"/>
          <cell r="G1378" t="str">
            <v>В-11716/КЛ.Транш - 1</v>
          </cell>
          <cell r="H1378">
            <v>73</v>
          </cell>
          <cell r="I1378">
            <v>208373.23</v>
          </cell>
          <cell r="J1378" t="str">
            <v>28.11.2020</v>
          </cell>
        </row>
        <row r="1379">
          <cell r="A1379" t="str">
            <v>5d278f4b-8895-11eb-8ddf-000c29de367a-9</v>
          </cell>
          <cell r="B1379"/>
          <cell r="C1379"/>
          <cell r="D1379" t="str">
            <v>Валеев Тимур Сагитович</v>
          </cell>
          <cell r="E1379"/>
          <cell r="F1379"/>
          <cell r="G1379" t="str">
            <v>В-15822/КЛ.Транш - 1/03</v>
          </cell>
          <cell r="H1379">
            <v>60</v>
          </cell>
          <cell r="I1379">
            <v>70623.009999999995</v>
          </cell>
          <cell r="J1379" t="str">
            <v>19.03.2021</v>
          </cell>
        </row>
        <row r="1380">
          <cell r="A1380" t="str">
            <v>dcb2708a-11dc-11ea-8dbd-000c29de367a-c</v>
          </cell>
          <cell r="B1380"/>
          <cell r="C1380"/>
          <cell r="D1380" t="str">
            <v>Валигурский Дмитрий Иванович</v>
          </cell>
          <cell r="E1380"/>
          <cell r="F1380"/>
          <cell r="G1380" t="str">
            <v>В-00723/АЗ/02</v>
          </cell>
          <cell r="H1380">
            <v>84</v>
          </cell>
          <cell r="I1380">
            <v>408904.06</v>
          </cell>
          <cell r="J1380" t="str">
            <v>28.11.2019</v>
          </cell>
        </row>
        <row r="1381">
          <cell r="A1381" t="str">
            <v>35e1a753-2292-11eb-8dd8-000c29de367a-6</v>
          </cell>
          <cell r="B1381"/>
          <cell r="C1381"/>
          <cell r="D1381" t="str">
            <v>Валигурский Дмитрий Иванович</v>
          </cell>
          <cell r="E1381"/>
          <cell r="F1381"/>
          <cell r="G1381" t="str">
            <v>В-01032/АЗ/01</v>
          </cell>
          <cell r="H1381">
            <v>84</v>
          </cell>
          <cell r="I1381">
            <v>452003.55</v>
          </cell>
          <cell r="J1381" t="str">
            <v>09.11.2020</v>
          </cell>
        </row>
        <row r="1382">
          <cell r="A1382"/>
          <cell r="B1382"/>
          <cell r="C1382"/>
          <cell r="D1382" t="str">
            <v>Валиев Алексей Сатыбалдыевич</v>
          </cell>
          <cell r="E1382"/>
          <cell r="F1382"/>
          <cell r="G1382" t="str">
            <v>Т-01423/АЗ</v>
          </cell>
          <cell r="H1382">
            <v>92</v>
          </cell>
          <cell r="I1382">
            <v>45227.44</v>
          </cell>
          <cell r="J1382" t="str">
            <v>01.02.2018</v>
          </cell>
        </row>
        <row r="1383">
          <cell r="A1383" t="str">
            <v>30f79221-075f-11e8-8ea7-000c29d22d64-6</v>
          </cell>
          <cell r="B1383"/>
          <cell r="C1383"/>
          <cell r="D1383" t="str">
            <v>Валиев Алексей Сатыбалдыевич</v>
          </cell>
          <cell r="E1383"/>
          <cell r="F1383"/>
          <cell r="G1383" t="str">
            <v>А-03646/АЗ</v>
          </cell>
          <cell r="H1383">
            <v>92</v>
          </cell>
          <cell r="I1383">
            <v>45227.44</v>
          </cell>
          <cell r="J1383" t="str">
            <v>01.02.2018</v>
          </cell>
        </row>
        <row r="1384">
          <cell r="A1384" t="str">
            <v>a278f559-7220-11ec-8dff-000c29de367a-b</v>
          </cell>
          <cell r="B1384"/>
          <cell r="C1384"/>
          <cell r="D1384" t="str">
            <v>Валиков Алексей Анатольевич</v>
          </cell>
          <cell r="E1384"/>
          <cell r="F1384"/>
          <cell r="G1384" t="str">
            <v>В-27006/КЛ.Транш - 1/01</v>
          </cell>
          <cell r="H1384">
            <v>64</v>
          </cell>
          <cell r="I1384">
            <v>388152.36</v>
          </cell>
          <cell r="J1384" t="str">
            <v>10.01.2022</v>
          </cell>
        </row>
        <row r="1385">
          <cell r="A1385" t="str">
            <v>63deb7be-7ab3-11eb-8ddf-000c29de367a-4</v>
          </cell>
          <cell r="B1385"/>
          <cell r="C1385"/>
          <cell r="D1385" t="str">
            <v>Валитов Марат Рифагатович</v>
          </cell>
          <cell r="E1385"/>
          <cell r="F1385"/>
          <cell r="G1385" t="str">
            <v>В-14944/КЛ.Транш - 2/01</v>
          </cell>
          <cell r="H1385">
            <v>74</v>
          </cell>
          <cell r="I1385">
            <v>152726.76999999999</v>
          </cell>
          <cell r="J1385" t="str">
            <v>22.03.2021</v>
          </cell>
        </row>
        <row r="1386">
          <cell r="A1386" t="str">
            <v>e8234c99-a11c-11eb-8de1-000c29de367a-4</v>
          </cell>
          <cell r="B1386"/>
          <cell r="C1386"/>
          <cell r="D1386" t="str">
            <v>Валитов Марат Рифагатович</v>
          </cell>
          <cell r="E1386"/>
          <cell r="F1386"/>
          <cell r="G1386" t="str">
            <v>В-14944/КЛ.Транш - 3/01</v>
          </cell>
          <cell r="H1386">
            <v>74</v>
          </cell>
          <cell r="I1386">
            <v>151818.64000000001</v>
          </cell>
          <cell r="J1386" t="str">
            <v>19.04.2021</v>
          </cell>
        </row>
        <row r="1387">
          <cell r="A1387" t="str">
            <v>6ab71918-7ab3-11eb-8ddf-000c29de367a-4</v>
          </cell>
          <cell r="B1387"/>
          <cell r="C1387"/>
          <cell r="D1387" t="str">
            <v>Валитов Марат Рифагатович</v>
          </cell>
          <cell r="E1387"/>
          <cell r="F1387"/>
          <cell r="G1387" t="str">
            <v>В-14944/КЛ.Транш - 1/01</v>
          </cell>
          <cell r="H1387">
            <v>81</v>
          </cell>
          <cell r="I1387">
            <v>341353</v>
          </cell>
          <cell r="J1387" t="str">
            <v>01.03.2021</v>
          </cell>
        </row>
        <row r="1388">
          <cell r="A1388" t="str">
            <v>3812bf1a-674f-11e9-8daa-000c29de367a-2</v>
          </cell>
          <cell r="B1388"/>
          <cell r="C1388"/>
          <cell r="D1388" t="str">
            <v>Ванунц Михаил Лаврентиевич</v>
          </cell>
          <cell r="E1388"/>
          <cell r="F1388"/>
          <cell r="G1388" t="str">
            <v>А-05301/АЗ</v>
          </cell>
          <cell r="H1388">
            <v>77</v>
          </cell>
          <cell r="I1388">
            <v>640797.21</v>
          </cell>
          <cell r="J1388" t="str">
            <v>25.04.2019</v>
          </cell>
        </row>
        <row r="1389">
          <cell r="A1389" t="str">
            <v>5ec9bd8f-44f2-11ea-8dbf-000c29de367a-c</v>
          </cell>
          <cell r="B1389"/>
          <cell r="C1389"/>
          <cell r="D1389" t="str">
            <v>Ванунц Михаил Лаврентиевич</v>
          </cell>
          <cell r="E1389"/>
          <cell r="F1389"/>
          <cell r="G1389" t="str">
            <v>В-03083/КЛ.Транш - 1/01</v>
          </cell>
          <cell r="H1389">
            <v>73</v>
          </cell>
          <cell r="I1389">
            <v>635803.81000000006</v>
          </cell>
          <cell r="J1389" t="str">
            <v>01.02.2020</v>
          </cell>
        </row>
        <row r="1390">
          <cell r="A1390" t="str">
            <v>23af940e-4bfd-11ea-8dc2-000c29de367a-8</v>
          </cell>
          <cell r="B1390"/>
          <cell r="C1390"/>
          <cell r="D1390" t="str">
            <v>Ванунц Михаил Лаврентиевич</v>
          </cell>
          <cell r="E1390"/>
          <cell r="F1390"/>
          <cell r="G1390" t="str">
            <v>В-03083/КЛ.Транш - 2</v>
          </cell>
          <cell r="H1390">
            <v>73</v>
          </cell>
          <cell r="I1390">
            <v>585531.17000000004</v>
          </cell>
          <cell r="J1390" t="str">
            <v>10.02.2020</v>
          </cell>
        </row>
        <row r="1391">
          <cell r="A1391" t="str">
            <v>230adb94-ec58-11ea-8dd3-000c29de367a-6</v>
          </cell>
          <cell r="B1391"/>
          <cell r="C1391"/>
          <cell r="D1391" t="str">
            <v>Ваньков Никита Валерьевич</v>
          </cell>
          <cell r="E1391"/>
          <cell r="F1391"/>
          <cell r="G1391" t="str">
            <v>В-08584/КЛ.Транш - 1</v>
          </cell>
          <cell r="H1391">
            <v>66</v>
          </cell>
          <cell r="I1391">
            <v>555061.49</v>
          </cell>
          <cell r="J1391" t="str">
            <v>01.09.2020</v>
          </cell>
        </row>
        <row r="1392">
          <cell r="A1392" t="str">
            <v>160f4b57-ec58-11ea-8dd3-000c29de367a-e</v>
          </cell>
          <cell r="B1392"/>
          <cell r="C1392"/>
          <cell r="D1392" t="str">
            <v>Ваньков Никита Валерьевич</v>
          </cell>
          <cell r="E1392"/>
          <cell r="F1392"/>
          <cell r="G1392" t="str">
            <v>В-08584/КЛ.Транш - 3_В-20211230/Ц</v>
          </cell>
          <cell r="H1392">
            <v>59</v>
          </cell>
          <cell r="I1392">
            <v>86464.87</v>
          </cell>
          <cell r="J1392" t="str">
            <v>09.11.2020</v>
          </cell>
        </row>
        <row r="1393">
          <cell r="A1393" t="str">
            <v>c8e41d34-3634-11eb-8ddb-000c29de367a-f</v>
          </cell>
          <cell r="B1393"/>
          <cell r="C1393"/>
          <cell r="D1393" t="str">
            <v>Ваньков Никита Валерьевич</v>
          </cell>
          <cell r="E1393"/>
          <cell r="F1393"/>
          <cell r="G1393" t="str">
            <v>В-08584/КЛ.Транш - 5_В-20211230/Ц/01</v>
          </cell>
          <cell r="H1393">
            <v>59</v>
          </cell>
          <cell r="I1393">
            <v>172582.16</v>
          </cell>
          <cell r="J1393" t="str">
            <v>04.12.2020</v>
          </cell>
        </row>
        <row r="1394">
          <cell r="A1394" t="str">
            <v>4ece67f8-2bf8-11eb-8ddb-000c29de367a-b</v>
          </cell>
          <cell r="B1394"/>
          <cell r="C1394"/>
          <cell r="D1394" t="str">
            <v>Ваньков Никита Валерьевич</v>
          </cell>
          <cell r="E1394"/>
          <cell r="F1394"/>
          <cell r="G1394" t="str">
            <v>В-08584/КЛ.Транш - 4_В-20211230/Ц/01</v>
          </cell>
          <cell r="H1394">
            <v>59</v>
          </cell>
          <cell r="I1394">
            <v>73926.399999999994</v>
          </cell>
          <cell r="J1394" t="str">
            <v>21.11.2020</v>
          </cell>
        </row>
        <row r="1395">
          <cell r="A1395" t="str">
            <v>2363ef90-0bb5-11eb-8dd7-000c29de367a-f</v>
          </cell>
          <cell r="B1395"/>
          <cell r="C1395"/>
          <cell r="D1395" t="str">
            <v>Ваньков Никита Валерьевич</v>
          </cell>
          <cell r="E1395"/>
          <cell r="F1395"/>
          <cell r="G1395" t="str">
            <v>В-08584/КЛ.Транш - 2_В-20211230/Ц/01</v>
          </cell>
          <cell r="H1395">
            <v>59</v>
          </cell>
          <cell r="I1395">
            <v>345699.76</v>
          </cell>
          <cell r="J1395" t="str">
            <v>11.10.2020</v>
          </cell>
        </row>
        <row r="1396">
          <cell r="A1396" t="str">
            <v>2363ef90-0bb5-11eb-8dd7-000c29de367a-f</v>
          </cell>
          <cell r="B1396"/>
          <cell r="C1396"/>
          <cell r="D1396" t="str">
            <v>Ваньков Никита Валерьевич</v>
          </cell>
          <cell r="E1396"/>
          <cell r="F1396"/>
          <cell r="G1396" t="str">
            <v>В-08584/КЛ.Транш - 2/01</v>
          </cell>
          <cell r="H1396">
            <v>59</v>
          </cell>
          <cell r="I1396">
            <v>345699.76</v>
          </cell>
          <cell r="J1396" t="str">
            <v>11.10.2020</v>
          </cell>
        </row>
        <row r="1397">
          <cell r="A1397" t="str">
            <v>160f4b57-ec58-11ea-8dd3-000c29de367a-e</v>
          </cell>
          <cell r="B1397"/>
          <cell r="C1397"/>
          <cell r="D1397" t="str">
            <v>Ваньков Никита Валерьевич</v>
          </cell>
          <cell r="E1397"/>
          <cell r="F1397"/>
          <cell r="G1397" t="str">
            <v>В-08584/КЛ.Транш - 3</v>
          </cell>
          <cell r="H1397">
            <v>59</v>
          </cell>
          <cell r="I1397">
            <v>86464.87</v>
          </cell>
          <cell r="J1397" t="str">
            <v>09.11.2020</v>
          </cell>
        </row>
        <row r="1398">
          <cell r="A1398" t="str">
            <v>4ece67f8-2bf8-11eb-8ddb-000c29de367a-b</v>
          </cell>
          <cell r="B1398"/>
          <cell r="C1398"/>
          <cell r="D1398" t="str">
            <v>Ваньков Никита Валерьевич</v>
          </cell>
          <cell r="E1398"/>
          <cell r="F1398"/>
          <cell r="G1398" t="str">
            <v>В-08584/КЛ.Транш - 4/01</v>
          </cell>
          <cell r="H1398">
            <v>59</v>
          </cell>
          <cell r="I1398">
            <v>73926.399999999994</v>
          </cell>
          <cell r="J1398" t="str">
            <v>21.11.2020</v>
          </cell>
        </row>
        <row r="1399">
          <cell r="A1399" t="str">
            <v>c8e41d34-3634-11eb-8ddb-000c29de367a-f</v>
          </cell>
          <cell r="B1399"/>
          <cell r="C1399"/>
          <cell r="D1399" t="str">
            <v>Ваньков Никита Валерьевич</v>
          </cell>
          <cell r="E1399"/>
          <cell r="F1399"/>
          <cell r="G1399" t="str">
            <v>В-08584/КЛ.Транш - 5/01</v>
          </cell>
          <cell r="H1399">
            <v>59</v>
          </cell>
          <cell r="I1399">
            <v>172582.16</v>
          </cell>
          <cell r="J1399" t="str">
            <v>04.12.2020</v>
          </cell>
        </row>
        <row r="1400">
          <cell r="A1400" t="str">
            <v>bac20839-83fa-11ec-8e08-000c29de367a-b</v>
          </cell>
          <cell r="B1400"/>
          <cell r="C1400"/>
          <cell r="D1400" t="str">
            <v>Варданян Ара Лаврентович</v>
          </cell>
          <cell r="E1400"/>
          <cell r="F1400"/>
          <cell r="G1400" t="str">
            <v>В-27835/КЛ.Транш - 1</v>
          </cell>
          <cell r="H1400">
            <v>64</v>
          </cell>
          <cell r="I1400">
            <v>781296.5</v>
          </cell>
          <cell r="J1400" t="str">
            <v>02.02.2022</v>
          </cell>
        </row>
        <row r="1401">
          <cell r="A1401" t="str">
            <v>1a4e976c-85ae-11ec-8e09-000c29de367a-e</v>
          </cell>
          <cell r="B1401"/>
          <cell r="C1401"/>
          <cell r="D1401" t="str">
            <v>Варданян Ара Лаврентович</v>
          </cell>
          <cell r="E1401"/>
          <cell r="F1401"/>
          <cell r="G1401" t="str">
            <v>В-27835/КЛ.Транш - 2</v>
          </cell>
          <cell r="H1401">
            <v>64</v>
          </cell>
          <cell r="I1401">
            <v>642482.81999999995</v>
          </cell>
          <cell r="J1401" t="str">
            <v>04.02.2022</v>
          </cell>
        </row>
        <row r="1402">
          <cell r="A1402" t="str">
            <v>bac20839-83fa-11ec-8e08-000c29de367a-b</v>
          </cell>
          <cell r="B1402"/>
          <cell r="C1402"/>
          <cell r="D1402" t="str">
            <v>Варданян Ара Лаврентович</v>
          </cell>
          <cell r="E1402"/>
          <cell r="F1402"/>
          <cell r="G1402" t="str">
            <v>В-27835/КЛ.Транш - 1_В-20211230/Ц</v>
          </cell>
          <cell r="H1402">
            <v>64</v>
          </cell>
          <cell r="I1402">
            <v>713114.5</v>
          </cell>
          <cell r="J1402" t="str">
            <v>02.02.2022</v>
          </cell>
        </row>
        <row r="1403">
          <cell r="A1403" t="str">
            <v>1a4e976c-85ae-11ec-8e09-000c29de367a-e</v>
          </cell>
          <cell r="B1403"/>
          <cell r="C1403"/>
          <cell r="D1403" t="str">
            <v>Варданян Ара Лаврентович</v>
          </cell>
          <cell r="E1403"/>
          <cell r="F1403"/>
          <cell r="G1403" t="str">
            <v>В-27835/КЛ.Транш - 2_В-20211230/Ц</v>
          </cell>
          <cell r="H1403">
            <v>64</v>
          </cell>
          <cell r="I1403">
            <v>601573.81999999995</v>
          </cell>
          <cell r="J1403" t="str">
            <v>04.02.2022</v>
          </cell>
        </row>
        <row r="1404">
          <cell r="A1404" t="str">
            <v>b609922b-c8cf-11e9-8db6-000c29de367a-f</v>
          </cell>
          <cell r="B1404"/>
          <cell r="C1404"/>
          <cell r="D1404" t="str">
            <v>Варданян Арман Татулович</v>
          </cell>
          <cell r="E1404"/>
          <cell r="F1404"/>
          <cell r="G1404" t="str">
            <v>В-00473/АЗ</v>
          </cell>
          <cell r="H1404">
            <v>94</v>
          </cell>
          <cell r="I1404">
            <v>465761.73</v>
          </cell>
          <cell r="J1404" t="str">
            <v>27.08.2019</v>
          </cell>
        </row>
        <row r="1405">
          <cell r="A1405" t="str">
            <v>28296c8e-0149-11ea-8dbc-000c29de367a-b</v>
          </cell>
          <cell r="B1405"/>
          <cell r="C1405"/>
          <cell r="D1405" t="str">
            <v>Варданян Арман Татулович</v>
          </cell>
          <cell r="E1405"/>
          <cell r="F1405"/>
          <cell r="G1405" t="str">
            <v>В-01264/КЛ.Транш - 1/01</v>
          </cell>
          <cell r="H1405">
            <v>77</v>
          </cell>
          <cell r="I1405">
            <v>371586.51</v>
          </cell>
          <cell r="J1405" t="str">
            <v>07.11.2019</v>
          </cell>
        </row>
        <row r="1406">
          <cell r="A1406" t="str">
            <v>0a3813a9-e3f3-11eb-8f36-000c29fe3464-3</v>
          </cell>
          <cell r="B1406"/>
          <cell r="C1406"/>
          <cell r="D1406" t="str">
            <v>Варданян Армен Вазгенович</v>
          </cell>
          <cell r="E1406"/>
          <cell r="F1406"/>
          <cell r="G1406" t="str">
            <v>В-01202/АЗ_В-20211230/Ц/01</v>
          </cell>
          <cell r="H1406">
            <v>77</v>
          </cell>
          <cell r="I1406">
            <v>215947.2</v>
          </cell>
          <cell r="J1406" t="str">
            <v>13.07.2021</v>
          </cell>
        </row>
        <row r="1407">
          <cell r="A1407" t="str">
            <v>0a3813a9-e3f3-11eb-8f36-000c29fe3464-3</v>
          </cell>
          <cell r="B1407"/>
          <cell r="C1407"/>
          <cell r="D1407" t="str">
            <v>Варданян Армен Вазгенович</v>
          </cell>
          <cell r="E1407"/>
          <cell r="F1407"/>
          <cell r="G1407" t="str">
            <v>В-01202/АЗ/01</v>
          </cell>
          <cell r="H1407">
            <v>77</v>
          </cell>
          <cell r="I1407">
            <v>215947.2</v>
          </cell>
          <cell r="J1407" t="str">
            <v>13.07.2021</v>
          </cell>
        </row>
        <row r="1408">
          <cell r="A1408" t="str">
            <v>79e02fcd-dfcc-11ea-8dd2-000c29de367a-1</v>
          </cell>
          <cell r="B1408"/>
          <cell r="C1408"/>
          <cell r="D1408" t="str">
            <v>Варданян Арсен Акопович</v>
          </cell>
          <cell r="E1408"/>
          <cell r="F1408"/>
          <cell r="G1408" t="str">
            <v>В-00979/АЗ</v>
          </cell>
          <cell r="H1408">
            <v>66</v>
          </cell>
          <cell r="I1408">
            <v>392968.8</v>
          </cell>
          <cell r="J1408" t="str">
            <v>16.08.2020</v>
          </cell>
        </row>
        <row r="1409">
          <cell r="A1409" t="str">
            <v>c0256a03-dfce-11ea-8dd2-000c29de367a-a</v>
          </cell>
          <cell r="B1409"/>
          <cell r="C1409"/>
          <cell r="D1409" t="str">
            <v>Варданян Арсен Акопович</v>
          </cell>
          <cell r="E1409"/>
          <cell r="F1409"/>
          <cell r="G1409" t="str">
            <v>А-05468/АЗ</v>
          </cell>
          <cell r="H1409">
            <v>66</v>
          </cell>
          <cell r="I1409">
            <v>196484.38</v>
          </cell>
          <cell r="J1409" t="str">
            <v>16.08.2020</v>
          </cell>
        </row>
        <row r="1410">
          <cell r="A1410" t="str">
            <v>fc8e9603-59d3-11e8-bb64-000c2951ca24-f</v>
          </cell>
          <cell r="B1410"/>
          <cell r="C1410"/>
          <cell r="D1410" t="str">
            <v>Варданян Арутюн Парунакович</v>
          </cell>
          <cell r="E1410"/>
          <cell r="F1410"/>
          <cell r="G1410" t="str">
            <v>А-03954/АЗ</v>
          </cell>
          <cell r="H1410">
            <v>88</v>
          </cell>
          <cell r="I1410">
            <v>54234.879999999997</v>
          </cell>
          <cell r="J1410" t="str">
            <v>17.05.2018</v>
          </cell>
        </row>
        <row r="1411">
          <cell r="A1411" t="str">
            <v>409bb9c9-995e-11e8-ba84-000c29e43888-f</v>
          </cell>
          <cell r="B1411"/>
          <cell r="C1411"/>
          <cell r="D1411" t="str">
            <v>Варданян Арутюн Парунакович</v>
          </cell>
          <cell r="E1411"/>
          <cell r="F1411"/>
          <cell r="G1411" t="str">
            <v>А-04286/АЗ/20180911</v>
          </cell>
          <cell r="H1411">
            <v>88</v>
          </cell>
          <cell r="I1411">
            <v>223521.43</v>
          </cell>
          <cell r="J1411" t="str">
            <v>06.08.2018</v>
          </cell>
        </row>
        <row r="1412">
          <cell r="A1412" t="str">
            <v>1bcffe35-cb07-11e8-ba8a-000c29e43888-6</v>
          </cell>
          <cell r="B1412"/>
          <cell r="C1412"/>
          <cell r="D1412" t="str">
            <v>Варданян Арутюн Парунакович</v>
          </cell>
          <cell r="E1412"/>
          <cell r="F1412"/>
          <cell r="G1412" t="str">
            <v>А-04565/АЗ</v>
          </cell>
          <cell r="H1412">
            <v>77</v>
          </cell>
          <cell r="I1412">
            <v>98825.73</v>
          </cell>
          <cell r="J1412" t="str">
            <v>08.10.2018</v>
          </cell>
        </row>
        <row r="1413">
          <cell r="A1413" t="str">
            <v>19a39061-05e4-11e9-ba9b-000c29e43888-8</v>
          </cell>
          <cell r="B1413"/>
          <cell r="C1413"/>
          <cell r="D1413" t="str">
            <v>Варданян Арутюн Парунакович</v>
          </cell>
          <cell r="E1413"/>
          <cell r="F1413"/>
          <cell r="G1413" t="str">
            <v>А-04869/АЗ</v>
          </cell>
          <cell r="H1413">
            <v>77</v>
          </cell>
          <cell r="I1413">
            <v>362092.84</v>
          </cell>
          <cell r="J1413" t="str">
            <v>22.12.2018</v>
          </cell>
        </row>
        <row r="1414">
          <cell r="A1414" t="str">
            <v>9cbb1324-bf6f-11e9-8db3-000c29de367a-1</v>
          </cell>
          <cell r="B1414"/>
          <cell r="C1414"/>
          <cell r="D1414" t="str">
            <v>Варданян Масис Карапетович</v>
          </cell>
          <cell r="E1414"/>
          <cell r="F1414"/>
          <cell r="G1414" t="str">
            <v>В-00444/АЗ</v>
          </cell>
          <cell r="H1414">
            <v>84</v>
          </cell>
          <cell r="I1414">
            <v>891189.95</v>
          </cell>
          <cell r="J1414" t="str">
            <v>15.08.2019</v>
          </cell>
        </row>
        <row r="1415">
          <cell r="A1415" t="str">
            <v>ea6a0eda-771a-11e9-8daa-000c29de367a-3</v>
          </cell>
          <cell r="B1415"/>
          <cell r="C1415"/>
          <cell r="D1415" t="str">
            <v>Варданян Рузанна Вагановна</v>
          </cell>
          <cell r="E1415"/>
          <cell r="F1415"/>
          <cell r="G1415" t="str">
            <v>А-05319/АЗ</v>
          </cell>
          <cell r="H1415">
            <v>84</v>
          </cell>
          <cell r="I1415">
            <v>227009.08</v>
          </cell>
          <cell r="J1415" t="str">
            <v>15.05.2019</v>
          </cell>
        </row>
        <row r="1416">
          <cell r="A1416" t="str">
            <v>bc9eed1d-f003-11e9-8dba-000c29de367a-d</v>
          </cell>
          <cell r="B1416"/>
          <cell r="C1416"/>
          <cell r="D1416" t="str">
            <v>Варданян Эдик Самвелович</v>
          </cell>
          <cell r="E1416"/>
          <cell r="F1416"/>
          <cell r="G1416" t="str">
            <v>В-00596/АЗ</v>
          </cell>
          <cell r="H1416">
            <v>52</v>
          </cell>
          <cell r="I1416">
            <v>997702.34</v>
          </cell>
          <cell r="J1416" t="str">
            <v>16.10.2019</v>
          </cell>
        </row>
        <row r="1417">
          <cell r="A1417" t="str">
            <v>bf944b14-2b03-11ea-8dbe-000c29de367a-c</v>
          </cell>
          <cell r="B1417"/>
          <cell r="C1417"/>
          <cell r="D1417" t="str">
            <v>Варданян Эдик Самвелович</v>
          </cell>
          <cell r="E1417"/>
          <cell r="F1417"/>
          <cell r="G1417" t="str">
            <v>А-05436/АЗ</v>
          </cell>
          <cell r="H1417">
            <v>77</v>
          </cell>
          <cell r="I1417">
            <v>495491.54</v>
          </cell>
          <cell r="J1417" t="str">
            <v>30.12.2019</v>
          </cell>
        </row>
        <row r="1418">
          <cell r="A1418"/>
          <cell r="B1418"/>
          <cell r="C1418"/>
          <cell r="D1418" t="str">
            <v>Варданян Эдик Самвелович</v>
          </cell>
          <cell r="E1418"/>
          <cell r="F1418"/>
          <cell r="G1418" t="str">
            <v>Т-01848/АЗ</v>
          </cell>
          <cell r="H1418">
            <v>77</v>
          </cell>
          <cell r="I1418">
            <v>99098.33</v>
          </cell>
          <cell r="J1418" t="str">
            <v>30.12.2019</v>
          </cell>
        </row>
        <row r="1419">
          <cell r="A1419" t="str">
            <v>9cd0f54e-3a3e-11eb-8ddb-000c29de367a-a</v>
          </cell>
          <cell r="B1419"/>
          <cell r="C1419"/>
          <cell r="D1419" t="str">
            <v>Варданян Эдик Самвелович</v>
          </cell>
          <cell r="E1419"/>
          <cell r="F1419"/>
          <cell r="G1419" t="str">
            <v>В-01066/АЗ</v>
          </cell>
          <cell r="H1419">
            <v>66</v>
          </cell>
          <cell r="I1419">
            <v>1314671.8700000001</v>
          </cell>
          <cell r="J1419" t="str">
            <v>09.12.2020</v>
          </cell>
        </row>
        <row r="1420">
          <cell r="A1420" t="str">
            <v>1cc73529-ecbd-11e8-ba8d-000c29e43888-0</v>
          </cell>
          <cell r="B1420"/>
          <cell r="C1420"/>
          <cell r="D1420" t="str">
            <v>Варенцов Александр Вячеславович</v>
          </cell>
          <cell r="E1420"/>
          <cell r="F1420"/>
          <cell r="G1420" t="str">
            <v>А-04718/АЗ</v>
          </cell>
          <cell r="H1420">
            <v>88</v>
          </cell>
          <cell r="I1420">
            <v>287267.96999999997</v>
          </cell>
          <cell r="J1420" t="str">
            <v>20.11.2018</v>
          </cell>
        </row>
        <row r="1421">
          <cell r="A1421" t="str">
            <v>2a1e057f-9d68-11e9-8daf-000c29de367a-1</v>
          </cell>
          <cell r="B1421"/>
          <cell r="C1421"/>
          <cell r="D1421" t="str">
            <v>Варков Андрей Юрьевич</v>
          </cell>
          <cell r="E1421"/>
          <cell r="F1421"/>
          <cell r="G1421" t="str">
            <v>В-00305/АЗ</v>
          </cell>
          <cell r="H1421">
            <v>64</v>
          </cell>
          <cell r="I1421">
            <v>128472.86</v>
          </cell>
          <cell r="J1421" t="str">
            <v>03.07.2019</v>
          </cell>
        </row>
        <row r="1422">
          <cell r="A1422" t="str">
            <v>234c2672-ab08-11e9-8db2-000c29de367a-2</v>
          </cell>
          <cell r="B1422"/>
          <cell r="C1422"/>
          <cell r="D1422" t="str">
            <v>Варков Андрей Юрьевич</v>
          </cell>
          <cell r="E1422"/>
          <cell r="F1422"/>
          <cell r="G1422" t="str">
            <v>В-00363/АЗ</v>
          </cell>
          <cell r="H1422">
            <v>77</v>
          </cell>
          <cell r="I1422">
            <v>161112.75</v>
          </cell>
          <cell r="J1422" t="str">
            <v>20.07.2019</v>
          </cell>
        </row>
        <row r="1423">
          <cell r="A1423" t="str">
            <v>8b00f92c-cec4-11e8-ba8a-000c29e43888-4</v>
          </cell>
          <cell r="B1423"/>
          <cell r="C1423"/>
          <cell r="D1423" t="str">
            <v>Варламов Владимир Владимирович</v>
          </cell>
          <cell r="E1423"/>
          <cell r="F1423"/>
          <cell r="G1423" t="str">
            <v>А-04584/АЗ</v>
          </cell>
          <cell r="H1423">
            <v>88</v>
          </cell>
          <cell r="I1423">
            <v>53786.26</v>
          </cell>
          <cell r="J1423" t="str">
            <v>13.10.2018</v>
          </cell>
        </row>
        <row r="1424">
          <cell r="A1424" t="str">
            <v>ab40f0c1-f4d8-11e7-b17a-000c29d22d64-b</v>
          </cell>
          <cell r="B1424"/>
          <cell r="C1424"/>
          <cell r="D1424" t="str">
            <v>Варламова Татьяна Михайловна</v>
          </cell>
          <cell r="E1424"/>
          <cell r="F1424"/>
          <cell r="G1424" t="str">
            <v>А-03521/АЗ</v>
          </cell>
          <cell r="H1424">
            <v>88</v>
          </cell>
          <cell r="I1424">
            <v>53457.84</v>
          </cell>
          <cell r="J1424" t="str">
            <v>28.11.2017</v>
          </cell>
        </row>
        <row r="1425">
          <cell r="A1425" t="str">
            <v>ab40efaf-f4d8-11e7-b17a-000c29d22d64-2</v>
          </cell>
          <cell r="B1425"/>
          <cell r="C1425"/>
          <cell r="D1425" t="str">
            <v>Варсеев Игорь Владимирович</v>
          </cell>
          <cell r="E1425"/>
          <cell r="F1425"/>
          <cell r="G1425" t="str">
            <v>А-03321/АЗ</v>
          </cell>
          <cell r="H1425">
            <v>92</v>
          </cell>
          <cell r="I1425">
            <v>67939.33</v>
          </cell>
          <cell r="J1425" t="str">
            <v>21.08.2017</v>
          </cell>
        </row>
        <row r="1426">
          <cell r="A1426" t="str">
            <v>3abc6db7-b748-11e8-ba87-000c29e43888-3</v>
          </cell>
          <cell r="B1426"/>
          <cell r="C1426"/>
          <cell r="D1426" t="str">
            <v>Варсеев Игорь Владимирович</v>
          </cell>
          <cell r="E1426"/>
          <cell r="F1426"/>
          <cell r="G1426" t="str">
            <v>А-04445/АЗ</v>
          </cell>
          <cell r="H1426">
            <v>67</v>
          </cell>
          <cell r="I1426">
            <v>71536.570000000007</v>
          </cell>
          <cell r="J1426" t="str">
            <v>13.09.2018</v>
          </cell>
        </row>
        <row r="1427">
          <cell r="A1427" t="str">
            <v>105b83ac-ad2c-11e8-ba86-000c29e43888-5</v>
          </cell>
          <cell r="B1427"/>
          <cell r="C1427"/>
          <cell r="D1427" t="str">
            <v>Вартик Елена Анатольевна</v>
          </cell>
          <cell r="E1427"/>
          <cell r="F1427"/>
          <cell r="G1427" t="str">
            <v>А-04395/АЗ</v>
          </cell>
          <cell r="H1427">
            <v>88</v>
          </cell>
          <cell r="I1427">
            <v>227659.37</v>
          </cell>
          <cell r="J1427" t="str">
            <v>31.08.2018</v>
          </cell>
        </row>
        <row r="1428">
          <cell r="A1428" t="str">
            <v>54881442-5436-11ec-8ffe-000c29fe3464-4</v>
          </cell>
          <cell r="B1428"/>
          <cell r="C1428"/>
          <cell r="D1428" t="str">
            <v>Вартикян Карен Смбатович</v>
          </cell>
          <cell r="E1428"/>
          <cell r="F1428"/>
          <cell r="G1428" t="str">
            <v>В-25513/КЛ.Транш - 1_В-20211230/Ц/01</v>
          </cell>
          <cell r="H1428">
            <v>64</v>
          </cell>
          <cell r="I1428">
            <v>1469316.26</v>
          </cell>
          <cell r="J1428" t="str">
            <v>03.12.2021</v>
          </cell>
        </row>
        <row r="1429">
          <cell r="A1429" t="str">
            <v>54881442-5436-11ec-8ffe-000c29fe3464-4</v>
          </cell>
          <cell r="B1429"/>
          <cell r="C1429"/>
          <cell r="D1429" t="str">
            <v>Вартикян Карен Смбатович</v>
          </cell>
          <cell r="E1429"/>
          <cell r="F1429"/>
          <cell r="G1429" t="str">
            <v>В-25513/КЛ.Транш - 1/01</v>
          </cell>
          <cell r="H1429">
            <v>64</v>
          </cell>
          <cell r="I1429">
            <v>1469316.26</v>
          </cell>
          <cell r="J1429" t="str">
            <v>03.12.2021</v>
          </cell>
        </row>
        <row r="1430">
          <cell r="A1430" t="str">
            <v>6ae6be18-23fb-11ea-8dbe-000c29de367a-8</v>
          </cell>
          <cell r="B1430"/>
          <cell r="C1430"/>
          <cell r="D1430" t="str">
            <v>Васадзе Коба Олегиевич</v>
          </cell>
          <cell r="E1430"/>
          <cell r="F1430"/>
          <cell r="G1430" t="str">
            <v>В-02182/КЛ.Транш - 1</v>
          </cell>
          <cell r="H1430">
            <v>73</v>
          </cell>
          <cell r="I1430">
            <v>264046.31</v>
          </cell>
          <cell r="J1430" t="str">
            <v>21.12.2019</v>
          </cell>
        </row>
        <row r="1431">
          <cell r="A1431" t="str">
            <v>6fd4d4c8-24ba-11ea-8dbe-000c29de367a-6</v>
          </cell>
          <cell r="B1431"/>
          <cell r="C1431"/>
          <cell r="D1431" t="str">
            <v>Васадзе Коба Олегиевич</v>
          </cell>
          <cell r="E1431"/>
          <cell r="F1431"/>
          <cell r="G1431" t="str">
            <v>В-02182/КЛ.Транш - 2</v>
          </cell>
          <cell r="H1431">
            <v>73</v>
          </cell>
          <cell r="I1431">
            <v>176030.92</v>
          </cell>
          <cell r="J1431" t="str">
            <v>22.12.2019</v>
          </cell>
        </row>
        <row r="1432">
          <cell r="A1432" t="str">
            <v>aef74e11-4f11-11ea-8dc3-000c29de367a-3</v>
          </cell>
          <cell r="B1432"/>
          <cell r="C1432"/>
          <cell r="D1432" t="str">
            <v>Васадзе Коба Олегиевич</v>
          </cell>
          <cell r="E1432"/>
          <cell r="F1432"/>
          <cell r="G1432" t="str">
            <v>А-05444/АЗ</v>
          </cell>
          <cell r="H1432">
            <v>80</v>
          </cell>
          <cell r="I1432">
            <v>240890.82</v>
          </cell>
          <cell r="J1432" t="str">
            <v>14.02.2020</v>
          </cell>
        </row>
        <row r="1433">
          <cell r="A1433"/>
          <cell r="B1433"/>
          <cell r="C1433"/>
          <cell r="D1433" t="str">
            <v>Васадзе Коба Олегиевич</v>
          </cell>
          <cell r="E1433"/>
          <cell r="F1433"/>
          <cell r="G1433" t="str">
            <v>Т-01855/АЗ</v>
          </cell>
          <cell r="H1433">
            <v>80</v>
          </cell>
          <cell r="I1433">
            <v>240890.82</v>
          </cell>
          <cell r="J1433" t="str">
            <v>14.02.2020</v>
          </cell>
        </row>
        <row r="1434">
          <cell r="A1434" t="str">
            <v>b5a11412-1509-11eb-8e37-000c29fe3464-a</v>
          </cell>
          <cell r="B1434"/>
          <cell r="C1434"/>
          <cell r="D1434" t="str">
            <v>Василевский Владислав Михайлович</v>
          </cell>
          <cell r="E1434"/>
          <cell r="F1434"/>
          <cell r="G1434" t="str">
            <v>В-10481/КЛ.Транш - 1</v>
          </cell>
          <cell r="H1434">
            <v>50</v>
          </cell>
          <cell r="I1434">
            <v>265712.36</v>
          </cell>
          <cell r="J1434" t="str">
            <v>23.10.2020</v>
          </cell>
        </row>
        <row r="1435">
          <cell r="A1435" t="str">
            <v>ed2f79a8-65c6-11e9-8da9-000c29de367a-d</v>
          </cell>
          <cell r="B1435"/>
          <cell r="C1435"/>
          <cell r="D1435" t="str">
            <v>Василевский Константин Дмитриевич</v>
          </cell>
          <cell r="E1435"/>
          <cell r="F1435"/>
          <cell r="G1435" t="str">
            <v>В-00069/АЗ</v>
          </cell>
          <cell r="H1435">
            <v>84</v>
          </cell>
          <cell r="I1435">
            <v>76998.490000000005</v>
          </cell>
          <cell r="J1435" t="str">
            <v>23.04.2019</v>
          </cell>
        </row>
        <row r="1436">
          <cell r="A1436" t="str">
            <v>9768b8d4-433b-11ea-8dbf-000c29de367a-5</v>
          </cell>
          <cell r="B1436"/>
          <cell r="C1436"/>
          <cell r="D1436" t="str">
            <v>Василевский Константин Дмитриевич</v>
          </cell>
          <cell r="E1436"/>
          <cell r="F1436"/>
          <cell r="G1436" t="str">
            <v>В-02995/КЛ.Транш - 1</v>
          </cell>
          <cell r="H1436">
            <v>59</v>
          </cell>
          <cell r="I1436">
            <v>208460.33</v>
          </cell>
          <cell r="J1436" t="str">
            <v>30.01.2020</v>
          </cell>
        </row>
        <row r="1437">
          <cell r="A1437" t="str">
            <v>914acc6b-6568-11eb-8ddd-000c29de367a-6</v>
          </cell>
          <cell r="B1437"/>
          <cell r="C1437"/>
          <cell r="D1437" t="str">
            <v>Василевский Константин Дмитриевич</v>
          </cell>
          <cell r="E1437"/>
          <cell r="F1437"/>
          <cell r="G1437" t="str">
            <v>В-02995/КЛ.Транш - 2</v>
          </cell>
          <cell r="H1437">
            <v>53</v>
          </cell>
          <cell r="I1437">
            <v>91884.28</v>
          </cell>
          <cell r="J1437" t="str">
            <v>02.02.2021</v>
          </cell>
        </row>
        <row r="1438">
          <cell r="A1438" t="str">
            <v>4e179d3f-72be-11eb-8ddf-000c29de367a-8</v>
          </cell>
          <cell r="B1438"/>
          <cell r="C1438"/>
          <cell r="D1438" t="str">
            <v>Василевский Константин Дмитриевич</v>
          </cell>
          <cell r="E1438"/>
          <cell r="F1438"/>
          <cell r="G1438" t="str">
            <v>В-02995/КЛ.Транш - 3</v>
          </cell>
          <cell r="H1438">
            <v>53</v>
          </cell>
          <cell r="I1438">
            <v>45942.15</v>
          </cell>
          <cell r="J1438" t="str">
            <v>19.02.2021</v>
          </cell>
        </row>
        <row r="1439">
          <cell r="A1439" t="str">
            <v>ba4d07f9-96ad-11eb-8de0-000c29de367a-5</v>
          </cell>
          <cell r="B1439"/>
          <cell r="C1439"/>
          <cell r="D1439" t="str">
            <v>Василевский Константин Дмитриевич</v>
          </cell>
          <cell r="E1439"/>
          <cell r="F1439"/>
          <cell r="G1439" t="str">
            <v>В-02995/КЛ.Транш - 4</v>
          </cell>
          <cell r="H1439">
            <v>53</v>
          </cell>
          <cell r="I1439">
            <v>62142.83</v>
          </cell>
          <cell r="J1439" t="str">
            <v>06.04.2021</v>
          </cell>
        </row>
        <row r="1440">
          <cell r="A1440" t="str">
            <v>3f59f163-3c2c-11e9-ba9c-dd4041e1ed87-a</v>
          </cell>
          <cell r="B1440"/>
          <cell r="C1440"/>
          <cell r="D1440" t="str">
            <v>Василевский Константин Дмитриевич</v>
          </cell>
          <cell r="E1440"/>
          <cell r="F1440"/>
          <cell r="G1440" t="str">
            <v>А-05104/АЗ/01</v>
          </cell>
          <cell r="H1440">
            <v>84</v>
          </cell>
          <cell r="I1440">
            <v>206293.35</v>
          </cell>
          <cell r="J1440" t="str">
            <v>01.03.2019</v>
          </cell>
        </row>
        <row r="1441">
          <cell r="A1441" t="str">
            <v>f85d19dc-0032-11e8-8ea7-000c29d22d64-1</v>
          </cell>
          <cell r="B1441"/>
          <cell r="C1441"/>
          <cell r="D1441" t="str">
            <v>Василенко Владислав Владимирович</v>
          </cell>
          <cell r="E1441"/>
          <cell r="F1441"/>
          <cell r="G1441" t="str">
            <v>А-03626/АЗ/20180802</v>
          </cell>
          <cell r="H1441">
            <v>92</v>
          </cell>
          <cell r="I1441">
            <v>301172.82</v>
          </cell>
          <cell r="J1441" t="str">
            <v>23.01.2018</v>
          </cell>
        </row>
        <row r="1442">
          <cell r="A1442" t="str">
            <v>b49f4c72-063a-11ea-8dbc-000c29de367a-b</v>
          </cell>
          <cell r="B1442"/>
          <cell r="C1442"/>
          <cell r="D1442" t="str">
            <v>Васильев Вадим Владимирович</v>
          </cell>
          <cell r="E1442"/>
          <cell r="F1442"/>
          <cell r="G1442" t="str">
            <v>В-01346/КЛ.Транш - 1/02</v>
          </cell>
          <cell r="H1442">
            <v>84</v>
          </cell>
          <cell r="I1442">
            <v>204452.01</v>
          </cell>
          <cell r="J1442" t="str">
            <v>13.11.2019</v>
          </cell>
        </row>
        <row r="1443">
          <cell r="A1443" t="str">
            <v>83d8a025-173c-11ea-8dbd-000c29de367a-2</v>
          </cell>
          <cell r="B1443"/>
          <cell r="C1443"/>
          <cell r="D1443" t="str">
            <v>Васильев Вадим Владимирович</v>
          </cell>
          <cell r="E1443"/>
          <cell r="F1443"/>
          <cell r="G1443" t="str">
            <v>В-01346/КЛ.Транш - 2/02</v>
          </cell>
          <cell r="H1443">
            <v>84</v>
          </cell>
          <cell r="I1443">
            <v>51358.52</v>
          </cell>
          <cell r="J1443" t="str">
            <v>05.12.2019</v>
          </cell>
        </row>
        <row r="1444">
          <cell r="A1444" t="str">
            <v>a4fe3931-20cd-11ea-8dbe-000c29de367a-6</v>
          </cell>
          <cell r="B1444"/>
          <cell r="C1444"/>
          <cell r="D1444" t="str">
            <v>Васильев Вадим Владимирович</v>
          </cell>
          <cell r="E1444"/>
          <cell r="F1444"/>
          <cell r="G1444" t="str">
            <v>В-01346/КЛ.Транш - 3/02</v>
          </cell>
          <cell r="H1444">
            <v>84</v>
          </cell>
          <cell r="I1444">
            <v>77037.759999999995</v>
          </cell>
          <cell r="J1444" t="str">
            <v>17.12.2019</v>
          </cell>
        </row>
        <row r="1445">
          <cell r="A1445" t="str">
            <v>c316c4de-5586-11ea-8dc5-000c29de367a-3</v>
          </cell>
          <cell r="B1445"/>
          <cell r="C1445"/>
          <cell r="D1445" t="str">
            <v>Васильев Вадим Владимирович</v>
          </cell>
          <cell r="E1445"/>
          <cell r="F1445"/>
          <cell r="G1445" t="str">
            <v>В-01346/КЛ.Транш - 4/02</v>
          </cell>
          <cell r="H1445">
            <v>80</v>
          </cell>
          <cell r="I1445">
            <v>48178.2</v>
          </cell>
          <cell r="J1445" t="str">
            <v>22.02.2020</v>
          </cell>
        </row>
        <row r="1446">
          <cell r="A1446" t="str">
            <v>bec99e1c-8b65-11e9-8daf-000c29de367a-d</v>
          </cell>
          <cell r="B1446"/>
          <cell r="C1446"/>
          <cell r="D1446" t="str">
            <v>Васильев Валерий Борисович</v>
          </cell>
          <cell r="E1446"/>
          <cell r="F1446"/>
          <cell r="G1446" t="str">
            <v>В-00217/АЗ</v>
          </cell>
          <cell r="H1446">
            <v>77</v>
          </cell>
          <cell r="I1446">
            <v>192204.07</v>
          </cell>
          <cell r="J1446" t="str">
            <v>10.06.2019</v>
          </cell>
        </row>
        <row r="1447">
          <cell r="A1447" t="str">
            <v>f4bb702a-253a-11e9-ba9c-000c29e43888-e</v>
          </cell>
          <cell r="B1447"/>
          <cell r="C1447"/>
          <cell r="D1447" t="str">
            <v>Васильев Валерий Борисович</v>
          </cell>
          <cell r="E1447"/>
          <cell r="F1447"/>
          <cell r="G1447" t="str">
            <v>А-05013/АЗ</v>
          </cell>
          <cell r="H1447">
            <v>77</v>
          </cell>
          <cell r="I1447">
            <v>146393.60000000001</v>
          </cell>
          <cell r="J1447" t="str">
            <v>31.01.2019</v>
          </cell>
        </row>
        <row r="1448">
          <cell r="A1448" t="str">
            <v>7d744a74-28af-11ea-8dbe-000c29de367a-6</v>
          </cell>
          <cell r="B1448"/>
          <cell r="C1448"/>
          <cell r="D1448" t="str">
            <v>Васильев Дмитрий Валерьевич</v>
          </cell>
          <cell r="E1448"/>
          <cell r="F1448"/>
          <cell r="G1448" t="str">
            <v>В-02328/КЛ.Транш - 1</v>
          </cell>
          <cell r="H1448">
            <v>66</v>
          </cell>
          <cell r="I1448">
            <v>397529</v>
          </cell>
          <cell r="J1448" t="str">
            <v>27.12.2019</v>
          </cell>
        </row>
        <row r="1449">
          <cell r="A1449" t="str">
            <v>d63b1a5a-3962-11eb-8ddb-000c29de367a-0</v>
          </cell>
          <cell r="B1449"/>
          <cell r="C1449"/>
          <cell r="D1449" t="str">
            <v>Васильев Дмитрий Сергеевич</v>
          </cell>
          <cell r="E1449"/>
          <cell r="F1449"/>
          <cell r="G1449" t="str">
            <v>В-12157/КЛ.Транш - 1</v>
          </cell>
          <cell r="H1449">
            <v>50</v>
          </cell>
          <cell r="I1449">
            <v>300157.14</v>
          </cell>
          <cell r="J1449" t="str">
            <v>08.12.2020</v>
          </cell>
        </row>
        <row r="1450">
          <cell r="A1450" t="str">
            <v>c9b5df4b-4974-11e9-ba9d-000c29e43888-7</v>
          </cell>
          <cell r="B1450"/>
          <cell r="C1450"/>
          <cell r="D1450" t="str">
            <v>Васильев Лев Викторович</v>
          </cell>
          <cell r="E1450"/>
          <cell r="F1450"/>
          <cell r="G1450" t="str">
            <v>А-05182/АЗ</v>
          </cell>
          <cell r="H1450">
            <v>68</v>
          </cell>
          <cell r="I1450">
            <v>687679.02</v>
          </cell>
          <cell r="J1450" t="str">
            <v>18.03.2019</v>
          </cell>
        </row>
        <row r="1451">
          <cell r="A1451"/>
          <cell r="B1451"/>
          <cell r="C1451"/>
          <cell r="D1451" t="str">
            <v>Васильев Лев Викторович</v>
          </cell>
          <cell r="E1451"/>
          <cell r="F1451"/>
          <cell r="G1451" t="str">
            <v>Т-01752/АЗ</v>
          </cell>
          <cell r="H1451">
            <v>68</v>
          </cell>
          <cell r="I1451">
            <v>687679.02</v>
          </cell>
          <cell r="J1451" t="str">
            <v>18.03.2019</v>
          </cell>
        </row>
        <row r="1452">
          <cell r="A1452" t="str">
            <v>d081622e-6f89-11eb-8dde-000c29de367a-4</v>
          </cell>
          <cell r="B1452"/>
          <cell r="C1452"/>
          <cell r="D1452" t="str">
            <v>Васильев Олег Борисович</v>
          </cell>
          <cell r="E1452"/>
          <cell r="F1452"/>
          <cell r="G1452" t="str">
            <v>В-01106/АЗ</v>
          </cell>
          <cell r="H1452">
            <v>81</v>
          </cell>
          <cell r="I1452">
            <v>826166.68</v>
          </cell>
          <cell r="J1452" t="str">
            <v>15.02.2021</v>
          </cell>
        </row>
        <row r="1453">
          <cell r="A1453" t="str">
            <v>89740583-eace-11eb-8de6-000c29de367a-d</v>
          </cell>
          <cell r="B1453"/>
          <cell r="C1453"/>
          <cell r="D1453" t="str">
            <v>Васильев Сергей Владимирович</v>
          </cell>
          <cell r="E1453"/>
          <cell r="F1453"/>
          <cell r="G1453" t="str">
            <v>В-20766/КЛ.Транш - 1</v>
          </cell>
          <cell r="H1453">
            <v>50</v>
          </cell>
          <cell r="I1453">
            <v>46890.09</v>
          </cell>
          <cell r="J1453" t="str">
            <v>22.07.2021</v>
          </cell>
        </row>
        <row r="1454">
          <cell r="A1454" t="str">
            <v>606b0fea-5838-11ec-8fff-000c29fe3464-c</v>
          </cell>
          <cell r="B1454"/>
          <cell r="C1454"/>
          <cell r="D1454" t="str">
            <v>Васильев Сергей Юрьевич</v>
          </cell>
          <cell r="E1454"/>
          <cell r="F1454"/>
          <cell r="G1454" t="str">
            <v>В-25751/КЛ.Транш - 1</v>
          </cell>
          <cell r="H1454">
            <v>57</v>
          </cell>
          <cell r="I1454">
            <v>236770.83</v>
          </cell>
          <cell r="J1454" t="str">
            <v>08.12.2021</v>
          </cell>
        </row>
        <row r="1455">
          <cell r="A1455" t="str">
            <v>a054f86c-fc90-11e9-8dbb-000c29de367a-7</v>
          </cell>
          <cell r="B1455"/>
          <cell r="C1455"/>
          <cell r="D1455" t="str">
            <v>Васильева Екатерина Николаевна</v>
          </cell>
          <cell r="E1455"/>
          <cell r="F1455"/>
          <cell r="G1455" t="str">
            <v>В-01175/КЛ.Транш - 1/02</v>
          </cell>
          <cell r="H1455">
            <v>84</v>
          </cell>
          <cell r="I1455">
            <v>1236459.06</v>
          </cell>
          <cell r="J1455" t="str">
            <v>01.11.2019</v>
          </cell>
        </row>
        <row r="1456">
          <cell r="A1456" t="str">
            <v>cd6bed77-494b-11ec-8ff2-000c29fe3464-3</v>
          </cell>
          <cell r="B1456"/>
          <cell r="C1456"/>
          <cell r="D1456" t="str">
            <v>Васильева Ирина Александровна</v>
          </cell>
          <cell r="E1456"/>
          <cell r="F1456"/>
          <cell r="G1456" t="str">
            <v>В-24956/КЛ.Транш - 1</v>
          </cell>
          <cell r="H1456">
            <v>64</v>
          </cell>
          <cell r="I1456">
            <v>207397.24</v>
          </cell>
          <cell r="J1456" t="str">
            <v>19.11.2021</v>
          </cell>
        </row>
        <row r="1457">
          <cell r="A1457" t="str">
            <v>cd6bed77-494b-11ec-8ff2-000c29fe3464-3</v>
          </cell>
          <cell r="B1457"/>
          <cell r="C1457"/>
          <cell r="D1457" t="str">
            <v>Васильева Ирина Александровна</v>
          </cell>
          <cell r="E1457"/>
          <cell r="F1457"/>
          <cell r="G1457" t="str">
            <v>В-24956/КЛ.Транш - 1_В-21082023/Ц</v>
          </cell>
          <cell r="H1457">
            <v>64</v>
          </cell>
          <cell r="I1457">
            <v>4755.8900000000003</v>
          </cell>
          <cell r="J1457" t="str">
            <v>19.11.2021</v>
          </cell>
        </row>
        <row r="1458">
          <cell r="A1458" t="str">
            <v>f62fb788-3891-11eb-8e3d-000c29fe3464-a</v>
          </cell>
          <cell r="B1458"/>
          <cell r="C1458"/>
          <cell r="D1458" t="str">
            <v>Васильева Кристина Владимировна</v>
          </cell>
          <cell r="E1458"/>
          <cell r="F1458"/>
          <cell r="G1458" t="str">
            <v>В-11985/КЛ.Транш - 1</v>
          </cell>
          <cell r="H1458">
            <v>73</v>
          </cell>
          <cell r="I1458">
            <v>503268.77</v>
          </cell>
          <cell r="J1458" t="str">
            <v>07.12.2020</v>
          </cell>
        </row>
        <row r="1459">
          <cell r="A1459" t="str">
            <v>6348816d-d7bb-11ea-8dd2-000c29de367a-3</v>
          </cell>
          <cell r="B1459"/>
          <cell r="C1459"/>
          <cell r="D1459" t="str">
            <v>Васильева Наталья Александровна</v>
          </cell>
          <cell r="E1459"/>
          <cell r="F1459"/>
          <cell r="G1459" t="str">
            <v>А-00067/БЭ</v>
          </cell>
          <cell r="H1459">
            <v>120</v>
          </cell>
          <cell r="I1459">
            <v>50958.9</v>
          </cell>
          <cell r="J1459" t="str">
            <v>06.08.2020</v>
          </cell>
        </row>
        <row r="1460">
          <cell r="A1460" t="str">
            <v>c942ec99-9c73-11eb-8de1-000c29de367a-1</v>
          </cell>
          <cell r="B1460"/>
          <cell r="C1460"/>
          <cell r="D1460" t="str">
            <v>Васильева Ольга Владимировна</v>
          </cell>
          <cell r="E1460"/>
          <cell r="F1460"/>
          <cell r="G1460" t="str">
            <v>В-16796/КЛ.Транш - 1</v>
          </cell>
          <cell r="H1460">
            <v>74</v>
          </cell>
          <cell r="I1460">
            <v>646104.46</v>
          </cell>
          <cell r="J1460" t="str">
            <v>13.04.2021</v>
          </cell>
        </row>
        <row r="1461">
          <cell r="A1461" t="str">
            <v>c2d8ec1d-9c73-11eb-8de1-000c29de367a-e</v>
          </cell>
          <cell r="B1461"/>
          <cell r="C1461"/>
          <cell r="D1461" t="str">
            <v>Васильева Ольга Владимировна</v>
          </cell>
          <cell r="E1461"/>
          <cell r="F1461"/>
          <cell r="G1461" t="str">
            <v>В-16796/КЛ.Транш - 2</v>
          </cell>
          <cell r="H1461">
            <v>60</v>
          </cell>
          <cell r="I1461">
            <v>35442.230000000003</v>
          </cell>
          <cell r="J1461" t="str">
            <v>03.08.2021</v>
          </cell>
        </row>
        <row r="1462">
          <cell r="A1462" t="str">
            <v>0302be97-02eb-11ea-8dbc-000c29de367a-9</v>
          </cell>
          <cell r="B1462"/>
          <cell r="C1462"/>
          <cell r="D1462" t="str">
            <v>Васильева Юлия Владимировна</v>
          </cell>
          <cell r="E1462"/>
          <cell r="F1462"/>
          <cell r="G1462" t="str">
            <v>В-00674/АЗ</v>
          </cell>
          <cell r="H1462">
            <v>77</v>
          </cell>
          <cell r="I1462">
            <v>778713.31</v>
          </cell>
          <cell r="J1462" t="str">
            <v>09.11.2019</v>
          </cell>
        </row>
        <row r="1463">
          <cell r="A1463" t="str">
            <v>4789edbc-3170-11eb-8ddb-000c29de367a-a</v>
          </cell>
          <cell r="B1463"/>
          <cell r="C1463"/>
          <cell r="D1463" t="str">
            <v>Васильевич Здравко</v>
          </cell>
          <cell r="E1463"/>
          <cell r="F1463"/>
          <cell r="G1463" t="str">
            <v>В-11708/КЛ.Транш - 1</v>
          </cell>
          <cell r="H1463">
            <v>73</v>
          </cell>
          <cell r="I1463">
            <v>443083.79</v>
          </cell>
          <cell r="J1463" t="str">
            <v>28.11.2020</v>
          </cell>
        </row>
        <row r="1464">
          <cell r="A1464" t="str">
            <v>3d996ac1-3170-11eb-8ddb-000c29de367a-d</v>
          </cell>
          <cell r="B1464"/>
          <cell r="C1464"/>
          <cell r="D1464" t="str">
            <v>Васильевич Здравко</v>
          </cell>
          <cell r="E1464"/>
          <cell r="F1464"/>
          <cell r="G1464" t="str">
            <v>В-11708/КЛ.Транш - 2</v>
          </cell>
          <cell r="H1464">
            <v>74</v>
          </cell>
          <cell r="I1464">
            <v>65775.66</v>
          </cell>
          <cell r="J1464" t="str">
            <v>25.02.2021</v>
          </cell>
        </row>
        <row r="1465">
          <cell r="A1465" t="str">
            <v>d9c7b4b1-bfa4-11eb-8de4-000c29de367a-0</v>
          </cell>
          <cell r="B1465"/>
          <cell r="C1465"/>
          <cell r="D1465" t="str">
            <v>Васильевич Здравко</v>
          </cell>
          <cell r="E1465"/>
          <cell r="F1465"/>
          <cell r="G1465" t="str">
            <v>В-11708/КЛ.Транш - 3</v>
          </cell>
          <cell r="H1465">
            <v>67</v>
          </cell>
          <cell r="I1465">
            <v>40172.550000000003</v>
          </cell>
          <cell r="J1465" t="str">
            <v>28.05.2021</v>
          </cell>
        </row>
        <row r="1466">
          <cell r="A1466" t="str">
            <v>68820d74-cdec-11eb-8f16-000c29fe3464-7</v>
          </cell>
          <cell r="B1466"/>
          <cell r="C1466"/>
          <cell r="D1466" t="str">
            <v>Васильевич Здравко</v>
          </cell>
          <cell r="E1466"/>
          <cell r="F1466"/>
          <cell r="G1466" t="str">
            <v>В-11708/КЛ.Транш - 4</v>
          </cell>
          <cell r="H1466">
            <v>67</v>
          </cell>
          <cell r="I1466">
            <v>39983.47</v>
          </cell>
          <cell r="J1466" t="str">
            <v>15.06.2021</v>
          </cell>
        </row>
        <row r="1467">
          <cell r="A1467" t="str">
            <v>dd37ed45-d73a-11eb-8f1f-000c29fe3464-e</v>
          </cell>
          <cell r="B1467"/>
          <cell r="C1467"/>
          <cell r="D1467" t="str">
            <v>Васильевич Здравко</v>
          </cell>
          <cell r="E1467"/>
          <cell r="F1467"/>
          <cell r="G1467" t="str">
            <v>В-11708/КЛ.Транш - 5</v>
          </cell>
          <cell r="H1467">
            <v>67</v>
          </cell>
          <cell r="I1467">
            <v>61224.24</v>
          </cell>
          <cell r="J1467" t="str">
            <v>27.06.2021</v>
          </cell>
        </row>
        <row r="1468">
          <cell r="A1468" t="str">
            <v>083c586f-090c-11e9-ba9b-000c29e43888-a</v>
          </cell>
          <cell r="B1468"/>
          <cell r="C1468"/>
          <cell r="D1468" t="str">
            <v>Васильевский Валерий Михайлович</v>
          </cell>
          <cell r="E1468"/>
          <cell r="F1468"/>
          <cell r="G1468" t="str">
            <v>А-04893/АЗ</v>
          </cell>
          <cell r="H1468">
            <v>88</v>
          </cell>
          <cell r="I1468">
            <v>138528.76</v>
          </cell>
          <cell r="J1468" t="str">
            <v>26.12.2018</v>
          </cell>
        </row>
        <row r="1469">
          <cell r="A1469" t="str">
            <v>99e9eb46-93db-11e8-ba83-000c29e43888-4</v>
          </cell>
          <cell r="B1469"/>
          <cell r="C1469"/>
          <cell r="D1469" t="str">
            <v>Васильков Виктор Александрович</v>
          </cell>
          <cell r="E1469"/>
          <cell r="F1469"/>
          <cell r="G1469" t="str">
            <v>А-04259/АЗ</v>
          </cell>
          <cell r="H1469">
            <v>88</v>
          </cell>
          <cell r="I1469">
            <v>849741.26</v>
          </cell>
          <cell r="J1469" t="str">
            <v>30.07.2018</v>
          </cell>
        </row>
        <row r="1470">
          <cell r="A1470" t="str">
            <v>e653b122-279e-11ec-8deb-000c29de367a-b</v>
          </cell>
          <cell r="B1470"/>
          <cell r="C1470"/>
          <cell r="D1470" t="str">
            <v>Васильченко Валерий Владимирович</v>
          </cell>
          <cell r="E1470"/>
          <cell r="F1470"/>
          <cell r="G1470" t="str">
            <v>В-23403/КЛ.Транш - 1</v>
          </cell>
          <cell r="H1470">
            <v>50</v>
          </cell>
          <cell r="I1470">
            <v>1416320.87</v>
          </cell>
          <cell r="J1470" t="str">
            <v>07.10.2021</v>
          </cell>
        </row>
        <row r="1471">
          <cell r="A1471" t="str">
            <v>c01bf1c5-7ea7-11ec-8e04-000c29de367a-d</v>
          </cell>
          <cell r="B1471"/>
          <cell r="C1471"/>
          <cell r="D1471" t="str">
            <v>Васильчиков Максим Сергеевич</v>
          </cell>
          <cell r="E1471"/>
          <cell r="F1471"/>
          <cell r="G1471" t="str">
            <v>В-27532/КЛ.Транш - 1/02</v>
          </cell>
          <cell r="H1471">
            <v>64</v>
          </cell>
          <cell r="I1471">
            <v>266985.71000000002</v>
          </cell>
          <cell r="J1471" t="str">
            <v>26.01.2022</v>
          </cell>
        </row>
        <row r="1472">
          <cell r="A1472" t="str">
            <v>3e1b3d2f-d233-11e9-8db6-000c29de367a-2</v>
          </cell>
          <cell r="B1472"/>
          <cell r="C1472"/>
          <cell r="D1472" t="str">
            <v>Васин Сергей Иванович</v>
          </cell>
          <cell r="E1472"/>
          <cell r="F1472"/>
          <cell r="G1472" t="str">
            <v>В-00365/КЛ.Транш - 1</v>
          </cell>
          <cell r="H1472">
            <v>84</v>
          </cell>
          <cell r="I1472">
            <v>102244.93</v>
          </cell>
          <cell r="J1472" t="str">
            <v>08.09.2019</v>
          </cell>
        </row>
        <row r="1473">
          <cell r="A1473" t="str">
            <v>c061e3ef-270d-11ea-8dbe-000c29de367a-b</v>
          </cell>
          <cell r="B1473"/>
          <cell r="C1473"/>
          <cell r="D1473" t="str">
            <v>Васин Сергей Иванович</v>
          </cell>
          <cell r="E1473"/>
          <cell r="F1473"/>
          <cell r="G1473" t="str">
            <v>В-00365/КЛ.Транш - 2</v>
          </cell>
          <cell r="H1473">
            <v>84</v>
          </cell>
          <cell r="I1473">
            <v>102716.97</v>
          </cell>
          <cell r="J1473" t="str">
            <v>25.12.2019</v>
          </cell>
        </row>
        <row r="1474">
          <cell r="A1474" t="str">
            <v>0baef6b7-4293-11ea-8dbf-000c29de367a-6</v>
          </cell>
          <cell r="B1474"/>
          <cell r="C1474"/>
          <cell r="D1474" t="str">
            <v>Васина Татьяна Алексеевна</v>
          </cell>
          <cell r="E1474"/>
          <cell r="F1474"/>
          <cell r="G1474" t="str">
            <v>В-02910/КЛ.Транш - 1</v>
          </cell>
          <cell r="H1474">
            <v>80</v>
          </cell>
          <cell r="I1474">
            <v>96858.9</v>
          </cell>
          <cell r="J1474" t="str">
            <v>29.01.2020</v>
          </cell>
        </row>
        <row r="1475">
          <cell r="A1475" t="str">
            <v>2fc6e2d7-7808-11eb-8ddf-000c29de367a-7</v>
          </cell>
          <cell r="B1475"/>
          <cell r="C1475"/>
          <cell r="D1475" t="str">
            <v>Васина Татьяна Рустамовна</v>
          </cell>
          <cell r="E1475"/>
          <cell r="F1475"/>
          <cell r="G1475" t="str">
            <v>В-14938/КЛ.Транш - 1</v>
          </cell>
          <cell r="H1475">
            <v>60</v>
          </cell>
          <cell r="I1475">
            <v>163230.19</v>
          </cell>
          <cell r="J1475" t="str">
            <v>26.02.2021</v>
          </cell>
        </row>
        <row r="1476">
          <cell r="A1476" t="str">
            <v>0c5ab467-bb9d-11ea-8e0a-000c29143eb9-4</v>
          </cell>
          <cell r="B1476"/>
          <cell r="C1476"/>
          <cell r="D1476" t="str">
            <v>Васюков Дмитрий Викторович</v>
          </cell>
          <cell r="E1476"/>
          <cell r="F1476"/>
          <cell r="G1476" t="str">
            <v>В-06800/КЛ.Транш - 1</v>
          </cell>
          <cell r="H1476">
            <v>73</v>
          </cell>
          <cell r="I1476">
            <v>749382.02</v>
          </cell>
          <cell r="J1476" t="str">
            <v>01.07.2020</v>
          </cell>
        </row>
        <row r="1477">
          <cell r="A1477" t="str">
            <v>2cef89e2-ff6b-11eb-8de7-000c29de367a-9</v>
          </cell>
          <cell r="B1477"/>
          <cell r="C1477"/>
          <cell r="D1477" t="str">
            <v>Васюков Дмитрий Викторович</v>
          </cell>
          <cell r="E1477"/>
          <cell r="F1477"/>
          <cell r="G1477" t="str">
            <v>В-06800/КЛ.Транш - 2</v>
          </cell>
          <cell r="H1477">
            <v>74</v>
          </cell>
          <cell r="I1477">
            <v>283022.25</v>
          </cell>
          <cell r="J1477" t="str">
            <v>17.08.2021</v>
          </cell>
        </row>
        <row r="1478">
          <cell r="A1478" t="str">
            <v>84a0af6d-53e1-11ea-8dc4-000c29de367a-1</v>
          </cell>
          <cell r="B1478"/>
          <cell r="C1478"/>
          <cell r="D1478" t="str">
            <v>Васюков Олег Викторович</v>
          </cell>
          <cell r="E1478"/>
          <cell r="F1478"/>
          <cell r="G1478" t="str">
            <v>В-03616/КЛ.Транш - 1/01</v>
          </cell>
          <cell r="H1478">
            <v>66</v>
          </cell>
          <cell r="I1478">
            <v>410887.24</v>
          </cell>
          <cell r="J1478" t="str">
            <v>20.02.2020</v>
          </cell>
        </row>
        <row r="1479">
          <cell r="A1479" t="str">
            <v>86c847e4-1502-11ea-8dbd-000c29de367a-2</v>
          </cell>
          <cell r="B1479"/>
          <cell r="C1479"/>
          <cell r="D1479" t="str">
            <v>Ватоян Артак Ашотович</v>
          </cell>
          <cell r="E1479"/>
          <cell r="F1479"/>
          <cell r="G1479" t="str">
            <v>В-01566/КЛ.Транш - 1</v>
          </cell>
          <cell r="H1479">
            <v>84</v>
          </cell>
          <cell r="I1479">
            <v>219897.97</v>
          </cell>
          <cell r="J1479" t="str">
            <v>02.12.2019</v>
          </cell>
        </row>
        <row r="1480">
          <cell r="A1480" t="str">
            <v>b83a6d66-ed90-11e8-ba8d-000c29e43888-4</v>
          </cell>
          <cell r="B1480"/>
          <cell r="C1480"/>
          <cell r="D1480" t="str">
            <v>Вафа Хабиб Шамим</v>
          </cell>
          <cell r="E1480"/>
          <cell r="F1480"/>
          <cell r="G1480" t="str">
            <v>А-04728/АЗ</v>
          </cell>
          <cell r="H1480">
            <v>88</v>
          </cell>
          <cell r="I1480">
            <v>53457.84</v>
          </cell>
          <cell r="J1480" t="str">
            <v>21.11.2018</v>
          </cell>
        </row>
        <row r="1481">
          <cell r="A1481" t="str">
            <v>b5dcc1b8-1686-11ea-8dbd-000c29de367a-f</v>
          </cell>
          <cell r="B1481"/>
          <cell r="C1481"/>
          <cell r="D1481" t="str">
            <v>Вахонин Александр Владимирович</v>
          </cell>
          <cell r="E1481"/>
          <cell r="F1481"/>
          <cell r="G1481" t="str">
            <v>В-00743/АЗ</v>
          </cell>
          <cell r="H1481">
            <v>63</v>
          </cell>
          <cell r="I1481">
            <v>643981.88</v>
          </cell>
          <cell r="J1481" t="str">
            <v>04.12.2019</v>
          </cell>
        </row>
        <row r="1482">
          <cell r="A1482" t="str">
            <v>c94f2cae-85c1-11ec-8e09-000c29de367a-a</v>
          </cell>
          <cell r="B1482"/>
          <cell r="C1482"/>
          <cell r="D1482" t="str">
            <v>Вахонин Александр Владимирович</v>
          </cell>
          <cell r="E1482"/>
          <cell r="F1482"/>
          <cell r="G1482" t="str">
            <v>В-27957/КЛ.Транш - 1</v>
          </cell>
          <cell r="H1482">
            <v>56</v>
          </cell>
          <cell r="I1482">
            <v>805043.69</v>
          </cell>
          <cell r="J1482" t="str">
            <v>04.02.2022</v>
          </cell>
        </row>
        <row r="1483">
          <cell r="A1483" t="str">
            <v>40707e81-34f1-11e9-ba9c-000c29e43888-2</v>
          </cell>
          <cell r="B1483"/>
          <cell r="C1483"/>
          <cell r="D1483" t="str">
            <v>Вахромов Евгений Геннадьевич</v>
          </cell>
          <cell r="E1483"/>
          <cell r="F1483"/>
          <cell r="G1483" t="str">
            <v>А-05070/АЗ</v>
          </cell>
          <cell r="H1483">
            <v>88</v>
          </cell>
          <cell r="I1483">
            <v>267129.28999999998</v>
          </cell>
          <cell r="J1483" t="str">
            <v>20.02.2019</v>
          </cell>
        </row>
        <row r="1484">
          <cell r="A1484" t="str">
            <v>1afb1125-5aab-11e9-8da9-000c29de367a-4</v>
          </cell>
          <cell r="B1484"/>
          <cell r="C1484"/>
          <cell r="D1484" t="str">
            <v>Вахрушев Сергей Анатольевич</v>
          </cell>
          <cell r="E1484"/>
          <cell r="F1484"/>
          <cell r="G1484" t="str">
            <v>В-00019/АЗ</v>
          </cell>
          <cell r="H1484">
            <v>84</v>
          </cell>
          <cell r="I1484">
            <v>713133.1</v>
          </cell>
          <cell r="J1484" t="str">
            <v>09.04.2019</v>
          </cell>
        </row>
        <row r="1485">
          <cell r="A1485" t="str">
            <v>cf107411-a48c-11e8-ba84-000c29e43888-8</v>
          </cell>
          <cell r="B1485"/>
          <cell r="C1485"/>
          <cell r="D1485" t="str">
            <v>Ващекин Павел Егорович</v>
          </cell>
          <cell r="E1485"/>
          <cell r="F1485"/>
          <cell r="G1485" t="str">
            <v>А-04354/АЗ</v>
          </cell>
          <cell r="H1485">
            <v>88</v>
          </cell>
          <cell r="I1485">
            <v>133084.94</v>
          </cell>
          <cell r="J1485" t="str">
            <v>20.08.2018</v>
          </cell>
        </row>
        <row r="1486">
          <cell r="A1486"/>
          <cell r="B1486"/>
          <cell r="C1486"/>
          <cell r="D1486" t="str">
            <v>Ващекин Павел Егорович</v>
          </cell>
          <cell r="E1486"/>
          <cell r="F1486"/>
          <cell r="G1486" t="str">
            <v>Т-01587/АЗ</v>
          </cell>
          <cell r="H1486">
            <v>88</v>
          </cell>
          <cell r="I1486">
            <v>133084.94</v>
          </cell>
          <cell r="J1486" t="str">
            <v>20.08.2018</v>
          </cell>
        </row>
        <row r="1487">
          <cell r="A1487" t="str">
            <v>20128de1-aa68-11ea-8df2-000c29143eb9-0</v>
          </cell>
          <cell r="B1487"/>
          <cell r="C1487"/>
          <cell r="D1487" t="str">
            <v>Ващенков Максим Валерьевич</v>
          </cell>
          <cell r="E1487"/>
          <cell r="F1487"/>
          <cell r="G1487" t="str">
            <v>В-06219/КЛ.Транш - 1</v>
          </cell>
          <cell r="H1487">
            <v>73</v>
          </cell>
          <cell r="I1487">
            <v>678630.5</v>
          </cell>
          <cell r="J1487" t="str">
            <v>09.06.2020</v>
          </cell>
        </row>
        <row r="1488">
          <cell r="A1488" t="str">
            <v>098eded2-4b27-11e9-8da9-000c29de367a-8</v>
          </cell>
          <cell r="B1488"/>
          <cell r="C1488"/>
          <cell r="D1488" t="str">
            <v>ВВТ-строй ООО</v>
          </cell>
          <cell r="E1488"/>
          <cell r="F1488"/>
          <cell r="G1488" t="str">
            <v>А-00379/КЭ.Транш - 1</v>
          </cell>
          <cell r="H1488">
            <v>65</v>
          </cell>
          <cell r="I1488">
            <v>59844.74</v>
          </cell>
          <cell r="J1488" t="str">
            <v>19.03.2019</v>
          </cell>
        </row>
        <row r="1489">
          <cell r="A1489"/>
          <cell r="B1489"/>
          <cell r="C1489"/>
          <cell r="D1489" t="str">
            <v>ВВТ-строй ООО</v>
          </cell>
          <cell r="E1489"/>
          <cell r="F1489"/>
          <cell r="G1489" t="str">
            <v>А-00364/КЭ.Транш - 1</v>
          </cell>
          <cell r="H1489">
            <v>50</v>
          </cell>
          <cell r="I1489">
            <v>44683.56</v>
          </cell>
          <cell r="J1489" t="str">
            <v>16.01.2019</v>
          </cell>
        </row>
        <row r="1490">
          <cell r="A1490" t="str">
            <v>4ff7b103-f972-11e7-8ea7-000c29d22d64-8</v>
          </cell>
          <cell r="B1490"/>
          <cell r="C1490"/>
          <cell r="D1490" t="str">
            <v>ВВТ-строй ООО</v>
          </cell>
          <cell r="E1490"/>
          <cell r="F1490"/>
          <cell r="G1490" t="str">
            <v>А-00190/КЭ.Транш - 2</v>
          </cell>
          <cell r="H1490">
            <v>50</v>
          </cell>
          <cell r="I1490">
            <v>97232.87</v>
          </cell>
          <cell r="J1490" t="str">
            <v>07.09.2017</v>
          </cell>
        </row>
        <row r="1491">
          <cell r="A1491" t="str">
            <v>c16e6d73-8990-11eb-8ddf-000c29de367a-f</v>
          </cell>
          <cell r="B1491"/>
          <cell r="C1491"/>
          <cell r="D1491" t="str">
            <v>Вдовенко Николай Николаевич</v>
          </cell>
          <cell r="E1491"/>
          <cell r="F1491"/>
          <cell r="G1491" t="str">
            <v>В-15881/КЛ.Транш - 1</v>
          </cell>
          <cell r="H1491">
            <v>74</v>
          </cell>
          <cell r="I1491">
            <v>325848.42</v>
          </cell>
          <cell r="J1491" t="str">
            <v>20.03.2021</v>
          </cell>
        </row>
        <row r="1492">
          <cell r="A1492" t="str">
            <v>4a53a4e6-fbea-11ea-8dd5-000c29de367a-3</v>
          </cell>
          <cell r="B1492"/>
          <cell r="C1492"/>
          <cell r="D1492" t="str">
            <v>Вдовенков Сергей Константинович</v>
          </cell>
          <cell r="E1492"/>
          <cell r="F1492"/>
          <cell r="G1492" t="str">
            <v>В-07928/КЛ.Транш - 2</v>
          </cell>
          <cell r="H1492">
            <v>80</v>
          </cell>
          <cell r="I1492">
            <v>373397.49</v>
          </cell>
          <cell r="J1492" t="str">
            <v>21.09.2020</v>
          </cell>
        </row>
        <row r="1493">
          <cell r="A1493" t="str">
            <v>2e714722-dd41-11ea-8dd2-000c29de367a-f</v>
          </cell>
          <cell r="B1493"/>
          <cell r="C1493"/>
          <cell r="D1493" t="str">
            <v>Вдовенков Сергей Константинович</v>
          </cell>
          <cell r="E1493"/>
          <cell r="F1493"/>
          <cell r="G1493" t="str">
            <v>В-07928/КЛ.Транш - 3</v>
          </cell>
          <cell r="H1493">
            <v>80</v>
          </cell>
          <cell r="I1493">
            <v>233372.98</v>
          </cell>
          <cell r="J1493" t="str">
            <v>25.09.2020</v>
          </cell>
        </row>
        <row r="1494">
          <cell r="A1494" t="str">
            <v>9403d046-0c6d-11eb-8dd7-000c29de367a-9</v>
          </cell>
          <cell r="B1494"/>
          <cell r="C1494"/>
          <cell r="D1494" t="str">
            <v>Вдовенков Сергей Константинович</v>
          </cell>
          <cell r="E1494"/>
          <cell r="F1494"/>
          <cell r="G1494" t="str">
            <v>В-07928/КЛ.Транш - 4</v>
          </cell>
          <cell r="H1494">
            <v>80</v>
          </cell>
          <cell r="I1494">
            <v>235298.3</v>
          </cell>
          <cell r="J1494" t="str">
            <v>12.10.2020</v>
          </cell>
        </row>
        <row r="1495">
          <cell r="A1495" t="str">
            <v>0f04c2af-49d5-11eb-8ddd-000c29de367a-c</v>
          </cell>
          <cell r="B1495"/>
          <cell r="C1495"/>
          <cell r="D1495" t="str">
            <v>Вдовенков Сергей Константинович</v>
          </cell>
          <cell r="E1495"/>
          <cell r="F1495"/>
          <cell r="G1495" t="str">
            <v>В-07928/КЛ.Транш - 5</v>
          </cell>
          <cell r="H1495">
            <v>66</v>
          </cell>
          <cell r="I1495">
            <v>240924.11</v>
          </cell>
          <cell r="J1495" t="str">
            <v>29.12.2020</v>
          </cell>
        </row>
        <row r="1496">
          <cell r="A1496" t="str">
            <v>3b49baa1-dd41-11ea-8dd2-000c29de367a-6</v>
          </cell>
          <cell r="B1496"/>
          <cell r="C1496"/>
          <cell r="D1496" t="str">
            <v>Вдовенков Сергей Константинович</v>
          </cell>
          <cell r="E1496"/>
          <cell r="F1496"/>
          <cell r="G1496" t="str">
            <v>В-07928/КЛ.Транш - 1</v>
          </cell>
          <cell r="H1496">
            <v>73</v>
          </cell>
          <cell r="I1496">
            <v>506206.58</v>
          </cell>
          <cell r="J1496" t="str">
            <v>13.08.2020</v>
          </cell>
        </row>
        <row r="1497">
          <cell r="A1497" t="str">
            <v>e5a20777-11c4-11ea-8dbd-000c29de367a-3</v>
          </cell>
          <cell r="B1497"/>
          <cell r="C1497"/>
          <cell r="D1497" t="str">
            <v>Вдовец Сергей Викторович</v>
          </cell>
          <cell r="E1497"/>
          <cell r="F1497"/>
          <cell r="G1497" t="str">
            <v>В-00722/АЗ</v>
          </cell>
          <cell r="H1497">
            <v>77</v>
          </cell>
          <cell r="I1497">
            <v>481531.2</v>
          </cell>
          <cell r="J1497" t="str">
            <v>28.11.2019</v>
          </cell>
        </row>
        <row r="1498">
          <cell r="A1498" t="str">
            <v>c8c94759-818c-11eb-8ddf-000c29de367a-6</v>
          </cell>
          <cell r="B1498"/>
          <cell r="C1498"/>
          <cell r="D1498" t="str">
            <v>Ведешин Максим Сергеевич</v>
          </cell>
          <cell r="E1498"/>
          <cell r="F1498"/>
          <cell r="G1498" t="str">
            <v>В-15448/КЛ.Транш - 1/01</v>
          </cell>
          <cell r="H1498">
            <v>67</v>
          </cell>
          <cell r="I1498">
            <v>324757.67</v>
          </cell>
          <cell r="J1498" t="str">
            <v>10.03.2021</v>
          </cell>
        </row>
        <row r="1499">
          <cell r="A1499" t="str">
            <v>9c088a89-eb5c-11e9-8db8-000c29de367a-1</v>
          </cell>
          <cell r="B1499"/>
          <cell r="C1499"/>
          <cell r="D1499" t="str">
            <v>Везденецкий Иван Владимирович</v>
          </cell>
          <cell r="E1499"/>
          <cell r="F1499"/>
          <cell r="G1499" t="str">
            <v>В-00574/АЗ/02</v>
          </cell>
          <cell r="H1499">
            <v>64</v>
          </cell>
          <cell r="I1499">
            <v>1150200.31</v>
          </cell>
          <cell r="J1499" t="str">
            <v>10.10.2019</v>
          </cell>
        </row>
        <row r="1500">
          <cell r="A1500" t="str">
            <v>710e66a3-eb5f-11e9-8db8-000c29de367a-3</v>
          </cell>
          <cell r="B1500"/>
          <cell r="C1500"/>
          <cell r="D1500" t="str">
            <v>Везденецкий Иван Владимирович</v>
          </cell>
          <cell r="E1500"/>
          <cell r="F1500"/>
          <cell r="G1500" t="str">
            <v>А-05405/АЗ/01</v>
          </cell>
          <cell r="H1500">
            <v>64</v>
          </cell>
          <cell r="I1500">
            <v>190422.32</v>
          </cell>
          <cell r="J1500" t="str">
            <v>10.10.2019</v>
          </cell>
        </row>
        <row r="1501">
          <cell r="A1501" t="str">
            <v>2a5a7b9d-19dd-11eb-8dd8-000c29de367a-4</v>
          </cell>
          <cell r="B1501"/>
          <cell r="C1501"/>
          <cell r="D1501" t="str">
            <v>Везденецкий Иван Владимирович</v>
          </cell>
          <cell r="E1501"/>
          <cell r="F1501"/>
          <cell r="G1501" t="str">
            <v>В-10550/КЛ.Транш - 1</v>
          </cell>
          <cell r="H1501">
            <v>66</v>
          </cell>
          <cell r="I1501">
            <v>1857857.51</v>
          </cell>
          <cell r="J1501" t="str">
            <v>29.10.2020</v>
          </cell>
        </row>
        <row r="1502">
          <cell r="A1502" t="str">
            <v>a3c97a02-54be-11eb-8ddd-000c29de367a-6</v>
          </cell>
          <cell r="B1502"/>
          <cell r="C1502"/>
          <cell r="D1502" t="str">
            <v>Векилянц Екатерина Николаевна</v>
          </cell>
          <cell r="E1502"/>
          <cell r="F1502"/>
          <cell r="G1502" t="str">
            <v>В-13507/КЛ.Транш - 1/02</v>
          </cell>
          <cell r="H1502">
            <v>50</v>
          </cell>
          <cell r="I1502">
            <v>660602.1</v>
          </cell>
          <cell r="J1502" t="str">
            <v>12.01.2021</v>
          </cell>
        </row>
        <row r="1503">
          <cell r="A1503" t="str">
            <v>bcf19675-3c2b-11ea-8dbf-000c29de367a-8</v>
          </cell>
          <cell r="B1503"/>
          <cell r="C1503"/>
          <cell r="D1503" t="str">
            <v>Вековищев Андрей Анатольевич</v>
          </cell>
          <cell r="E1503"/>
          <cell r="F1503"/>
          <cell r="G1503" t="str">
            <v>В-02691/КЛ.Транш - 1/04</v>
          </cell>
          <cell r="H1503">
            <v>73</v>
          </cell>
          <cell r="I1503">
            <v>297637.71000000002</v>
          </cell>
          <cell r="J1503" t="str">
            <v>21.01.2020</v>
          </cell>
        </row>
        <row r="1504">
          <cell r="A1504" t="str">
            <v>da918746-94eb-11e9-8daf-000c29de367a-b</v>
          </cell>
          <cell r="B1504"/>
          <cell r="C1504"/>
          <cell r="D1504" t="str">
            <v>ВЕЛЕС ООО</v>
          </cell>
          <cell r="E1504"/>
          <cell r="F1504"/>
          <cell r="G1504" t="str">
            <v>А-10095/КЭ.Транш - 1</v>
          </cell>
          <cell r="H1504">
            <v>50</v>
          </cell>
          <cell r="I1504">
            <v>604065.04</v>
          </cell>
          <cell r="J1504" t="str">
            <v>24.06.2019</v>
          </cell>
        </row>
        <row r="1505">
          <cell r="A1505" t="str">
            <v>d7116850-a7b0-11e9-8db2-000c29de367a-5</v>
          </cell>
          <cell r="B1505"/>
          <cell r="C1505"/>
          <cell r="D1505" t="str">
            <v>ВЕЛЕС ООО</v>
          </cell>
          <cell r="E1505"/>
          <cell r="F1505"/>
          <cell r="G1505" t="str">
            <v>А-10095/КЭ.Транш - 2</v>
          </cell>
          <cell r="H1505">
            <v>50</v>
          </cell>
          <cell r="I1505">
            <v>586811.78</v>
          </cell>
          <cell r="J1505" t="str">
            <v>17.07.2019</v>
          </cell>
        </row>
        <row r="1506">
          <cell r="A1506" t="str">
            <v>6cbb1065-380e-11ec-8dee-000c29de367a-5</v>
          </cell>
          <cell r="B1506"/>
          <cell r="C1506"/>
          <cell r="D1506" t="str">
            <v>ВЕЛЕС ООО</v>
          </cell>
          <cell r="E1506"/>
          <cell r="F1506"/>
          <cell r="G1506" t="str">
            <v>В-10019/КЭ.Транш - 2</v>
          </cell>
          <cell r="H1506">
            <v>50</v>
          </cell>
          <cell r="I1506">
            <v>901903.88</v>
          </cell>
          <cell r="J1506" t="str">
            <v>29.10.2021</v>
          </cell>
        </row>
        <row r="1507">
          <cell r="A1507" t="str">
            <v>91a9ee4b-fb80-11eb-8f52-000c29fe3464-2</v>
          </cell>
          <cell r="B1507"/>
          <cell r="C1507"/>
          <cell r="D1507" t="str">
            <v>ВЕЛЕС ООО</v>
          </cell>
          <cell r="E1507"/>
          <cell r="F1507"/>
          <cell r="G1507" t="str">
            <v>В-10019/КЭ.Транш - 1</v>
          </cell>
          <cell r="H1507">
            <v>50</v>
          </cell>
          <cell r="I1507">
            <v>857417.35</v>
          </cell>
          <cell r="J1507" t="str">
            <v>17.08.2021</v>
          </cell>
        </row>
        <row r="1508">
          <cell r="A1508" t="str">
            <v>20b1f139-e630-11eb-8f3a-000c29fe3464-a</v>
          </cell>
          <cell r="B1508"/>
          <cell r="C1508"/>
          <cell r="D1508" t="str">
            <v>Велиев Гасан Ганбар Оглы</v>
          </cell>
          <cell r="E1508"/>
          <cell r="F1508"/>
          <cell r="G1508" t="str">
            <v>В-20183/КЛ.Транш - 1</v>
          </cell>
          <cell r="H1508">
            <v>74</v>
          </cell>
          <cell r="I1508">
            <v>325029.59000000003</v>
          </cell>
          <cell r="J1508" t="str">
            <v>16.07.2021</v>
          </cell>
        </row>
        <row r="1509">
          <cell r="A1509" t="str">
            <v>1e9c6302-c6a9-11ea-8e1a-000c29143eb9-5</v>
          </cell>
          <cell r="B1509"/>
          <cell r="C1509"/>
          <cell r="D1509" t="str">
            <v>Велиева Дарья Петровна</v>
          </cell>
          <cell r="E1509"/>
          <cell r="F1509"/>
          <cell r="G1509" t="str">
            <v>В-07116/КЛ.Транш - 1</v>
          </cell>
          <cell r="H1509">
            <v>73</v>
          </cell>
          <cell r="I1509">
            <v>139949.88</v>
          </cell>
          <cell r="J1509" t="str">
            <v>15.07.2020</v>
          </cell>
        </row>
        <row r="1510">
          <cell r="A1510" t="str">
            <v>ada60634-6a75-11e9-8daa-000c29de367a-c</v>
          </cell>
          <cell r="B1510"/>
          <cell r="C1510"/>
          <cell r="D1510" t="str">
            <v>Великанов Андрей Викторович</v>
          </cell>
          <cell r="E1510"/>
          <cell r="F1510"/>
          <cell r="G1510" t="str">
            <v>А-05307/АЗ</v>
          </cell>
          <cell r="H1510">
            <v>68</v>
          </cell>
          <cell r="I1510">
            <v>224241.26</v>
          </cell>
          <cell r="J1510" t="str">
            <v>29.04.2019</v>
          </cell>
        </row>
        <row r="1511">
          <cell r="A1511" t="str">
            <v>9795b19d-b76b-11e9-8db3-000c29de367a-0</v>
          </cell>
          <cell r="B1511"/>
          <cell r="C1511"/>
          <cell r="D1511" t="str">
            <v>Великанов Андрей Викторович</v>
          </cell>
          <cell r="E1511"/>
          <cell r="F1511"/>
          <cell r="G1511" t="str">
            <v>В-00414/АЗ</v>
          </cell>
          <cell r="H1511">
            <v>77</v>
          </cell>
          <cell r="I1511">
            <v>248397.68</v>
          </cell>
          <cell r="J1511" t="str">
            <v>05.08.2019</v>
          </cell>
        </row>
        <row r="1512">
          <cell r="A1512" t="str">
            <v>1c81a0e8-9b64-11ea-8dd8-000c29143eb9-f</v>
          </cell>
          <cell r="B1512"/>
          <cell r="C1512"/>
          <cell r="D1512" t="str">
            <v>Венедиктов Александр Романович</v>
          </cell>
          <cell r="E1512"/>
          <cell r="F1512"/>
          <cell r="G1512" t="str">
            <v>В-05778/КЛ.Транш - 1</v>
          </cell>
          <cell r="H1512">
            <v>66</v>
          </cell>
          <cell r="I1512">
            <v>132743.06</v>
          </cell>
          <cell r="J1512" t="str">
            <v>21.05.2020</v>
          </cell>
        </row>
        <row r="1513">
          <cell r="A1513" t="str">
            <v>37cdca43-6b96-11eb-8e74-000c29fe3464-6</v>
          </cell>
          <cell r="B1513"/>
          <cell r="C1513"/>
          <cell r="D1513" t="str">
            <v>Веремеенко Денис Валентинович</v>
          </cell>
          <cell r="E1513"/>
          <cell r="F1513"/>
          <cell r="G1513" t="str">
            <v>В-14469/КЛ.Транш - 1</v>
          </cell>
          <cell r="H1513">
            <v>74</v>
          </cell>
          <cell r="I1513">
            <v>222943.22</v>
          </cell>
          <cell r="J1513" t="str">
            <v>10.02.2021</v>
          </cell>
        </row>
        <row r="1514">
          <cell r="A1514" t="str">
            <v>3154c84c-6b96-11eb-8e74-000c29fe3464-d</v>
          </cell>
          <cell r="B1514"/>
          <cell r="C1514"/>
          <cell r="D1514" t="str">
            <v>Веремеенко Денис Валентинович</v>
          </cell>
          <cell r="E1514"/>
          <cell r="F1514"/>
          <cell r="G1514" t="str">
            <v>В-14469/КЛ.Транш - 2</v>
          </cell>
          <cell r="H1514">
            <v>74</v>
          </cell>
          <cell r="I1514">
            <v>151818.64000000001</v>
          </cell>
          <cell r="J1514" t="str">
            <v>09.04.2021</v>
          </cell>
        </row>
        <row r="1515">
          <cell r="A1515" t="str">
            <v>abe8c336-c240-11eb-8f00-000c29fe3464-a</v>
          </cell>
          <cell r="B1515"/>
          <cell r="C1515"/>
          <cell r="D1515" t="str">
            <v>Веремеенко Денис Валентинович</v>
          </cell>
          <cell r="E1515"/>
          <cell r="F1515"/>
          <cell r="G1515" t="str">
            <v>В-14469/КЛ.Транш - 3</v>
          </cell>
          <cell r="H1515">
            <v>74</v>
          </cell>
          <cell r="I1515">
            <v>151687.57999999999</v>
          </cell>
          <cell r="J1515" t="str">
            <v>31.05.2021</v>
          </cell>
        </row>
        <row r="1516">
          <cell r="A1516" t="str">
            <v>171cb9ca-7824-11eb-8e94-000c29fe3464-6</v>
          </cell>
          <cell r="B1516"/>
          <cell r="C1516"/>
          <cell r="D1516" t="str">
            <v>Веретошенко Михаил Владимирович</v>
          </cell>
          <cell r="E1516"/>
          <cell r="F1516"/>
          <cell r="G1516" t="str">
            <v>В-14906/КЛ.Транш - 1</v>
          </cell>
          <cell r="H1516">
            <v>67</v>
          </cell>
          <cell r="I1516">
            <v>120616.67</v>
          </cell>
          <cell r="J1516" t="str">
            <v>01.03.2021</v>
          </cell>
        </row>
        <row r="1517">
          <cell r="A1517" t="str">
            <v>031406ec-7824-11eb-8ddf-000c29de367a-f</v>
          </cell>
          <cell r="B1517"/>
          <cell r="C1517"/>
          <cell r="D1517" t="str">
            <v>Веретошенко Михаил Владимирович</v>
          </cell>
          <cell r="E1517"/>
          <cell r="F1517"/>
          <cell r="G1517" t="str">
            <v>В-14906/КЛ.Транш - 2/02</v>
          </cell>
          <cell r="H1517">
            <v>74</v>
          </cell>
          <cell r="I1517">
            <v>44821.18</v>
          </cell>
          <cell r="J1517" t="str">
            <v>05.03.2021</v>
          </cell>
        </row>
        <row r="1518">
          <cell r="A1518" t="str">
            <v>ab11189f-c90e-11eb-8f13-000c29fe3464-5</v>
          </cell>
          <cell r="B1518"/>
          <cell r="C1518"/>
          <cell r="D1518" t="str">
            <v>Веретошенко Михаил Владимирович</v>
          </cell>
          <cell r="E1518"/>
          <cell r="F1518"/>
          <cell r="G1518" t="str">
            <v>В-14906/КЛ.Транш - 3</v>
          </cell>
          <cell r="H1518">
            <v>81</v>
          </cell>
          <cell r="I1518">
            <v>57829.56</v>
          </cell>
          <cell r="J1518" t="str">
            <v>09.06.2021</v>
          </cell>
        </row>
        <row r="1519">
          <cell r="A1519" t="str">
            <v>e4d409f9-3a33-11eb-8ddb-000c29de367a-b</v>
          </cell>
          <cell r="B1519"/>
          <cell r="C1519"/>
          <cell r="D1519" t="str">
            <v>Верещагин Сергей Андреевич</v>
          </cell>
          <cell r="E1519"/>
          <cell r="F1519"/>
          <cell r="G1519" t="str">
            <v>В-12206/КЛ.Транш - 1</v>
          </cell>
          <cell r="H1519">
            <v>50</v>
          </cell>
          <cell r="I1519">
            <v>265374.42</v>
          </cell>
          <cell r="J1519" t="str">
            <v>09.12.2020</v>
          </cell>
        </row>
        <row r="1520">
          <cell r="A1520" t="str">
            <v>54ec6520-6740-11e9-8daa-000c29de367a-f</v>
          </cell>
          <cell r="B1520"/>
          <cell r="C1520"/>
          <cell r="D1520" t="str">
            <v>Верин Александр Валентинович</v>
          </cell>
          <cell r="E1520"/>
          <cell r="F1520"/>
          <cell r="G1520" t="str">
            <v>В-00077/АЗ</v>
          </cell>
          <cell r="H1520">
            <v>84</v>
          </cell>
          <cell r="I1520">
            <v>51332.33</v>
          </cell>
          <cell r="J1520" t="str">
            <v>25.04.2019</v>
          </cell>
        </row>
        <row r="1521">
          <cell r="A1521" t="str">
            <v>d3b74b25-8bc3-11ea-8dbd-000c29143eb9-d</v>
          </cell>
          <cell r="B1521"/>
          <cell r="C1521"/>
          <cell r="D1521" t="str">
            <v>Верин Александр Валентинович</v>
          </cell>
          <cell r="E1521"/>
          <cell r="F1521"/>
          <cell r="G1521" t="str">
            <v>В-05294/КЛ.Транш - 1</v>
          </cell>
          <cell r="H1521">
            <v>73</v>
          </cell>
          <cell r="I1521">
            <v>44121.39</v>
          </cell>
          <cell r="J1521" t="str">
            <v>01.05.2020</v>
          </cell>
        </row>
        <row r="1522">
          <cell r="A1522" t="str">
            <v>04a39e59-6937-11eb-8ddd-000c29de367a-2</v>
          </cell>
          <cell r="B1522"/>
          <cell r="C1522"/>
          <cell r="D1522" t="str">
            <v>Верин Александр Валентинович</v>
          </cell>
          <cell r="E1522"/>
          <cell r="F1522"/>
          <cell r="G1522" t="str">
            <v>В-05294/КЛ.Транш - 2</v>
          </cell>
          <cell r="H1522">
            <v>67</v>
          </cell>
          <cell r="I1522">
            <v>39380.06</v>
          </cell>
          <cell r="J1522" t="str">
            <v>07.02.2021</v>
          </cell>
        </row>
        <row r="1523">
          <cell r="A1523" t="str">
            <v>fe9f03f2-4ee9-11e9-8da9-000c29de367a-1</v>
          </cell>
          <cell r="B1523"/>
          <cell r="C1523"/>
          <cell r="D1523" t="str">
            <v>Вершинин Алексей Николаевич</v>
          </cell>
          <cell r="E1523"/>
          <cell r="F1523"/>
          <cell r="G1523" t="str">
            <v>А-05219/АЗ</v>
          </cell>
          <cell r="H1523">
            <v>74</v>
          </cell>
          <cell r="I1523">
            <v>134535.06</v>
          </cell>
          <cell r="J1523" t="str">
            <v>25.03.2019</v>
          </cell>
        </row>
        <row r="1524">
          <cell r="A1524"/>
          <cell r="B1524"/>
          <cell r="C1524"/>
          <cell r="D1524" t="str">
            <v>Вершинин Алексей Николаевич</v>
          </cell>
          <cell r="E1524"/>
          <cell r="F1524"/>
          <cell r="G1524" t="str">
            <v>Т-01761/АЗ</v>
          </cell>
          <cell r="H1524">
            <v>74</v>
          </cell>
          <cell r="I1524">
            <v>134535.06</v>
          </cell>
          <cell r="J1524" t="str">
            <v>25.03.2019</v>
          </cell>
        </row>
        <row r="1525">
          <cell r="A1525" t="str">
            <v>780daaab-0b61-11e9-ba9b-000c29e43888-1</v>
          </cell>
          <cell r="B1525"/>
          <cell r="C1525"/>
          <cell r="D1525" t="str">
            <v>Вершинин Алексей Николаевич</v>
          </cell>
          <cell r="E1525"/>
          <cell r="F1525"/>
          <cell r="G1525" t="str">
            <v>А-04922/АЗ</v>
          </cell>
          <cell r="H1525">
            <v>88</v>
          </cell>
          <cell r="I1525">
            <v>160838.25</v>
          </cell>
          <cell r="J1525" t="str">
            <v>29.12.2018</v>
          </cell>
        </row>
        <row r="1526">
          <cell r="A1526" t="str">
            <v>f783ea12-dfda-11eb-8f2e-000c29fe3464-d</v>
          </cell>
          <cell r="B1526"/>
          <cell r="C1526"/>
          <cell r="D1526" t="str">
            <v>Вершинина Ольга Владимировна</v>
          </cell>
          <cell r="E1526"/>
          <cell r="F1526"/>
          <cell r="G1526" t="str">
            <v>В-20180/КЛ.Транш - 1_В-20211230/Ц</v>
          </cell>
          <cell r="H1526">
            <v>50</v>
          </cell>
          <cell r="I1526">
            <v>759439.11</v>
          </cell>
          <cell r="J1526" t="str">
            <v>08.07.2021</v>
          </cell>
        </row>
        <row r="1527">
          <cell r="A1527" t="str">
            <v>f783ea12-dfda-11eb-8f2e-000c29fe3464-d</v>
          </cell>
          <cell r="B1527"/>
          <cell r="C1527"/>
          <cell r="D1527" t="str">
            <v>Вершинина Ольга Владимировна</v>
          </cell>
          <cell r="E1527"/>
          <cell r="F1527"/>
          <cell r="G1527" t="str">
            <v>В-20180/КЛ.Транш - 1</v>
          </cell>
          <cell r="H1527">
            <v>50</v>
          </cell>
          <cell r="I1527">
            <v>827620.91</v>
          </cell>
          <cell r="J1527" t="str">
            <v>08.07.2021</v>
          </cell>
        </row>
        <row r="1528">
          <cell r="A1528" t="str">
            <v>a86bf72e-1fff-11ea-8dbe-000c29de367a-c</v>
          </cell>
          <cell r="B1528"/>
          <cell r="C1528"/>
          <cell r="D1528" t="str">
            <v>Веселов Олег Ильич</v>
          </cell>
          <cell r="E1528"/>
          <cell r="F1528"/>
          <cell r="G1528" t="str">
            <v>В-00767/АЗ</v>
          </cell>
          <cell r="H1528">
            <v>74</v>
          </cell>
          <cell r="I1528">
            <v>197887.61</v>
          </cell>
          <cell r="J1528" t="str">
            <v>16.12.2019</v>
          </cell>
        </row>
        <row r="1529">
          <cell r="A1529" t="str">
            <v>5a2e17b3-f7f7-11ea-8dd4-000c29de367a-8</v>
          </cell>
          <cell r="B1529"/>
          <cell r="C1529"/>
          <cell r="D1529" t="str">
            <v>Веселов Олег Ильич</v>
          </cell>
          <cell r="E1529"/>
          <cell r="F1529"/>
          <cell r="G1529" t="str">
            <v>В-09118/КЛ.Транш - 1</v>
          </cell>
          <cell r="H1529">
            <v>59</v>
          </cell>
          <cell r="I1529">
            <v>287180.58</v>
          </cell>
          <cell r="J1529" t="str">
            <v>16.09.2020</v>
          </cell>
        </row>
        <row r="1530">
          <cell r="A1530" t="str">
            <v>510fd64b-f7f7-11ea-8dd4-000c29de367a-9</v>
          </cell>
          <cell r="B1530"/>
          <cell r="C1530"/>
          <cell r="D1530" t="str">
            <v>Веселов Олег Ильич</v>
          </cell>
          <cell r="E1530"/>
          <cell r="F1530"/>
          <cell r="G1530" t="str">
            <v>В-09118/КЛ.Транш - 2</v>
          </cell>
          <cell r="H1530">
            <v>50</v>
          </cell>
          <cell r="I1530">
            <v>189375.31</v>
          </cell>
          <cell r="J1530" t="str">
            <v>14.12.2020</v>
          </cell>
        </row>
        <row r="1531">
          <cell r="A1531" t="str">
            <v>ab40efbb-f4d8-11e7-b17a-000c29d22d64-9</v>
          </cell>
          <cell r="B1531"/>
          <cell r="C1531"/>
          <cell r="D1531" t="str">
            <v>Веселов Олег Ильич</v>
          </cell>
          <cell r="E1531"/>
          <cell r="F1531"/>
          <cell r="G1531" t="str">
            <v>А-03330/АЗ/20180226</v>
          </cell>
          <cell r="H1531">
            <v>92</v>
          </cell>
          <cell r="I1531">
            <v>185512.32000000001</v>
          </cell>
          <cell r="J1531" t="str">
            <v>25.08.2017</v>
          </cell>
        </row>
        <row r="1532">
          <cell r="A1532" t="str">
            <v>43d9ffb7-5f3c-11ec-9000-000c29fe3464-b</v>
          </cell>
          <cell r="B1532"/>
          <cell r="C1532"/>
          <cell r="D1532" t="str">
            <v>Веселовская Галина Васильевна</v>
          </cell>
          <cell r="E1532"/>
          <cell r="F1532"/>
          <cell r="G1532" t="str">
            <v>В-26069/АЗ</v>
          </cell>
          <cell r="H1532">
            <v>67</v>
          </cell>
          <cell r="I1532">
            <v>367021.17</v>
          </cell>
          <cell r="J1532" t="str">
            <v>17.12.2021</v>
          </cell>
        </row>
        <row r="1533">
          <cell r="A1533" t="str">
            <v>43d9ffb7-5f3c-11ec-9000-000c29fe3464-b</v>
          </cell>
          <cell r="B1533"/>
          <cell r="C1533"/>
          <cell r="D1533" t="str">
            <v>Веселовская Галина Васильевна</v>
          </cell>
          <cell r="E1533"/>
          <cell r="F1533"/>
          <cell r="G1533" t="str">
            <v>В-26069/АЗ_В-21082023/Ц</v>
          </cell>
          <cell r="H1533">
            <v>67</v>
          </cell>
          <cell r="I1533">
            <v>15955.88</v>
          </cell>
          <cell r="J1533" t="str">
            <v>17.12.2021</v>
          </cell>
        </row>
        <row r="1534">
          <cell r="A1534" t="str">
            <v>742ef86d-bcf8-11e9-8db3-000c29de367a-5</v>
          </cell>
          <cell r="B1534"/>
          <cell r="C1534"/>
          <cell r="D1534" t="str">
            <v>Веснин Игорь Николаевич</v>
          </cell>
          <cell r="E1534"/>
          <cell r="F1534"/>
          <cell r="G1534" t="str">
            <v>В-00431/АЗ</v>
          </cell>
          <cell r="H1534">
            <v>64</v>
          </cell>
          <cell r="I1534">
            <v>428270.96</v>
          </cell>
          <cell r="J1534" t="str">
            <v>12.08.2019</v>
          </cell>
        </row>
        <row r="1535">
          <cell r="A1535" t="str">
            <v>731df911-2339-11ea-8dbe-000c29de367a-e</v>
          </cell>
          <cell r="B1535"/>
          <cell r="C1535"/>
          <cell r="D1535" t="str">
            <v>Веснин Игорь Николаевич</v>
          </cell>
          <cell r="E1535"/>
          <cell r="F1535"/>
          <cell r="G1535" t="str">
            <v>В-02113/КЛ.Транш - 1</v>
          </cell>
          <cell r="H1535">
            <v>50</v>
          </cell>
          <cell r="I1535">
            <v>422371.52</v>
          </cell>
          <cell r="J1535" t="str">
            <v>20.12.2019</v>
          </cell>
        </row>
        <row r="1536">
          <cell r="A1536" t="str">
            <v>d02c4781-fc1f-11ea-8dd5-000c29de367a-c</v>
          </cell>
          <cell r="B1536"/>
          <cell r="C1536"/>
          <cell r="D1536" t="str">
            <v>Веснин Игорь Николаевич</v>
          </cell>
          <cell r="E1536"/>
          <cell r="F1536"/>
          <cell r="G1536" t="str">
            <v>В-02113/КЛ.Транш - 2</v>
          </cell>
          <cell r="H1536">
            <v>73</v>
          </cell>
          <cell r="I1536">
            <v>130889.06</v>
          </cell>
          <cell r="J1536" t="str">
            <v>21.09.2020</v>
          </cell>
        </row>
        <row r="1537">
          <cell r="A1537" t="str">
            <v>4ff7b08a-f972-11e7-8ea7-000c29d22d64-2</v>
          </cell>
          <cell r="B1537"/>
          <cell r="C1537"/>
          <cell r="D1537" t="str">
            <v>Весь Дом ООО</v>
          </cell>
          <cell r="E1537"/>
          <cell r="F1537"/>
          <cell r="G1537" t="str">
            <v>А-00126/КЭ.Транш - 2</v>
          </cell>
          <cell r="H1537">
            <v>65</v>
          </cell>
          <cell r="I1537">
            <v>137563.84</v>
          </cell>
          <cell r="J1537" t="str">
            <v>28.12.2016</v>
          </cell>
        </row>
        <row r="1538">
          <cell r="A1538" t="str">
            <v>4ff7b014-f972-11e7-8ea7-000c29d22d64-1</v>
          </cell>
          <cell r="B1538"/>
          <cell r="C1538"/>
          <cell r="D1538" t="str">
            <v>Весь Дом ООО</v>
          </cell>
          <cell r="E1538"/>
          <cell r="F1538"/>
          <cell r="G1538" t="str">
            <v>А-00126/КЭ.Транш - 1</v>
          </cell>
          <cell r="H1538">
            <v>65</v>
          </cell>
          <cell r="I1538">
            <v>244887.57</v>
          </cell>
          <cell r="J1538" t="str">
            <v>21.03.2016</v>
          </cell>
        </row>
        <row r="1539">
          <cell r="A1539" t="str">
            <v>e7bf75ab-6b39-11e9-8daa-000c29de367a-f</v>
          </cell>
          <cell r="B1539"/>
          <cell r="C1539"/>
          <cell r="D1539" t="str">
            <v>Ветров Андрей Валерьевич</v>
          </cell>
          <cell r="E1539"/>
          <cell r="F1539"/>
          <cell r="G1539" t="str">
            <v>В-00097/АЗ</v>
          </cell>
          <cell r="H1539">
            <v>84</v>
          </cell>
          <cell r="I1539">
            <v>51301.48</v>
          </cell>
          <cell r="J1539" t="str">
            <v>30.04.2019</v>
          </cell>
        </row>
        <row r="1540">
          <cell r="A1540" t="str">
            <v>3db2b3d8-781b-11eb-8ddf-000c29de367a-7</v>
          </cell>
          <cell r="B1540"/>
          <cell r="C1540"/>
          <cell r="D1540" t="str">
            <v>Ветров Андрей Валерьевич</v>
          </cell>
          <cell r="E1540"/>
          <cell r="F1540"/>
          <cell r="G1540" t="str">
            <v>В-14955/КЛ.Транш - 1</v>
          </cell>
          <cell r="H1540">
            <v>60</v>
          </cell>
          <cell r="I1540">
            <v>34971.99</v>
          </cell>
          <cell r="J1540" t="str">
            <v>26.02.2021</v>
          </cell>
        </row>
        <row r="1541">
          <cell r="A1541" t="str">
            <v>b2e9610e-835d-11e8-ba81-000c29e43888-7</v>
          </cell>
          <cell r="B1541"/>
          <cell r="C1541"/>
          <cell r="D1541" t="str">
            <v>Ветров Андрей Валерьевич</v>
          </cell>
          <cell r="E1541"/>
          <cell r="F1541"/>
          <cell r="G1541" t="str">
            <v>А-04159/АЗ</v>
          </cell>
          <cell r="H1541">
            <v>88</v>
          </cell>
          <cell r="I1541">
            <v>65023.53</v>
          </cell>
          <cell r="J1541" t="str">
            <v>09.07.2018</v>
          </cell>
        </row>
        <row r="1542">
          <cell r="A1542" t="str">
            <v>b4f98107-1701-11ec-8f77-000c29fe3464-f</v>
          </cell>
          <cell r="B1542"/>
          <cell r="C1542"/>
          <cell r="D1542" t="str">
            <v>Вехова Ирина Александровна</v>
          </cell>
          <cell r="E1542"/>
          <cell r="F1542"/>
          <cell r="G1542" t="str">
            <v>В-08934/КЛ.Транш - 3</v>
          </cell>
          <cell r="H1542">
            <v>53</v>
          </cell>
          <cell r="I1542">
            <v>121561.46</v>
          </cell>
          <cell r="J1542" t="str">
            <v>16.09.2021</v>
          </cell>
        </row>
        <row r="1543">
          <cell r="A1543" t="str">
            <v>3f25334b-f5ba-11ea-8dd4-000c29de367a-b</v>
          </cell>
          <cell r="B1543"/>
          <cell r="C1543"/>
          <cell r="D1543" t="str">
            <v>Вехова Ирина Александровна</v>
          </cell>
          <cell r="E1543"/>
          <cell r="F1543"/>
          <cell r="G1543" t="str">
            <v>В-08934/КЛ.Транш - 1</v>
          </cell>
          <cell r="H1543">
            <v>73</v>
          </cell>
          <cell r="I1543">
            <v>148013.66</v>
          </cell>
          <cell r="J1543" t="str">
            <v>13.09.2020</v>
          </cell>
        </row>
        <row r="1544">
          <cell r="A1544" t="str">
            <v>3906bb9c-f5ba-11ea-8dd4-000c29de367a-0</v>
          </cell>
          <cell r="B1544"/>
          <cell r="C1544"/>
          <cell r="D1544" t="str">
            <v>Вехова Ирина Александровна</v>
          </cell>
          <cell r="E1544"/>
          <cell r="F1544"/>
          <cell r="G1544" t="str">
            <v>В-08934/КЛ.Транш - 2</v>
          </cell>
          <cell r="H1544">
            <v>66</v>
          </cell>
          <cell r="I1544">
            <v>131467.56</v>
          </cell>
          <cell r="J1544" t="str">
            <v>16.12.2020</v>
          </cell>
        </row>
        <row r="1545">
          <cell r="A1545" t="str">
            <v>c4f86689-51e8-11e8-a2de-000c2951ca24-1</v>
          </cell>
          <cell r="B1545"/>
          <cell r="C1545"/>
          <cell r="D1545" t="str">
            <v>Вечеринская Ольга Владимировна</v>
          </cell>
          <cell r="E1545"/>
          <cell r="F1545"/>
          <cell r="G1545" t="str">
            <v>А-03914/АЗ/20180521</v>
          </cell>
          <cell r="H1545">
            <v>88</v>
          </cell>
          <cell r="I1545">
            <v>15150.18</v>
          </cell>
          <cell r="J1545" t="str">
            <v>07.05.2018</v>
          </cell>
        </row>
        <row r="1546">
          <cell r="A1546" t="str">
            <v>45c669f6-0221-11ea-8dbc-000c29de367a-0</v>
          </cell>
          <cell r="B1546"/>
          <cell r="C1546"/>
          <cell r="D1546" t="str">
            <v>Видяев Алексей Сергеевич</v>
          </cell>
          <cell r="E1546"/>
          <cell r="F1546"/>
          <cell r="G1546" t="str">
            <v>В-00670/АЗ</v>
          </cell>
          <cell r="H1546">
            <v>84</v>
          </cell>
          <cell r="I1546">
            <v>680317.04</v>
          </cell>
          <cell r="J1546" t="str">
            <v>08.11.2019</v>
          </cell>
        </row>
        <row r="1547">
          <cell r="A1547" t="str">
            <v>eeaa970b-93d5-11ec-900d-000c29fe3464-5</v>
          </cell>
          <cell r="B1547"/>
          <cell r="C1547"/>
          <cell r="D1547" t="str">
            <v>Видяков Денис Сергеевич</v>
          </cell>
          <cell r="E1547"/>
          <cell r="F1547"/>
          <cell r="G1547" t="str">
            <v>В-28587/КЛ.Транш - 1/03</v>
          </cell>
          <cell r="H1547">
            <v>64</v>
          </cell>
          <cell r="I1547">
            <v>468777.53</v>
          </cell>
          <cell r="J1547" t="str">
            <v>22.02.2022</v>
          </cell>
        </row>
        <row r="1548">
          <cell r="A1548" t="str">
            <v>4c303d8e-da0f-11e9-8db7-000c29de367a-a</v>
          </cell>
          <cell r="B1548"/>
          <cell r="C1548"/>
          <cell r="D1548" t="str">
            <v>ВИЗУАЛ ООО</v>
          </cell>
          <cell r="E1548"/>
          <cell r="F1548"/>
          <cell r="G1548" t="str">
            <v>А-00372/КЭ.Транш - 2</v>
          </cell>
          <cell r="H1548">
            <v>50</v>
          </cell>
          <cell r="I1548">
            <v>1432839.75</v>
          </cell>
          <cell r="J1548" t="str">
            <v>19.09.2019</v>
          </cell>
        </row>
        <row r="1549">
          <cell r="A1549" t="str">
            <v>dc98cba6-6f8c-11ea-8dc7-000c29de367a-8</v>
          </cell>
          <cell r="B1549"/>
          <cell r="C1549"/>
          <cell r="D1549" t="str">
            <v>ВИЗУАЛ ООО</v>
          </cell>
          <cell r="E1549"/>
          <cell r="F1549"/>
          <cell r="G1549" t="str">
            <v>А-00456/КЭ.Транш - 1</v>
          </cell>
          <cell r="H1549">
            <v>50</v>
          </cell>
          <cell r="I1549">
            <v>302259.69</v>
          </cell>
          <cell r="J1549" t="str">
            <v>27.03.2020</v>
          </cell>
        </row>
        <row r="1550">
          <cell r="A1550" t="str">
            <v>929a113c-3057-11e9-ba9c-000c29e43888-c</v>
          </cell>
          <cell r="B1550"/>
          <cell r="C1550"/>
          <cell r="D1550" t="str">
            <v>ВИЗУАЛ ООО</v>
          </cell>
          <cell r="E1550"/>
          <cell r="F1550"/>
          <cell r="G1550" t="str">
            <v>А-00372/КЭ.Транш - 1</v>
          </cell>
          <cell r="H1550">
            <v>50</v>
          </cell>
          <cell r="I1550">
            <v>1421409.93</v>
          </cell>
          <cell r="J1550" t="str">
            <v>08.02.2019</v>
          </cell>
        </row>
        <row r="1551">
          <cell r="A1551" t="str">
            <v>f205d076-3039-11e9-ba9c-000c29e43888-7</v>
          </cell>
          <cell r="B1551"/>
          <cell r="C1551"/>
          <cell r="D1551" t="str">
            <v>Викулов Сергей Николаевич</v>
          </cell>
          <cell r="E1551"/>
          <cell r="F1551"/>
          <cell r="G1551" t="str">
            <v>А-05053/АЗ</v>
          </cell>
          <cell r="H1551">
            <v>88</v>
          </cell>
          <cell r="I1551">
            <v>132424.32999999999</v>
          </cell>
          <cell r="J1551" t="str">
            <v>14.02.2019</v>
          </cell>
        </row>
        <row r="1552">
          <cell r="A1552" t="str">
            <v>20944787-9318-11eb-8de0-000c29de367a-5</v>
          </cell>
          <cell r="B1552"/>
          <cell r="C1552"/>
          <cell r="D1552" t="str">
            <v>Вилисов Георгий Георгиевич</v>
          </cell>
          <cell r="E1552"/>
          <cell r="F1552"/>
          <cell r="G1552" t="str">
            <v>В-01142/АЗ/01</v>
          </cell>
          <cell r="H1552">
            <v>81</v>
          </cell>
          <cell r="I1552">
            <v>283034.77</v>
          </cell>
          <cell r="J1552" t="str">
            <v>01.04.2021</v>
          </cell>
        </row>
        <row r="1553">
          <cell r="A1553" t="str">
            <v>8e6fcc79-1adc-11eb-8dd8-000c29de367a-2</v>
          </cell>
          <cell r="B1553"/>
          <cell r="C1553"/>
          <cell r="D1553" t="str">
            <v>Вилисова Татьяна Николаевна</v>
          </cell>
          <cell r="E1553"/>
          <cell r="F1553"/>
          <cell r="G1553" t="str">
            <v>В-10750/КЛ.Транш - 1</v>
          </cell>
          <cell r="H1553">
            <v>66</v>
          </cell>
          <cell r="I1553">
            <v>117525.04</v>
          </cell>
          <cell r="J1553" t="str">
            <v>30.10.2020</v>
          </cell>
        </row>
        <row r="1554">
          <cell r="A1554" t="str">
            <v>d8453518-931d-11eb-8de0-000c29de367a-5</v>
          </cell>
          <cell r="B1554"/>
          <cell r="C1554"/>
          <cell r="D1554" t="str">
            <v>Вилисова Татьяна Николаевна</v>
          </cell>
          <cell r="E1554"/>
          <cell r="F1554"/>
          <cell r="G1554" t="str">
            <v>В-16408/КЛ.Транш - 1/01</v>
          </cell>
          <cell r="H1554">
            <v>60</v>
          </cell>
          <cell r="I1554">
            <v>158532.34</v>
          </cell>
          <cell r="J1554" t="str">
            <v>01.04.2021</v>
          </cell>
        </row>
        <row r="1555">
          <cell r="A1555" t="str">
            <v>2f7881e5-2da5-11eb-8ddb-000c29de367a-4</v>
          </cell>
          <cell r="B1555"/>
          <cell r="C1555"/>
          <cell r="D1555" t="str">
            <v>Винников Андрей Владимирович</v>
          </cell>
          <cell r="E1555"/>
          <cell r="F1555"/>
          <cell r="G1555" t="str">
            <v>В-11523/КЛ.Транш - 1/01</v>
          </cell>
          <cell r="H1555">
            <v>80</v>
          </cell>
          <cell r="I1555">
            <v>410298.79</v>
          </cell>
          <cell r="J1555" t="str">
            <v>23.11.2020</v>
          </cell>
        </row>
        <row r="1556">
          <cell r="A1556" t="str">
            <v>0f7f2be1-78f2-11eb-8ddf-000c29de367a-e</v>
          </cell>
          <cell r="B1556"/>
          <cell r="C1556"/>
          <cell r="D1556" t="str">
            <v>Виноградов Александр Александрович</v>
          </cell>
          <cell r="E1556"/>
          <cell r="F1556"/>
          <cell r="G1556" t="str">
            <v>В-14996/КЛ.Транш - 1</v>
          </cell>
          <cell r="H1556">
            <v>67</v>
          </cell>
          <cell r="I1556">
            <v>207418.01</v>
          </cell>
          <cell r="J1556" t="str">
            <v>27.02.2021</v>
          </cell>
        </row>
        <row r="1557">
          <cell r="A1557" t="str">
            <v>3469c481-7508-11ec-8e03-000c29de367a-e</v>
          </cell>
          <cell r="B1557"/>
          <cell r="C1557"/>
          <cell r="D1557" t="str">
            <v>Виноградов Александр Александрович</v>
          </cell>
          <cell r="E1557"/>
          <cell r="F1557"/>
          <cell r="G1557" t="str">
            <v>В-19446/КЛ.Транш - 3</v>
          </cell>
          <cell r="H1557">
            <v>50</v>
          </cell>
          <cell r="I1557">
            <v>70016.34</v>
          </cell>
          <cell r="J1557" t="str">
            <v>14.01.2022</v>
          </cell>
        </row>
        <row r="1558">
          <cell r="A1558" t="str">
            <v>2bda253a-9086-11ec-8e0a-000c29de367a-7</v>
          </cell>
          <cell r="B1558"/>
          <cell r="C1558"/>
          <cell r="D1558" t="str">
            <v>Виноградов Александр Александрович</v>
          </cell>
          <cell r="E1558"/>
          <cell r="F1558"/>
          <cell r="G1558" t="str">
            <v>В-19446/КЛ.Транш - 4</v>
          </cell>
          <cell r="H1558">
            <v>50</v>
          </cell>
          <cell r="I1558">
            <v>180985.62</v>
          </cell>
          <cell r="J1558" t="str">
            <v>18.02.2022</v>
          </cell>
        </row>
        <row r="1559">
          <cell r="A1559" t="str">
            <v>379e5337-d406-11eb-8f18-000c29fe3464-7</v>
          </cell>
          <cell r="B1559"/>
          <cell r="C1559"/>
          <cell r="D1559" t="str">
            <v>Виноградов Александр Александрович</v>
          </cell>
          <cell r="E1559"/>
          <cell r="F1559"/>
          <cell r="G1559" t="str">
            <v>В-19446/КЛ.Транш - 1</v>
          </cell>
          <cell r="H1559">
            <v>81</v>
          </cell>
          <cell r="I1559">
            <v>49216.28</v>
          </cell>
          <cell r="J1559" t="str">
            <v>23.06.2021</v>
          </cell>
        </row>
        <row r="1560">
          <cell r="A1560" t="str">
            <v>08834319-25c8-11ec-8fa0-000c29fe3464-2</v>
          </cell>
          <cell r="B1560"/>
          <cell r="C1560"/>
          <cell r="D1560" t="str">
            <v>Виноградов Александр Александрович</v>
          </cell>
          <cell r="E1560"/>
          <cell r="F1560"/>
          <cell r="G1560" t="str">
            <v>В-19446/КЛ.Транш - 2</v>
          </cell>
          <cell r="H1560">
            <v>74</v>
          </cell>
          <cell r="I1560">
            <v>52195.72</v>
          </cell>
          <cell r="J1560" t="str">
            <v>05.10.2021</v>
          </cell>
        </row>
        <row r="1561">
          <cell r="A1561" t="str">
            <v>4cb33a98-276a-11ec-8fa2-000c29fe3464-2</v>
          </cell>
          <cell r="B1561"/>
          <cell r="C1561"/>
          <cell r="D1561" t="str">
            <v>Виноградов Алексей Валерьевич</v>
          </cell>
          <cell r="E1561"/>
          <cell r="F1561"/>
          <cell r="G1561" t="str">
            <v>В-23362/КЛ.Транш - 1_В-21082023/Ц</v>
          </cell>
          <cell r="H1561">
            <v>88</v>
          </cell>
          <cell r="I1561">
            <v>6977.41</v>
          </cell>
          <cell r="J1561" t="str">
            <v>07.10.2021</v>
          </cell>
        </row>
        <row r="1562">
          <cell r="A1562" t="str">
            <v>89f9485b-5bee-11ec-8df5-000c29de367a-a</v>
          </cell>
          <cell r="B1562"/>
          <cell r="C1562"/>
          <cell r="D1562" t="str">
            <v>Виноградов Алексей Валерьевич</v>
          </cell>
          <cell r="E1562"/>
          <cell r="F1562"/>
          <cell r="G1562" t="str">
            <v>В-23362/КЛ.Транш - 2_В-21082023/Ц</v>
          </cell>
          <cell r="H1562">
            <v>50</v>
          </cell>
          <cell r="I1562">
            <v>6910.91</v>
          </cell>
          <cell r="J1562" t="str">
            <v>13.12.2021</v>
          </cell>
        </row>
        <row r="1563">
          <cell r="A1563" t="str">
            <v>4cb33a98-276a-11ec-8fa2-000c29fe3464-2</v>
          </cell>
          <cell r="B1563"/>
          <cell r="C1563"/>
          <cell r="D1563" t="str">
            <v>Виноградов Алексей Валерьевич</v>
          </cell>
          <cell r="E1563"/>
          <cell r="F1563"/>
          <cell r="G1563" t="str">
            <v>В-23362/КЛ.Транш - 1</v>
          </cell>
          <cell r="H1563">
            <v>88</v>
          </cell>
          <cell r="I1563">
            <v>634864.42000000004</v>
          </cell>
          <cell r="J1563" t="str">
            <v>07.10.2021</v>
          </cell>
        </row>
        <row r="1564">
          <cell r="A1564" t="str">
            <v>89f9485b-5bee-11ec-8df5-000c29de367a-a</v>
          </cell>
          <cell r="B1564"/>
          <cell r="C1564"/>
          <cell r="D1564" t="str">
            <v>Виноградов Алексей Валерьевич</v>
          </cell>
          <cell r="E1564"/>
          <cell r="F1564"/>
          <cell r="G1564" t="str">
            <v>В-23362/КЛ.Транш - 2</v>
          </cell>
          <cell r="H1564">
            <v>50</v>
          </cell>
          <cell r="I1564">
            <v>180094.29</v>
          </cell>
          <cell r="J1564" t="str">
            <v>13.12.2021</v>
          </cell>
        </row>
        <row r="1565">
          <cell r="A1565" t="str">
            <v>e6225d0f-63fc-11ec-8dfc-000c29de367a-3</v>
          </cell>
          <cell r="B1565"/>
          <cell r="C1565"/>
          <cell r="D1565" t="str">
            <v>Виноградов Данила Алексеевич</v>
          </cell>
          <cell r="E1565"/>
          <cell r="F1565"/>
          <cell r="G1565" t="str">
            <v>В-26203/КЛ.Транш - 1</v>
          </cell>
          <cell r="H1565">
            <v>50</v>
          </cell>
          <cell r="I1565">
            <v>132069.17000000001</v>
          </cell>
          <cell r="J1565" t="str">
            <v>23.12.2021</v>
          </cell>
        </row>
        <row r="1566">
          <cell r="A1566" t="str">
            <v>d11a91bf-7ab9-11eb-8ddf-000c29de367a-9</v>
          </cell>
          <cell r="B1566"/>
          <cell r="C1566"/>
          <cell r="D1566" t="str">
            <v>Виноградов Данила Алексеевич</v>
          </cell>
          <cell r="E1566"/>
          <cell r="F1566"/>
          <cell r="G1566" t="str">
            <v>В-15115/КЛ.Транш - 1</v>
          </cell>
          <cell r="H1566">
            <v>74</v>
          </cell>
          <cell r="I1566">
            <v>610907.88</v>
          </cell>
          <cell r="J1566" t="str">
            <v>01.03.2021</v>
          </cell>
        </row>
        <row r="1567">
          <cell r="A1567" t="str">
            <v>ab40efff-f4d8-11e7-b17a-000c29d22d64-5</v>
          </cell>
          <cell r="B1567"/>
          <cell r="C1567"/>
          <cell r="D1567" t="str">
            <v>Виноградова Александра Сергеевна</v>
          </cell>
          <cell r="E1567"/>
          <cell r="F1567"/>
          <cell r="G1567" t="str">
            <v>А-03385/АЗ/20171231</v>
          </cell>
          <cell r="H1567">
            <v>92</v>
          </cell>
          <cell r="I1567">
            <v>142189.37</v>
          </cell>
          <cell r="J1567" t="str">
            <v>19.09.2017</v>
          </cell>
        </row>
        <row r="1568">
          <cell r="A1568" t="str">
            <v>d1fdca36-0101-11ec-8de7-000c29de367a-f</v>
          </cell>
          <cell r="B1568"/>
          <cell r="C1568"/>
          <cell r="D1568" t="str">
            <v>Виноградова Светлана Витальевна</v>
          </cell>
          <cell r="E1568"/>
          <cell r="F1568"/>
          <cell r="G1568" t="str">
            <v>В-21731/КЛ.Транш - 1</v>
          </cell>
          <cell r="H1568">
            <v>50</v>
          </cell>
          <cell r="I1568">
            <v>328028.31</v>
          </cell>
          <cell r="J1568" t="str">
            <v>19.08.2021</v>
          </cell>
        </row>
        <row r="1569">
          <cell r="A1569" t="str">
            <v>3e3a4dec-8349-11ec-8e07-000c29de367a-0</v>
          </cell>
          <cell r="B1569"/>
          <cell r="C1569"/>
          <cell r="D1569" t="str">
            <v>Виноградова Светлана Витальевна</v>
          </cell>
          <cell r="E1569"/>
          <cell r="F1569"/>
          <cell r="G1569" t="str">
            <v>В-21731/КЛ.Транш - 2/02</v>
          </cell>
          <cell r="H1569">
            <v>50</v>
          </cell>
          <cell r="I1569">
            <v>122029.04</v>
          </cell>
          <cell r="J1569" t="str">
            <v>01.02.2022</v>
          </cell>
        </row>
        <row r="1570">
          <cell r="A1570" t="str">
            <v>dd1dd9c2-a126-11eb-8de1-000c29de367a-f</v>
          </cell>
          <cell r="B1570"/>
          <cell r="C1570"/>
          <cell r="D1570" t="str">
            <v>Винокурова Ольга Алексеевна</v>
          </cell>
          <cell r="E1570"/>
          <cell r="F1570"/>
          <cell r="G1570" t="str">
            <v>В-01153/АЗ</v>
          </cell>
          <cell r="H1570">
            <v>60</v>
          </cell>
          <cell r="I1570">
            <v>741394.01</v>
          </cell>
          <cell r="J1570" t="str">
            <v>19.04.2021</v>
          </cell>
        </row>
        <row r="1571">
          <cell r="A1571" t="str">
            <v>837060d8-02c4-11e9-ba98-000c29e43888-a</v>
          </cell>
          <cell r="B1571"/>
          <cell r="C1571"/>
          <cell r="D1571" t="str">
            <v>Винокурова Ольга Алексеевна</v>
          </cell>
          <cell r="E1571"/>
          <cell r="F1571"/>
          <cell r="G1571" t="str">
            <v>А-04837/АЗ</v>
          </cell>
          <cell r="H1571">
            <v>88</v>
          </cell>
          <cell r="I1571">
            <v>214676.99</v>
          </cell>
          <cell r="J1571" t="str">
            <v>18.12.2018</v>
          </cell>
        </row>
        <row r="1572">
          <cell r="A1572"/>
          <cell r="B1572"/>
          <cell r="C1572"/>
          <cell r="D1572" t="str">
            <v>Винокурова Ольга Алексеевна</v>
          </cell>
          <cell r="E1572"/>
          <cell r="F1572"/>
          <cell r="G1572" t="str">
            <v>Т-01674/АЗ</v>
          </cell>
          <cell r="H1572">
            <v>88</v>
          </cell>
          <cell r="I1572">
            <v>214676.99</v>
          </cell>
          <cell r="J1572" t="str">
            <v>18.12.2018</v>
          </cell>
        </row>
        <row r="1573">
          <cell r="A1573" t="str">
            <v>2734a0c6-032a-11eb-8dd5-000c29de367a-6</v>
          </cell>
          <cell r="B1573"/>
          <cell r="C1573"/>
          <cell r="D1573" t="str">
            <v>Винокурова Юлия Геннадьевна</v>
          </cell>
          <cell r="E1573"/>
          <cell r="F1573"/>
          <cell r="G1573" t="str">
            <v>В-09695/КЛ.Транш - 1</v>
          </cell>
          <cell r="H1573">
            <v>80</v>
          </cell>
          <cell r="I1573">
            <v>302379.36</v>
          </cell>
          <cell r="J1573" t="str">
            <v>30.09.2020</v>
          </cell>
        </row>
        <row r="1574">
          <cell r="A1574" t="str">
            <v>f1a54e3a-6ac3-11ea-8dc7-000c29de367a-4</v>
          </cell>
          <cell r="B1574"/>
          <cell r="C1574"/>
          <cell r="D1574" t="str">
            <v>ВИРИАЛ ООО</v>
          </cell>
          <cell r="E1574"/>
          <cell r="F1574"/>
          <cell r="G1574" t="str">
            <v>А-10116/КЭ.Транш - 1</v>
          </cell>
          <cell r="H1574">
            <v>50</v>
          </cell>
          <cell r="I1574">
            <v>453389.66</v>
          </cell>
          <cell r="J1574" t="str">
            <v>23.03.2020</v>
          </cell>
        </row>
        <row r="1575">
          <cell r="A1575" t="str">
            <v>44541873-6a78-11e9-8daa-000c29de367a-8</v>
          </cell>
          <cell r="B1575"/>
          <cell r="C1575"/>
          <cell r="D1575" t="str">
            <v>Витрюк Маргарита Владимировна</v>
          </cell>
          <cell r="E1575"/>
          <cell r="F1575"/>
          <cell r="G1575" t="str">
            <v>В-00091/АЗ</v>
          </cell>
          <cell r="H1575">
            <v>77</v>
          </cell>
          <cell r="I1575">
            <v>46639.5</v>
          </cell>
          <cell r="J1575" t="str">
            <v>29.04.2019</v>
          </cell>
        </row>
        <row r="1576">
          <cell r="A1576" t="str">
            <v>246cc1a0-0511-11e9-ba9b-000c29e43888-d</v>
          </cell>
          <cell r="B1576"/>
          <cell r="C1576"/>
          <cell r="D1576" t="str">
            <v>Витрюк Маргарита Владимировна</v>
          </cell>
          <cell r="E1576"/>
          <cell r="F1576"/>
          <cell r="G1576" t="str">
            <v>А-04863/АЗ</v>
          </cell>
          <cell r="H1576">
            <v>88</v>
          </cell>
          <cell r="I1576">
            <v>80503.88</v>
          </cell>
          <cell r="J1576" t="str">
            <v>21.12.2018</v>
          </cell>
        </row>
        <row r="1577">
          <cell r="A1577" t="str">
            <v>12931f26-200a-11ea-8dbe-000c29de367a-4</v>
          </cell>
          <cell r="B1577"/>
          <cell r="C1577"/>
          <cell r="D1577" t="str">
            <v>Витряк Дмитрий Александрович</v>
          </cell>
          <cell r="E1577"/>
          <cell r="F1577"/>
          <cell r="G1577" t="str">
            <v>В-02027/КЛ.Транш - 1</v>
          </cell>
          <cell r="H1577">
            <v>66</v>
          </cell>
          <cell r="I1577">
            <v>118272.48</v>
          </cell>
          <cell r="J1577" t="str">
            <v>16.12.2019</v>
          </cell>
        </row>
        <row r="1578">
          <cell r="A1578" t="str">
            <v>050e3468-2b2d-11ea-8dbe-000c29de367a-4</v>
          </cell>
          <cell r="B1578"/>
          <cell r="C1578"/>
          <cell r="D1578" t="str">
            <v>Витряк Дмитрий Александрович</v>
          </cell>
          <cell r="E1578"/>
          <cell r="F1578"/>
          <cell r="G1578" t="str">
            <v>В-02415/КЛ.Транш - 1/02</v>
          </cell>
          <cell r="H1578">
            <v>66</v>
          </cell>
          <cell r="I1578">
            <v>118171.86</v>
          </cell>
          <cell r="J1578" t="str">
            <v>30.12.2019</v>
          </cell>
        </row>
        <row r="1579">
          <cell r="A1579" t="str">
            <v>1cbd23a8-0b98-11eb-8dd7-000c29de367a-e</v>
          </cell>
          <cell r="B1579"/>
          <cell r="C1579"/>
          <cell r="D1579" t="str">
            <v>Витряк Дмитрий Александрович</v>
          </cell>
          <cell r="E1579"/>
          <cell r="F1579"/>
          <cell r="G1579" t="str">
            <v>В-02415/КЛ.Транш - 2</v>
          </cell>
          <cell r="H1579">
            <v>73</v>
          </cell>
          <cell r="I1579">
            <v>166872.82999999999</v>
          </cell>
          <cell r="J1579" t="str">
            <v>11.10.2020</v>
          </cell>
        </row>
        <row r="1580">
          <cell r="A1580" t="str">
            <v>ab40ecff-f4d8-11e7-b17a-000c29d22d64-3</v>
          </cell>
          <cell r="B1580"/>
          <cell r="C1580"/>
          <cell r="D1580" t="str">
            <v>Витюк Алексей Викторович</v>
          </cell>
          <cell r="E1580"/>
          <cell r="F1580"/>
          <cell r="G1580" t="str">
            <v>А-02794/АЗ/20171231</v>
          </cell>
          <cell r="H1580">
            <v>88</v>
          </cell>
          <cell r="I1580">
            <v>288933.13</v>
          </cell>
          <cell r="J1580" t="str">
            <v>24.01.2017</v>
          </cell>
        </row>
        <row r="1581">
          <cell r="A1581" t="str">
            <v>b2d8d2da-c18c-11e8-ba89-000c29e43888-5</v>
          </cell>
          <cell r="B1581"/>
          <cell r="C1581"/>
          <cell r="D1581" t="str">
            <v>Вишневский Алексей Павлович</v>
          </cell>
          <cell r="E1581"/>
          <cell r="F1581"/>
          <cell r="G1581" t="str">
            <v>А-04517/АЗ/20181110</v>
          </cell>
          <cell r="H1581">
            <v>88</v>
          </cell>
          <cell r="I1581">
            <v>14964.77</v>
          </cell>
          <cell r="J1581" t="str">
            <v>26.09.2018</v>
          </cell>
        </row>
        <row r="1582">
          <cell r="A1582" t="str">
            <v>46bc6a83-c7a5-11eb-8f10-000c29fe3464-3</v>
          </cell>
          <cell r="B1582"/>
          <cell r="C1582"/>
          <cell r="D1582" t="str">
            <v>Вишняк Екатерина Павловна</v>
          </cell>
          <cell r="E1582"/>
          <cell r="F1582"/>
          <cell r="G1582" t="str">
            <v>В-01190/АЗ</v>
          </cell>
          <cell r="H1582">
            <v>74</v>
          </cell>
          <cell r="I1582">
            <v>236074.59</v>
          </cell>
          <cell r="J1582" t="str">
            <v>08.06.2021</v>
          </cell>
        </row>
        <row r="1583">
          <cell r="A1583" t="str">
            <v>0ff1c020-c7a3-11eb-8f10-000c29fe3464-d</v>
          </cell>
          <cell r="B1583"/>
          <cell r="C1583"/>
          <cell r="D1583" t="str">
            <v>Вишняк Марина Петровна</v>
          </cell>
          <cell r="E1583"/>
          <cell r="F1583"/>
          <cell r="G1583" t="str">
            <v>В-01189/АЗ/01</v>
          </cell>
          <cell r="H1583">
            <v>74</v>
          </cell>
          <cell r="I1583">
            <v>944298.44</v>
          </cell>
          <cell r="J1583" t="str">
            <v>07.06.2021</v>
          </cell>
        </row>
        <row r="1584">
          <cell r="A1584" t="str">
            <v>177dfeb0-b82a-11e8-ba87-000c29e43888-a</v>
          </cell>
          <cell r="B1584"/>
          <cell r="C1584"/>
          <cell r="D1584" t="str">
            <v>Вишнякова Олеся Юрьевна</v>
          </cell>
          <cell r="E1584"/>
          <cell r="F1584"/>
          <cell r="G1584" t="str">
            <v>А-04455/АЗ/20181215</v>
          </cell>
          <cell r="H1584">
            <v>67</v>
          </cell>
          <cell r="I1584">
            <v>34766.07</v>
          </cell>
          <cell r="J1584" t="str">
            <v>14.09.2018</v>
          </cell>
        </row>
        <row r="1585">
          <cell r="A1585" t="str">
            <v>410fc3cc-100d-11e8-8ea7-000c29d22d64-9</v>
          </cell>
          <cell r="B1585"/>
          <cell r="C1585"/>
          <cell r="D1585" t="str">
            <v>Вишнякова Олеся Юрьевна</v>
          </cell>
          <cell r="E1585"/>
          <cell r="F1585"/>
          <cell r="G1585" t="str">
            <v>А-03667/АЗ/20180927</v>
          </cell>
          <cell r="H1585">
            <v>77</v>
          </cell>
          <cell r="I1585">
            <v>115411.63</v>
          </cell>
          <cell r="J1585" t="str">
            <v>12.02.2018</v>
          </cell>
        </row>
        <row r="1586">
          <cell r="A1586" t="str">
            <v>ab40f07d-f4d8-11e7-b17a-000c29d22d64-8</v>
          </cell>
          <cell r="B1586"/>
          <cell r="C1586"/>
          <cell r="D1586" t="str">
            <v>Вишнякова Олеся Юрьевна</v>
          </cell>
          <cell r="E1586"/>
          <cell r="F1586"/>
          <cell r="G1586" t="str">
            <v>А-03468/АЗ</v>
          </cell>
          <cell r="H1586">
            <v>88</v>
          </cell>
          <cell r="I1586">
            <v>44040.160000000003</v>
          </cell>
          <cell r="J1586" t="str">
            <v>07.11.2017</v>
          </cell>
        </row>
        <row r="1587">
          <cell r="A1587" t="str">
            <v>c45382e5-77e7-11e9-8daa-000c29de367a-c</v>
          </cell>
          <cell r="B1587"/>
          <cell r="C1587"/>
          <cell r="D1587" t="str">
            <v>Владимиров Александр Андреевич</v>
          </cell>
          <cell r="E1587"/>
          <cell r="F1587"/>
          <cell r="G1587" t="str">
            <v>В-00136/АЗ</v>
          </cell>
          <cell r="H1587">
            <v>77</v>
          </cell>
          <cell r="I1587">
            <v>140589.72</v>
          </cell>
          <cell r="J1587" t="str">
            <v>16.05.2019</v>
          </cell>
        </row>
        <row r="1588">
          <cell r="A1588" t="str">
            <v>22d95777-beb1-11e9-8db3-000c29de367a-a</v>
          </cell>
          <cell r="B1588"/>
          <cell r="C1588"/>
          <cell r="D1588" t="str">
            <v>Владимиров Александр Андреевич</v>
          </cell>
          <cell r="E1588"/>
          <cell r="F1588"/>
          <cell r="G1588" t="str">
            <v>В-00440/АЗ</v>
          </cell>
          <cell r="H1588">
            <v>77</v>
          </cell>
          <cell r="I1588">
            <v>316435.65000000002</v>
          </cell>
          <cell r="J1588" t="str">
            <v>14.08.2019</v>
          </cell>
        </row>
        <row r="1589">
          <cell r="A1589"/>
          <cell r="B1589"/>
          <cell r="C1589"/>
          <cell r="D1589" t="str">
            <v>Владимиров Александр Андреевич</v>
          </cell>
          <cell r="E1589"/>
          <cell r="F1589"/>
          <cell r="G1589" t="str">
            <v>Т-01508/АЗ/20180621</v>
          </cell>
          <cell r="H1589">
            <v>77</v>
          </cell>
          <cell r="I1589">
            <v>163544.29</v>
          </cell>
          <cell r="J1589" t="str">
            <v>30.05.2018</v>
          </cell>
        </row>
        <row r="1590">
          <cell r="A1590" t="str">
            <v>6279ddbf-b70c-11eb-8eeb-000c29fe3464-5</v>
          </cell>
          <cell r="B1590"/>
          <cell r="C1590"/>
          <cell r="D1590" t="str">
            <v>Владимиров Александр Андреевич</v>
          </cell>
          <cell r="E1590"/>
          <cell r="F1590"/>
          <cell r="G1590" t="str">
            <v>В-18036/КЛ.Транш - 1/03</v>
          </cell>
          <cell r="H1590">
            <v>60</v>
          </cell>
          <cell r="I1590">
            <v>356363.62</v>
          </cell>
          <cell r="J1590" t="str">
            <v>17.05.2021</v>
          </cell>
        </row>
        <row r="1591">
          <cell r="A1591" t="str">
            <v>59992a58-619b-11ec-8df7-000c29de367a-d</v>
          </cell>
          <cell r="B1591"/>
          <cell r="C1591"/>
          <cell r="D1591" t="str">
            <v>Владимиров Сергей Прохорович</v>
          </cell>
          <cell r="E1591"/>
          <cell r="F1591"/>
          <cell r="G1591" t="str">
            <v>В-23242/КЛ.Транш - 2/01</v>
          </cell>
          <cell r="H1591">
            <v>88</v>
          </cell>
          <cell r="I1591">
            <v>172734.71</v>
          </cell>
          <cell r="J1591" t="str">
            <v>20.12.2021</v>
          </cell>
        </row>
        <row r="1592">
          <cell r="A1592" t="str">
            <v>420b153c-2447-11ec-8fa0-000c29fe3464-1</v>
          </cell>
          <cell r="B1592"/>
          <cell r="C1592"/>
          <cell r="D1592" t="str">
            <v>Владимиров Сергей Прохорович</v>
          </cell>
          <cell r="E1592"/>
          <cell r="F1592"/>
          <cell r="G1592" t="str">
            <v>В-23242/КЛ.Транш - 1_В-20211230/Ц/01</v>
          </cell>
          <cell r="H1592">
            <v>88</v>
          </cell>
          <cell r="I1592">
            <v>173145.01</v>
          </cell>
          <cell r="J1592" t="str">
            <v>03.10.2021</v>
          </cell>
        </row>
        <row r="1593">
          <cell r="A1593" t="str">
            <v>59992a58-619b-11ec-8df7-000c29de367a-d</v>
          </cell>
          <cell r="B1593"/>
          <cell r="C1593"/>
          <cell r="D1593" t="str">
            <v>Владимиров Сергей Прохорович</v>
          </cell>
          <cell r="E1593"/>
          <cell r="F1593"/>
          <cell r="G1593" t="str">
            <v>В-23242/КЛ.Транш - 2_В-20211230/Ц/01</v>
          </cell>
          <cell r="H1593">
            <v>88</v>
          </cell>
          <cell r="I1593">
            <v>172734.71</v>
          </cell>
          <cell r="J1593" t="str">
            <v>20.12.2021</v>
          </cell>
        </row>
        <row r="1594">
          <cell r="A1594" t="str">
            <v>420b153c-2447-11ec-8fa0-000c29fe3464-1</v>
          </cell>
          <cell r="B1594"/>
          <cell r="C1594"/>
          <cell r="D1594" t="str">
            <v>Владимиров Сергей Прохорович</v>
          </cell>
          <cell r="E1594"/>
          <cell r="F1594"/>
          <cell r="G1594" t="str">
            <v>В-23242/КЛ.Транш - 1/01</v>
          </cell>
          <cell r="H1594">
            <v>88</v>
          </cell>
          <cell r="I1594">
            <v>173145.01</v>
          </cell>
          <cell r="J1594" t="str">
            <v>03.10.2021</v>
          </cell>
        </row>
        <row r="1595">
          <cell r="A1595" t="str">
            <v>6918790c-d634-11e9-8db7-000c29de367a-9</v>
          </cell>
          <cell r="B1595"/>
          <cell r="C1595"/>
          <cell r="D1595" t="str">
            <v>Власенко Олег Александрович</v>
          </cell>
          <cell r="E1595"/>
          <cell r="F1595"/>
          <cell r="G1595" t="str">
            <v>А-05393/АЗ</v>
          </cell>
          <cell r="H1595">
            <v>30</v>
          </cell>
          <cell r="I1595">
            <v>25133.1</v>
          </cell>
          <cell r="J1595" t="str">
            <v>13.09.2019</v>
          </cell>
        </row>
        <row r="1596">
          <cell r="A1596" t="str">
            <v>7811859b-c0c5-11e9-8db3-000c29de367a-e</v>
          </cell>
          <cell r="B1596"/>
          <cell r="C1596"/>
          <cell r="D1596" t="str">
            <v>Власов Глеб Борисович</v>
          </cell>
          <cell r="E1596"/>
          <cell r="F1596"/>
          <cell r="G1596" t="str">
            <v>В-00448/АЗ</v>
          </cell>
          <cell r="H1596">
            <v>84</v>
          </cell>
          <cell r="I1596">
            <v>356475.99</v>
          </cell>
          <cell r="J1596" t="str">
            <v>17.08.2019</v>
          </cell>
        </row>
        <row r="1597">
          <cell r="A1597"/>
          <cell r="B1597"/>
          <cell r="C1597"/>
          <cell r="D1597" t="str">
            <v>Власов Глеб Борисович</v>
          </cell>
          <cell r="E1597"/>
          <cell r="F1597"/>
          <cell r="G1597" t="str">
            <v>Т-01866/АЗ/01</v>
          </cell>
          <cell r="H1597">
            <v>50</v>
          </cell>
          <cell r="I1597">
            <v>196340.78</v>
          </cell>
          <cell r="J1597" t="str">
            <v>10.04.2020</v>
          </cell>
        </row>
        <row r="1598">
          <cell r="A1598" t="str">
            <v>f2875c79-3cc3-11e9-ba9c-dd4041e1ed87-c</v>
          </cell>
          <cell r="B1598"/>
          <cell r="C1598"/>
          <cell r="D1598" t="str">
            <v>Власов Глеб Борисович</v>
          </cell>
          <cell r="E1598"/>
          <cell r="F1598"/>
          <cell r="G1598" t="str">
            <v>А-05105/АЗ/03</v>
          </cell>
          <cell r="H1598">
            <v>84</v>
          </cell>
          <cell r="I1598">
            <v>782890.77</v>
          </cell>
          <cell r="J1598" t="str">
            <v>02.03.2019</v>
          </cell>
        </row>
        <row r="1599">
          <cell r="A1599" t="str">
            <v>55ed61fd-7a89-11ea-8dc7-000c29de367a-7</v>
          </cell>
          <cell r="B1599"/>
          <cell r="C1599"/>
          <cell r="D1599" t="str">
            <v>Власов Глеб Борисович</v>
          </cell>
          <cell r="E1599"/>
          <cell r="F1599"/>
          <cell r="G1599" t="str">
            <v>Т-01866/АЗ_Т-20211028/Ц/02</v>
          </cell>
          <cell r="H1599">
            <v>50</v>
          </cell>
          <cell r="I1599">
            <v>196340.78</v>
          </cell>
          <cell r="J1599" t="str">
            <v>10.04.2020</v>
          </cell>
        </row>
        <row r="1600">
          <cell r="A1600"/>
          <cell r="B1600"/>
          <cell r="C1600"/>
          <cell r="D1600" t="str">
            <v>Власов Глеб Борисович</v>
          </cell>
          <cell r="E1600"/>
          <cell r="F1600"/>
          <cell r="G1600" t="str">
            <v>Т-01445/АЗ/20180829</v>
          </cell>
          <cell r="H1600">
            <v>92</v>
          </cell>
          <cell r="I1600">
            <v>358533.06</v>
          </cell>
          <cell r="J1600" t="str">
            <v>28.02.2018</v>
          </cell>
        </row>
        <row r="1601">
          <cell r="A1601" t="str">
            <v>a65cb975-3297-11e8-a25c-000c2951ca24-e</v>
          </cell>
          <cell r="B1601"/>
          <cell r="C1601"/>
          <cell r="D1601" t="str">
            <v>Власов Денис Вячеславович</v>
          </cell>
          <cell r="E1601"/>
          <cell r="F1601"/>
          <cell r="G1601" t="str">
            <v>А-03805/АЗ</v>
          </cell>
          <cell r="H1601">
            <v>92</v>
          </cell>
          <cell r="I1601">
            <v>143621.57999999999</v>
          </cell>
          <cell r="J1601" t="str">
            <v>28.03.2018</v>
          </cell>
        </row>
        <row r="1602">
          <cell r="A1602" t="str">
            <v>bd093260-79cf-11eb-8ddf-000c29de367a-8</v>
          </cell>
          <cell r="B1602"/>
          <cell r="C1602"/>
          <cell r="D1602" t="str">
            <v>Власов Денис Николаевич</v>
          </cell>
          <cell r="E1602"/>
          <cell r="F1602"/>
          <cell r="G1602" t="str">
            <v>В-15074/КЛ.Транш - 1</v>
          </cell>
          <cell r="H1602">
            <v>74</v>
          </cell>
          <cell r="I1602">
            <v>306952.98</v>
          </cell>
          <cell r="J1602" t="str">
            <v>28.02.2021</v>
          </cell>
        </row>
        <row r="1603">
          <cell r="A1603" t="str">
            <v>199103ab-49ce-11eb-8ddd-000c29de367a-b</v>
          </cell>
          <cell r="B1603"/>
          <cell r="C1603"/>
          <cell r="D1603" t="str">
            <v>Власов Павел Васильевич</v>
          </cell>
          <cell r="E1603"/>
          <cell r="F1603"/>
          <cell r="G1603" t="str">
            <v>В-13238/КЛ.Транш - 1/02</v>
          </cell>
          <cell r="H1603">
            <v>80</v>
          </cell>
          <cell r="I1603">
            <v>96540.54</v>
          </cell>
          <cell r="J1603" t="str">
            <v>29.12.2020</v>
          </cell>
        </row>
        <row r="1604">
          <cell r="A1604" t="str">
            <v>1d3872e3-4767-11ea-8dbf-000c29de367a-a</v>
          </cell>
          <cell r="B1604"/>
          <cell r="C1604"/>
          <cell r="D1604" t="str">
            <v>Власов Сергей Александрович</v>
          </cell>
          <cell r="E1604"/>
          <cell r="F1604"/>
          <cell r="G1604" t="str">
            <v>В-03153/КЛ.Транш - 1</v>
          </cell>
          <cell r="H1604">
            <v>73</v>
          </cell>
          <cell r="I1604">
            <v>43592.73</v>
          </cell>
          <cell r="J1604" t="str">
            <v>04.02.2020</v>
          </cell>
        </row>
        <row r="1605">
          <cell r="A1605" t="str">
            <v>a5169ade-f4d8-11e7-b17a-000c29d22d64-b</v>
          </cell>
          <cell r="B1605"/>
          <cell r="C1605"/>
          <cell r="D1605" t="str">
            <v>Вовк Антон Викторович</v>
          </cell>
          <cell r="E1605"/>
          <cell r="F1605"/>
          <cell r="G1605" t="str">
            <v>Т-00885/АЗ</v>
          </cell>
          <cell r="H1605">
            <v>64</v>
          </cell>
          <cell r="I1605">
            <v>120793.16</v>
          </cell>
          <cell r="J1605" t="str">
            <v>08.12.2015</v>
          </cell>
        </row>
        <row r="1606">
          <cell r="A1606" t="str">
            <v>716fcca5-98e0-11e9-8daf-000c29de367a-8</v>
          </cell>
          <cell r="B1606"/>
          <cell r="C1606"/>
          <cell r="D1606" t="str">
            <v>Вовк Надежда Владимировна</v>
          </cell>
          <cell r="E1606"/>
          <cell r="F1606"/>
          <cell r="G1606" t="str">
            <v>В-00289/АЗ/01</v>
          </cell>
          <cell r="H1606">
            <v>84</v>
          </cell>
          <cell r="I1606">
            <v>570438.34</v>
          </cell>
          <cell r="J1606" t="str">
            <v>27.06.2019</v>
          </cell>
        </row>
        <row r="1607">
          <cell r="A1607" t="str">
            <v>f2a3398f-93eb-11ec-8e0b-000c29de367a-d</v>
          </cell>
          <cell r="B1607"/>
          <cell r="C1607"/>
          <cell r="D1607" t="str">
            <v>Вовк Таисия Руслановна</v>
          </cell>
          <cell r="E1607"/>
          <cell r="F1607"/>
          <cell r="G1607" t="str">
            <v>В-28501/КЛ.Транш - 1</v>
          </cell>
          <cell r="H1607">
            <v>64</v>
          </cell>
          <cell r="I1607">
            <v>390648.15</v>
          </cell>
          <cell r="J1607" t="str">
            <v>22.02.2022</v>
          </cell>
        </row>
        <row r="1608">
          <cell r="A1608" t="str">
            <v>90cd0559-9af3-11ec-8e0b-000c29de367a-c</v>
          </cell>
          <cell r="B1608"/>
          <cell r="C1608"/>
          <cell r="D1608" t="str">
            <v>Вовк Таисия Руслановна</v>
          </cell>
          <cell r="E1608"/>
          <cell r="F1608"/>
          <cell r="G1608" t="str">
            <v>В-28501/КЛ.Транш - 2</v>
          </cell>
          <cell r="H1608">
            <v>84</v>
          </cell>
          <cell r="I1608">
            <v>110313.77</v>
          </cell>
          <cell r="J1608" t="str">
            <v>03.03.2022</v>
          </cell>
        </row>
        <row r="1609">
          <cell r="A1609" t="str">
            <v>a5169c4d-f4d8-11e7-b17a-000c29d22d64-0</v>
          </cell>
          <cell r="B1609"/>
          <cell r="C1609"/>
          <cell r="D1609" t="str">
            <v>Вовк Юрий Анатольевич</v>
          </cell>
          <cell r="E1609"/>
          <cell r="F1609"/>
          <cell r="G1609" t="str">
            <v>А-02704/АЗ</v>
          </cell>
          <cell r="H1609">
            <v>84</v>
          </cell>
          <cell r="I1609">
            <v>391091.44</v>
          </cell>
          <cell r="J1609" t="str">
            <v>12.12.2016</v>
          </cell>
        </row>
        <row r="1610">
          <cell r="A1610" t="str">
            <v>a5169c32-f4d8-11e7-b17a-000c29d22d64-1</v>
          </cell>
          <cell r="B1610"/>
          <cell r="C1610"/>
          <cell r="D1610" t="str">
            <v>Водогреев Алексей Анатольевич</v>
          </cell>
          <cell r="E1610"/>
          <cell r="F1610"/>
          <cell r="G1610" t="str">
            <v>А-02682/АЗ</v>
          </cell>
          <cell r="H1610">
            <v>84</v>
          </cell>
          <cell r="I1610">
            <v>78423.679999999993</v>
          </cell>
          <cell r="J1610" t="str">
            <v>29.11.2016</v>
          </cell>
        </row>
        <row r="1611">
          <cell r="A1611" t="str">
            <v>153fba0c-0fa1-11eb-8dd7-000c29de367a-c</v>
          </cell>
          <cell r="B1611"/>
          <cell r="C1611"/>
          <cell r="D1611" t="str">
            <v>Водолазкин Александр Юрьевич</v>
          </cell>
          <cell r="E1611"/>
          <cell r="F1611"/>
          <cell r="G1611" t="str">
            <v>В-10094/КЛ.Транш - 1</v>
          </cell>
          <cell r="H1611">
            <v>66</v>
          </cell>
          <cell r="I1611">
            <v>1115816.73</v>
          </cell>
          <cell r="J1611" t="str">
            <v>16.10.2020</v>
          </cell>
        </row>
        <row r="1612">
          <cell r="A1612" t="str">
            <v>e952c235-2821-11ec-8fa3-000c29fe3464-9</v>
          </cell>
          <cell r="B1612"/>
          <cell r="C1612"/>
          <cell r="D1612" t="str">
            <v>Водолазкин Александр Юрьевич</v>
          </cell>
          <cell r="E1612"/>
          <cell r="F1612"/>
          <cell r="G1612" t="str">
            <v>В-23383/КЛ.Транш - 1/01</v>
          </cell>
          <cell r="H1612">
            <v>60</v>
          </cell>
          <cell r="I1612">
            <v>487920.23</v>
          </cell>
          <cell r="J1612" t="str">
            <v>08.10.2021</v>
          </cell>
        </row>
        <row r="1613">
          <cell r="A1613" t="str">
            <v>b8d567f2-235d-11eb-8dd8-000c29de367a-7</v>
          </cell>
          <cell r="B1613"/>
          <cell r="C1613"/>
          <cell r="D1613" t="str">
            <v>Водяницкий Александр Николаевич</v>
          </cell>
          <cell r="E1613"/>
          <cell r="F1613"/>
          <cell r="G1613" t="str">
            <v>В-01034/АЗ</v>
          </cell>
          <cell r="H1613">
            <v>66</v>
          </cell>
          <cell r="I1613">
            <v>492620.4</v>
          </cell>
          <cell r="J1613" t="str">
            <v>10.11.2020</v>
          </cell>
        </row>
        <row r="1614">
          <cell r="A1614"/>
          <cell r="B1614"/>
          <cell r="C1614"/>
          <cell r="D1614" t="str">
            <v>Водянов Иван Николаевич</v>
          </cell>
          <cell r="E1614"/>
          <cell r="F1614"/>
          <cell r="G1614" t="str">
            <v>Т-01687/АЗ/01</v>
          </cell>
          <cell r="H1614">
            <v>82</v>
          </cell>
          <cell r="I1614">
            <v>590927.86</v>
          </cell>
          <cell r="J1614" t="str">
            <v>26.12.2018</v>
          </cell>
        </row>
        <row r="1615">
          <cell r="A1615" t="str">
            <v>ab40eefb-f4d8-11e7-b17a-000c29d22d64-f</v>
          </cell>
          <cell r="B1615"/>
          <cell r="C1615"/>
          <cell r="D1615" t="str">
            <v>Водянов Иван Николаевич</v>
          </cell>
          <cell r="E1615"/>
          <cell r="F1615"/>
          <cell r="G1615" t="str">
            <v>А-03182/АЗ</v>
          </cell>
          <cell r="H1615">
            <v>77</v>
          </cell>
          <cell r="I1615">
            <v>233089.77</v>
          </cell>
          <cell r="J1615" t="str">
            <v>26.06.2017</v>
          </cell>
        </row>
        <row r="1616">
          <cell r="A1616" t="str">
            <v>811b6a69-0915-11e9-ba9b-000c29e43888-e</v>
          </cell>
          <cell r="B1616"/>
          <cell r="C1616"/>
          <cell r="D1616" t="str">
            <v>Водянов Иван Николаевич</v>
          </cell>
          <cell r="E1616"/>
          <cell r="F1616"/>
          <cell r="G1616" t="str">
            <v>А-04897/АЗ/01</v>
          </cell>
          <cell r="H1616">
            <v>82</v>
          </cell>
          <cell r="I1616">
            <v>590927.86</v>
          </cell>
          <cell r="J1616" t="str">
            <v>26.12.2018</v>
          </cell>
        </row>
        <row r="1617">
          <cell r="A1617" t="str">
            <v>7133b98e-8687-11e8-ba83-000c29e43888-2</v>
          </cell>
          <cell r="B1617"/>
          <cell r="C1617"/>
          <cell r="D1617" t="str">
            <v>Водянов Иван Николаевич</v>
          </cell>
          <cell r="E1617"/>
          <cell r="F1617"/>
          <cell r="G1617" t="str">
            <v>А-04182/АЗ</v>
          </cell>
          <cell r="H1617">
            <v>77</v>
          </cell>
          <cell r="I1617">
            <v>411978.5</v>
          </cell>
          <cell r="J1617" t="str">
            <v>13.07.2018</v>
          </cell>
        </row>
        <row r="1618">
          <cell r="A1618"/>
          <cell r="B1618"/>
          <cell r="C1618"/>
          <cell r="D1618" t="str">
            <v>Водянов Иван Николаевич</v>
          </cell>
          <cell r="E1618"/>
          <cell r="F1618"/>
          <cell r="G1618" t="str">
            <v>Т-01548/АЗ</v>
          </cell>
          <cell r="H1618">
            <v>77</v>
          </cell>
          <cell r="I1618">
            <v>411978.5</v>
          </cell>
          <cell r="J1618" t="str">
            <v>13.07.2018</v>
          </cell>
        </row>
        <row r="1619">
          <cell r="A1619" t="str">
            <v>98d266a4-1a73-11ea-8dbd-000c29de367a-5</v>
          </cell>
          <cell r="B1619"/>
          <cell r="C1619"/>
          <cell r="D1619" t="str">
            <v>Возиян Владислав Вадимович</v>
          </cell>
          <cell r="E1619"/>
          <cell r="F1619"/>
          <cell r="G1619" t="str">
            <v>В-01834/КЛ.Транш - 1</v>
          </cell>
          <cell r="H1619">
            <v>73</v>
          </cell>
          <cell r="I1619">
            <v>44007.69</v>
          </cell>
          <cell r="J1619" t="str">
            <v>09.12.2019</v>
          </cell>
        </row>
        <row r="1620">
          <cell r="A1620" t="str">
            <v>1acf396d-e6e5-11ea-8dd3-000c29de367a-7</v>
          </cell>
          <cell r="B1620"/>
          <cell r="C1620"/>
          <cell r="D1620" t="str">
            <v>Возиян Владислав Вадимович</v>
          </cell>
          <cell r="E1620"/>
          <cell r="F1620"/>
          <cell r="G1620" t="str">
            <v>В-08342/КЛ.Транш - 1</v>
          </cell>
          <cell r="H1620">
            <v>66</v>
          </cell>
          <cell r="I1620">
            <v>39296.910000000003</v>
          </cell>
          <cell r="J1620" t="str">
            <v>25.08.2020</v>
          </cell>
        </row>
        <row r="1621">
          <cell r="A1621" t="str">
            <v>ad05df9e-4fe0-11ea-8dc4-000c29de367a-4</v>
          </cell>
          <cell r="B1621"/>
          <cell r="C1621"/>
          <cell r="D1621" t="str">
            <v>Войнаровская Анна Николаевна</v>
          </cell>
          <cell r="E1621"/>
          <cell r="F1621"/>
          <cell r="G1621" t="str">
            <v>В-03487/КЛ.Транш - 1/04</v>
          </cell>
          <cell r="H1621">
            <v>73</v>
          </cell>
          <cell r="I1621">
            <v>382976.58</v>
          </cell>
          <cell r="J1621" t="str">
            <v>15.02.2020</v>
          </cell>
        </row>
        <row r="1622">
          <cell r="A1622" t="str">
            <v>2ca0a88d-deea-11eb-8de5-000c29de367a-9</v>
          </cell>
          <cell r="B1622"/>
          <cell r="C1622"/>
          <cell r="D1622" t="str">
            <v>Войтович Елена Григорьевна</v>
          </cell>
          <cell r="E1622"/>
          <cell r="F1622"/>
          <cell r="G1622" t="str">
            <v>В-20074/КЛ.Транш - 1</v>
          </cell>
          <cell r="H1622">
            <v>81</v>
          </cell>
          <cell r="I1622">
            <v>494279</v>
          </cell>
          <cell r="J1622" t="str">
            <v>07.07.2021</v>
          </cell>
        </row>
        <row r="1623">
          <cell r="A1623" t="str">
            <v>c49982c7-332c-11eb-8ddb-000c29de367a-5</v>
          </cell>
          <cell r="B1623"/>
          <cell r="C1623"/>
          <cell r="D1623" t="str">
            <v>Войцеховский Виталий Геннадьевич</v>
          </cell>
          <cell r="E1623"/>
          <cell r="F1623"/>
          <cell r="G1623" t="str">
            <v>В-01055/АЗ</v>
          </cell>
          <cell r="H1623">
            <v>83</v>
          </cell>
          <cell r="I1623">
            <v>684461.75</v>
          </cell>
          <cell r="J1623" t="str">
            <v>30.11.2020</v>
          </cell>
        </row>
        <row r="1624">
          <cell r="A1624" t="str">
            <v>8273fd73-f5d8-11ea-8dd4-000c29de367a-8</v>
          </cell>
          <cell r="B1624"/>
          <cell r="C1624"/>
          <cell r="D1624" t="str">
            <v>Волегов Николай Владиславович</v>
          </cell>
          <cell r="E1624"/>
          <cell r="F1624"/>
          <cell r="G1624" t="str">
            <v>В-09037/КЛ.Транш - 1/01</v>
          </cell>
          <cell r="H1624">
            <v>73</v>
          </cell>
          <cell r="I1624">
            <v>296027.21000000002</v>
          </cell>
          <cell r="J1624" t="str">
            <v>13.09.2020</v>
          </cell>
        </row>
        <row r="1625">
          <cell r="A1625" t="str">
            <v>699c4287-b92b-11e9-8db3-000c29de367a-9</v>
          </cell>
          <cell r="B1625"/>
          <cell r="C1625"/>
          <cell r="D1625" t="str">
            <v>Волков Александр Владимирович</v>
          </cell>
          <cell r="E1625"/>
          <cell r="F1625"/>
          <cell r="G1625" t="str">
            <v>В-00102/КЛ.Транш - 1</v>
          </cell>
          <cell r="H1625">
            <v>84</v>
          </cell>
          <cell r="I1625">
            <v>231198.55</v>
          </cell>
          <cell r="J1625" t="str">
            <v>07.08.2019</v>
          </cell>
        </row>
        <row r="1626">
          <cell r="A1626" t="str">
            <v>37a36514-5d7b-11eb-8ddd-000c29de367a-d</v>
          </cell>
          <cell r="B1626"/>
          <cell r="C1626"/>
          <cell r="D1626" t="str">
            <v>Волков Василий Валерьевич</v>
          </cell>
          <cell r="E1626"/>
          <cell r="F1626"/>
          <cell r="G1626" t="str">
            <v>В-13886/КЛ.Транш - 1/01</v>
          </cell>
          <cell r="H1626">
            <v>74</v>
          </cell>
          <cell r="I1626">
            <v>633216.73</v>
          </cell>
          <cell r="J1626" t="str">
            <v>23.01.2021</v>
          </cell>
        </row>
        <row r="1627">
          <cell r="A1627" t="str">
            <v>c40a0db6-0397-11e9-ba9a-000c29e43888-6</v>
          </cell>
          <cell r="B1627"/>
          <cell r="C1627"/>
          <cell r="D1627" t="str">
            <v>Волков Владимир Сергеевич</v>
          </cell>
          <cell r="E1627"/>
          <cell r="F1627"/>
          <cell r="G1627" t="str">
            <v>А-04848/АЗ/01</v>
          </cell>
          <cell r="H1627">
            <v>88</v>
          </cell>
          <cell r="I1627">
            <v>173161.14</v>
          </cell>
          <cell r="J1627" t="str">
            <v>19.12.2018</v>
          </cell>
        </row>
        <row r="1628">
          <cell r="A1628" t="str">
            <v>2ee93803-6de3-11ea-8dc7-000c29de367a-7</v>
          </cell>
          <cell r="B1628"/>
          <cell r="C1628"/>
          <cell r="D1628" t="str">
            <v>Волков Денис Александрович</v>
          </cell>
          <cell r="E1628"/>
          <cell r="F1628"/>
          <cell r="G1628" t="str">
            <v>В-04713/КЛ.Транш - 1</v>
          </cell>
          <cell r="H1628">
            <v>73</v>
          </cell>
          <cell r="I1628">
            <v>600761.21</v>
          </cell>
          <cell r="J1628" t="str">
            <v>24.03.2020</v>
          </cell>
        </row>
        <row r="1629">
          <cell r="A1629" t="str">
            <v>43ea5e43-28d9-11eb-8ddb-000c29de367a-d</v>
          </cell>
          <cell r="B1629"/>
          <cell r="C1629"/>
          <cell r="D1629" t="str">
            <v>Волков Денис Александрович</v>
          </cell>
          <cell r="E1629"/>
          <cell r="F1629"/>
          <cell r="G1629" t="str">
            <v>В-11337/КЛ.Транш - 1</v>
          </cell>
          <cell r="H1629">
            <v>73</v>
          </cell>
          <cell r="I1629">
            <v>1041866.82</v>
          </cell>
          <cell r="J1629" t="str">
            <v>17.11.2020</v>
          </cell>
        </row>
        <row r="1630">
          <cell r="A1630" t="str">
            <v>a4242594-638c-11ea-8dc6-000c29de367a-1</v>
          </cell>
          <cell r="B1630"/>
          <cell r="C1630"/>
          <cell r="D1630" t="str">
            <v>Волков Дмитрий Юрьевич</v>
          </cell>
          <cell r="E1630"/>
          <cell r="F1630"/>
          <cell r="G1630" t="str">
            <v>В-00908/АЗ</v>
          </cell>
          <cell r="H1630">
            <v>66</v>
          </cell>
          <cell r="I1630">
            <v>133377.5</v>
          </cell>
          <cell r="J1630" t="str">
            <v>11.03.2020</v>
          </cell>
        </row>
        <row r="1631">
          <cell r="A1631" t="str">
            <v>ae8cbacd-e78d-11ea-8dd3-000c29de367a-c</v>
          </cell>
          <cell r="B1631"/>
          <cell r="C1631"/>
          <cell r="D1631" t="str">
            <v>Волков Михаил Александрович</v>
          </cell>
          <cell r="E1631"/>
          <cell r="F1631"/>
          <cell r="G1631" t="str">
            <v>В-08376/КЛ.Транш - 1</v>
          </cell>
          <cell r="H1631">
            <v>80</v>
          </cell>
          <cell r="I1631">
            <v>485000.13</v>
          </cell>
          <cell r="J1631" t="str">
            <v>26.08.2020</v>
          </cell>
        </row>
        <row r="1632">
          <cell r="A1632" t="str">
            <v>78cdabc1-49ee-11eb-8ddd-000c29de367a-a</v>
          </cell>
          <cell r="B1632"/>
          <cell r="C1632"/>
          <cell r="D1632" t="str">
            <v>Волков Михаил Александрович</v>
          </cell>
          <cell r="E1632"/>
          <cell r="F1632"/>
          <cell r="G1632" t="str">
            <v>В-13267/КЛ.Транш - 1</v>
          </cell>
          <cell r="H1632">
            <v>66</v>
          </cell>
          <cell r="I1632">
            <v>195669.49</v>
          </cell>
          <cell r="J1632" t="str">
            <v>29.12.2020</v>
          </cell>
        </row>
        <row r="1633">
          <cell r="A1633" t="str">
            <v>72465a6e-49ee-11eb-8ddd-000c29de367a-9</v>
          </cell>
          <cell r="B1633"/>
          <cell r="C1633"/>
          <cell r="D1633" t="str">
            <v>Волков Михаил Александрович</v>
          </cell>
          <cell r="E1633"/>
          <cell r="F1633"/>
          <cell r="G1633" t="str">
            <v>В-13267/КЛ.Транш - 2</v>
          </cell>
          <cell r="H1633">
            <v>67</v>
          </cell>
          <cell r="I1633">
            <v>355606.96</v>
          </cell>
          <cell r="J1633" t="str">
            <v>22.07.2021</v>
          </cell>
        </row>
        <row r="1634">
          <cell r="A1634" t="str">
            <v>90b3421f-cf8d-11eb-8f17-000c29fe3464-1</v>
          </cell>
          <cell r="B1634"/>
          <cell r="C1634"/>
          <cell r="D1634" t="str">
            <v>Волкова Татьяна Михайловна</v>
          </cell>
          <cell r="E1634"/>
          <cell r="F1634"/>
          <cell r="G1634" t="str">
            <v>В-19334/КЛ.Транш - 1</v>
          </cell>
          <cell r="H1634">
            <v>50</v>
          </cell>
          <cell r="I1634">
            <v>247555.17</v>
          </cell>
          <cell r="J1634" t="str">
            <v>17.06.2021</v>
          </cell>
        </row>
        <row r="1635">
          <cell r="A1635" t="str">
            <v>b83b2e56-a6e7-11e8-ba85-000c29e43888-c</v>
          </cell>
          <cell r="B1635"/>
          <cell r="C1635"/>
          <cell r="D1635" t="str">
            <v>Волконский Михаил Владимирович</v>
          </cell>
          <cell r="E1635"/>
          <cell r="F1635"/>
          <cell r="G1635" t="str">
            <v>А-04363/АЗ</v>
          </cell>
          <cell r="H1635">
            <v>88</v>
          </cell>
          <cell r="I1635">
            <v>104393.1</v>
          </cell>
          <cell r="J1635" t="str">
            <v>23.08.2018</v>
          </cell>
        </row>
        <row r="1636">
          <cell r="A1636" t="str">
            <v>396c6b3b-137d-11eb-8dd8-000c29de367a-d</v>
          </cell>
          <cell r="B1636"/>
          <cell r="C1636"/>
          <cell r="D1636" t="str">
            <v>Волконский Михаил Владимирович</v>
          </cell>
          <cell r="E1636"/>
          <cell r="F1636"/>
          <cell r="G1636" t="str">
            <v>В-07290/КЛ.Транш - 2</v>
          </cell>
          <cell r="H1636">
            <v>73</v>
          </cell>
          <cell r="I1636">
            <v>92707.21</v>
          </cell>
          <cell r="J1636" t="str">
            <v>21.10.2020</v>
          </cell>
        </row>
        <row r="1637">
          <cell r="A1637" t="str">
            <v>0a4a85c8-be10-11eb-8ef9-000c29fe3464-4</v>
          </cell>
          <cell r="B1637"/>
          <cell r="C1637"/>
          <cell r="D1637" t="str">
            <v>Волконский Михаил Владимирович</v>
          </cell>
          <cell r="E1637"/>
          <cell r="F1637"/>
          <cell r="G1637" t="str">
            <v>В-07290/КЛ.Транш - 3</v>
          </cell>
          <cell r="H1637">
            <v>67</v>
          </cell>
          <cell r="I1637">
            <v>84488.33</v>
          </cell>
          <cell r="J1637" t="str">
            <v>26.05.2021</v>
          </cell>
        </row>
        <row r="1638">
          <cell r="A1638" t="str">
            <v>7be68ccc-e844-11ea-8dd3-000c29de367a-6</v>
          </cell>
          <cell r="B1638"/>
          <cell r="C1638"/>
          <cell r="D1638" t="str">
            <v>Волконский Михаил Владимирович</v>
          </cell>
          <cell r="E1638"/>
          <cell r="F1638"/>
          <cell r="G1638" t="str">
            <v>В-07290/КЛ.Транш - 1</v>
          </cell>
          <cell r="H1638">
            <v>73</v>
          </cell>
          <cell r="I1638">
            <v>111426.3</v>
          </cell>
          <cell r="J1638" t="str">
            <v>27.08.2020</v>
          </cell>
        </row>
        <row r="1639">
          <cell r="A1639" t="str">
            <v>dcfa9720-492f-11eb-8ddd-000c29de367a-0</v>
          </cell>
          <cell r="B1639"/>
          <cell r="C1639"/>
          <cell r="D1639" t="str">
            <v>Володин Александр Николаевич</v>
          </cell>
          <cell r="E1639"/>
          <cell r="F1639"/>
          <cell r="G1639" t="str">
            <v>В-13145/КЛ.Транш - 1</v>
          </cell>
          <cell r="H1639">
            <v>80</v>
          </cell>
          <cell r="I1639">
            <v>585880.87</v>
          </cell>
          <cell r="J1639" t="str">
            <v>28.12.2020</v>
          </cell>
        </row>
        <row r="1640">
          <cell r="A1640" t="str">
            <v>09e4297f-ff06-11e9-8dbb-000c29de367a-f</v>
          </cell>
          <cell r="B1640"/>
          <cell r="C1640"/>
          <cell r="D1640" t="str">
            <v>Володин Виктор Михайлович</v>
          </cell>
          <cell r="E1640"/>
          <cell r="F1640"/>
          <cell r="G1640" t="str">
            <v>В-01220/КЛ.Транш - 1</v>
          </cell>
          <cell r="H1640">
            <v>77</v>
          </cell>
          <cell r="I1640">
            <v>1589211.71</v>
          </cell>
          <cell r="J1640" t="str">
            <v>04.11.2019</v>
          </cell>
        </row>
        <row r="1641">
          <cell r="A1641" t="str">
            <v>9eefadb2-2740-11ea-8dbe-000c29de367a-9</v>
          </cell>
          <cell r="B1641"/>
          <cell r="C1641"/>
          <cell r="D1641" t="str">
            <v>Володин Виктор Михайлович</v>
          </cell>
          <cell r="E1641"/>
          <cell r="F1641"/>
          <cell r="G1641" t="str">
            <v>А-05431/АЗ</v>
          </cell>
          <cell r="H1641">
            <v>77</v>
          </cell>
          <cell r="I1641">
            <v>798922.61</v>
          </cell>
          <cell r="J1641" t="str">
            <v>25.12.2019</v>
          </cell>
        </row>
        <row r="1642">
          <cell r="A1642"/>
          <cell r="B1642"/>
          <cell r="C1642"/>
          <cell r="D1642" t="str">
            <v>Володин Виктор Михайлович</v>
          </cell>
          <cell r="E1642"/>
          <cell r="F1642"/>
          <cell r="G1642" t="str">
            <v>Т-01847/АЗ</v>
          </cell>
          <cell r="H1642">
            <v>77</v>
          </cell>
          <cell r="I1642">
            <v>798922.61</v>
          </cell>
          <cell r="J1642" t="str">
            <v>25.12.2019</v>
          </cell>
        </row>
        <row r="1643">
          <cell r="A1643" t="str">
            <v>b6d800b8-cb42-11ea-8e20-000c29143eb9-b</v>
          </cell>
          <cell r="B1643"/>
          <cell r="C1643"/>
          <cell r="D1643" t="str">
            <v>Володин Виктор Михайлович</v>
          </cell>
          <cell r="E1643"/>
          <cell r="F1643"/>
          <cell r="G1643" t="str">
            <v>Т-01847/АЗ_Т-20200626/Ц</v>
          </cell>
          <cell r="H1643">
            <v>77</v>
          </cell>
          <cell r="I1643">
            <v>798922.61</v>
          </cell>
          <cell r="J1643" t="str">
            <v>25.12.2019</v>
          </cell>
        </row>
        <row r="1644">
          <cell r="A1644" t="str">
            <v>9eefadb2-2740-11ea-8dbe-000c29de367a-9</v>
          </cell>
          <cell r="B1644"/>
          <cell r="C1644"/>
          <cell r="D1644" t="str">
            <v>Володин Виктор Михайлович</v>
          </cell>
          <cell r="E1644"/>
          <cell r="F1644"/>
          <cell r="G1644" t="str">
            <v>А-05431/АЗ_А-20200626/Ц</v>
          </cell>
          <cell r="H1644">
            <v>77</v>
          </cell>
          <cell r="I1644">
            <v>798922.61</v>
          </cell>
          <cell r="J1644" t="str">
            <v>25.12.2019</v>
          </cell>
        </row>
        <row r="1645">
          <cell r="A1645" t="str">
            <v>b67b20ad-d18a-11e9-8db6-000c29de367a-a</v>
          </cell>
          <cell r="B1645"/>
          <cell r="C1645"/>
          <cell r="D1645" t="str">
            <v>Володина Яна Петровна</v>
          </cell>
          <cell r="E1645"/>
          <cell r="F1645"/>
          <cell r="G1645" t="str">
            <v>В-00507/АЗ/01</v>
          </cell>
          <cell r="H1645">
            <v>84</v>
          </cell>
          <cell r="I1645">
            <v>176864.47</v>
          </cell>
          <cell r="J1645" t="str">
            <v>07.09.2019</v>
          </cell>
        </row>
        <row r="1646">
          <cell r="A1646" t="str">
            <v>74a75b7b-69a5-11e8-ba7e-000c29e43888-b</v>
          </cell>
          <cell r="B1646"/>
          <cell r="C1646"/>
          <cell r="D1646" t="str">
            <v>Волотовский Олег Николаевич</v>
          </cell>
          <cell r="E1646"/>
          <cell r="F1646"/>
          <cell r="G1646" t="str">
            <v>А-04037/АЗ/01</v>
          </cell>
          <cell r="H1646">
            <v>88</v>
          </cell>
          <cell r="I1646">
            <v>173821.13</v>
          </cell>
          <cell r="J1646" t="str">
            <v>06.06.2018</v>
          </cell>
        </row>
        <row r="1647">
          <cell r="A1647" t="str">
            <v>ded06062-8c8a-11eb-8ddf-000c29de367a-b</v>
          </cell>
          <cell r="B1647"/>
          <cell r="C1647"/>
          <cell r="D1647" t="str">
            <v>Волохов Юрий Викторович</v>
          </cell>
          <cell r="E1647"/>
          <cell r="F1647"/>
          <cell r="G1647" t="str">
            <v>В-16023/КЛ.Транш - 1/01</v>
          </cell>
          <cell r="H1647">
            <v>60</v>
          </cell>
          <cell r="I1647">
            <v>947675.26</v>
          </cell>
          <cell r="J1647" t="str">
            <v>24.03.2021</v>
          </cell>
        </row>
        <row r="1648">
          <cell r="A1648" t="str">
            <v>33027505-36f6-11ec-8dee-000c29de367a-8</v>
          </cell>
          <cell r="B1648"/>
          <cell r="C1648"/>
          <cell r="D1648" t="str">
            <v>Воробьев Андрей Владимирович</v>
          </cell>
          <cell r="E1648"/>
          <cell r="F1648"/>
          <cell r="G1648" t="str">
            <v>В-24071/КЛ.Транш - 1/01</v>
          </cell>
          <cell r="H1648">
            <v>74</v>
          </cell>
          <cell r="I1648">
            <v>1512651.44</v>
          </cell>
          <cell r="J1648" t="str">
            <v>27.10.2021</v>
          </cell>
        </row>
        <row r="1649">
          <cell r="A1649" t="str">
            <v>ce8a4f71-f725-11e9-8dbb-000c29de367a-9</v>
          </cell>
          <cell r="B1649"/>
          <cell r="C1649"/>
          <cell r="D1649" t="str">
            <v>Воробьев Евгений Валерьевич</v>
          </cell>
          <cell r="E1649"/>
          <cell r="F1649"/>
          <cell r="G1649" t="str">
            <v>В-01046/КЛ.Транш - 1/01</v>
          </cell>
          <cell r="H1649">
            <v>84</v>
          </cell>
          <cell r="I1649">
            <v>165058.15</v>
          </cell>
          <cell r="J1649" t="str">
            <v>25.10.2019</v>
          </cell>
        </row>
        <row r="1650">
          <cell r="A1650" t="str">
            <v>fdcc03af-0489-11ea-8dbc-000c29de367a-0</v>
          </cell>
          <cell r="B1650"/>
          <cell r="C1650"/>
          <cell r="D1650" t="str">
            <v>Воробьев Евгений Валерьевич</v>
          </cell>
          <cell r="E1650"/>
          <cell r="F1650"/>
          <cell r="G1650" t="str">
            <v>В-01046/КЛ.Транш - 2</v>
          </cell>
          <cell r="H1650">
            <v>84</v>
          </cell>
          <cell r="I1650">
            <v>109430.77</v>
          </cell>
          <cell r="J1650" t="str">
            <v>11.11.2019</v>
          </cell>
        </row>
        <row r="1651">
          <cell r="A1651" t="str">
            <v>271ebaa9-1b25-11ea-8dbd-000c29de367a-a</v>
          </cell>
          <cell r="B1651"/>
          <cell r="C1651"/>
          <cell r="D1651" t="str">
            <v>Воробьёв Иван Сергеевич</v>
          </cell>
          <cell r="E1651"/>
          <cell r="F1651"/>
          <cell r="G1651" t="str">
            <v>А-10025/БЭ</v>
          </cell>
          <cell r="H1651">
            <v>120</v>
          </cell>
          <cell r="I1651">
            <v>344647.27</v>
          </cell>
          <cell r="J1651" t="str">
            <v>10.12.2019</v>
          </cell>
        </row>
        <row r="1652">
          <cell r="A1652" t="str">
            <v>b78dc4b8-58d8-11e8-a2de-000c2951ca24-9</v>
          </cell>
          <cell r="B1652"/>
          <cell r="C1652"/>
          <cell r="D1652" t="str">
            <v>Воробьёв Иван Сергеевич</v>
          </cell>
          <cell r="E1652"/>
          <cell r="F1652"/>
          <cell r="G1652" t="str">
            <v>А-10014/БЭ</v>
          </cell>
          <cell r="H1652">
            <v>108</v>
          </cell>
          <cell r="I1652">
            <v>341214.69</v>
          </cell>
          <cell r="J1652" t="str">
            <v>16.05.2018</v>
          </cell>
        </row>
        <row r="1653">
          <cell r="A1653" t="str">
            <v>3b1ffa86-2f50-11ec-8ded-000c29de367a-6</v>
          </cell>
          <cell r="B1653"/>
          <cell r="C1653"/>
          <cell r="D1653" t="str">
            <v>Воробьев Илья Александрович</v>
          </cell>
          <cell r="E1653"/>
          <cell r="F1653"/>
          <cell r="G1653" t="str">
            <v>В-23772/КЛ.Транш - 1</v>
          </cell>
          <cell r="H1653">
            <v>64</v>
          </cell>
          <cell r="I1653">
            <v>326184.09999999998</v>
          </cell>
          <cell r="J1653" t="str">
            <v>17.10.2021</v>
          </cell>
        </row>
        <row r="1654">
          <cell r="A1654" t="str">
            <v>0adb44f6-89a3-11ec-8e09-000c29de367a-2</v>
          </cell>
          <cell r="B1654"/>
          <cell r="C1654"/>
          <cell r="D1654" t="str">
            <v>Воробьев Илья Александрович</v>
          </cell>
          <cell r="E1654"/>
          <cell r="F1654"/>
          <cell r="G1654" t="str">
            <v>В-28127/КЛ.Транш - 1/01</v>
          </cell>
          <cell r="H1654">
            <v>64</v>
          </cell>
          <cell r="I1654">
            <v>156258.57</v>
          </cell>
          <cell r="J1654" t="str">
            <v>09.02.2022</v>
          </cell>
        </row>
        <row r="1655">
          <cell r="A1655" t="str">
            <v>91122927-a159-11e8-ba84-000c29e43888-6</v>
          </cell>
          <cell r="B1655"/>
          <cell r="C1655"/>
          <cell r="D1655" t="str">
            <v>Воробьева Галина Николаевна</v>
          </cell>
          <cell r="E1655"/>
          <cell r="F1655"/>
          <cell r="G1655" t="str">
            <v>А-04333/АЗ/20181116</v>
          </cell>
          <cell r="H1655">
            <v>88</v>
          </cell>
          <cell r="I1655">
            <v>107775.51</v>
          </cell>
          <cell r="J1655" t="str">
            <v>16.08.2018</v>
          </cell>
        </row>
        <row r="1656">
          <cell r="A1656" t="str">
            <v>f90bd036-41fc-11eb-8ddb-000c29de367a-7</v>
          </cell>
          <cell r="B1656"/>
          <cell r="C1656"/>
          <cell r="D1656" t="str">
            <v>Воронецкий Альберт Расимович</v>
          </cell>
          <cell r="E1656"/>
          <cell r="F1656"/>
          <cell r="G1656" t="str">
            <v>В-12664/КЛ.Транш - 1</v>
          </cell>
          <cell r="H1656">
            <v>50</v>
          </cell>
          <cell r="I1656">
            <v>199031.12</v>
          </cell>
          <cell r="J1656" t="str">
            <v>19.12.2020</v>
          </cell>
        </row>
        <row r="1657">
          <cell r="A1657" t="str">
            <v>69cca780-48f4-11eb-8e55-000c29fe3464-b</v>
          </cell>
          <cell r="B1657"/>
          <cell r="C1657"/>
          <cell r="D1657" t="str">
            <v>Воронко Александр Иванович</v>
          </cell>
          <cell r="E1657"/>
          <cell r="F1657"/>
          <cell r="G1657" t="str">
            <v>В-13179/КЛ.Транш - 1/01</v>
          </cell>
          <cell r="H1657">
            <v>73</v>
          </cell>
          <cell r="I1657">
            <v>174829.23</v>
          </cell>
          <cell r="J1657" t="str">
            <v>28.12.2020</v>
          </cell>
        </row>
        <row r="1658">
          <cell r="A1658" t="str">
            <v>a5169b20-f4d8-11e7-b17a-000c29d22d64-4</v>
          </cell>
          <cell r="B1658"/>
          <cell r="C1658"/>
          <cell r="D1658" t="str">
            <v>Воронков Михаил Юрьевич</v>
          </cell>
          <cell r="E1658"/>
          <cell r="F1658"/>
          <cell r="G1658" t="str">
            <v>А-02306/АЗ/20171231</v>
          </cell>
          <cell r="H1658">
            <v>86.3</v>
          </cell>
          <cell r="I1658">
            <v>344780.5</v>
          </cell>
          <cell r="J1658" t="str">
            <v>16.05.2016</v>
          </cell>
        </row>
        <row r="1659">
          <cell r="A1659" t="str">
            <v>95dccf33-46fb-11ec-8ff0-000c29fe3464-8</v>
          </cell>
          <cell r="B1659"/>
          <cell r="C1659"/>
          <cell r="D1659" t="str">
            <v>Воронков Сергей Владимирович</v>
          </cell>
          <cell r="E1659"/>
          <cell r="F1659"/>
          <cell r="G1659" t="str">
            <v>В-24871/КЛ.Транш - 1</v>
          </cell>
          <cell r="H1659">
            <v>88</v>
          </cell>
          <cell r="I1659">
            <v>171993.37</v>
          </cell>
          <cell r="J1659" t="str">
            <v>16.11.2021</v>
          </cell>
        </row>
        <row r="1660">
          <cell r="A1660" t="str">
            <v>c450b20b-c926-11eb-8f13-000c29fe3464-2</v>
          </cell>
          <cell r="B1660"/>
          <cell r="C1660"/>
          <cell r="D1660" t="str">
            <v>Воронкова Анастасия Сергеевна</v>
          </cell>
          <cell r="E1660"/>
          <cell r="F1660"/>
          <cell r="G1660" t="str">
            <v>В-18992/КЛ.Транш - 1/01</v>
          </cell>
          <cell r="H1660">
            <v>50</v>
          </cell>
          <cell r="I1660">
            <v>510741.52</v>
          </cell>
          <cell r="J1660" t="str">
            <v>09.06.2021</v>
          </cell>
        </row>
        <row r="1661">
          <cell r="A1661" t="str">
            <v>37a6a628-9655-11e8-ba83-000c29e43888-c</v>
          </cell>
          <cell r="B1661"/>
          <cell r="C1661"/>
          <cell r="D1661" t="str">
            <v>Воронова Екатерина Владимировна</v>
          </cell>
          <cell r="E1661"/>
          <cell r="F1661"/>
          <cell r="G1661" t="str">
            <v>А-04278/АЗ</v>
          </cell>
          <cell r="H1661">
            <v>88</v>
          </cell>
          <cell r="I1661">
            <v>53887.77</v>
          </cell>
          <cell r="J1661" t="str">
            <v>02.08.2018</v>
          </cell>
        </row>
        <row r="1662">
          <cell r="A1662" t="str">
            <v>8c36ff9d-485e-11eb-8ddd-000c29de367a-5</v>
          </cell>
          <cell r="B1662"/>
          <cell r="C1662"/>
          <cell r="D1662" t="str">
            <v>Воронова Татьяна Алексеевна</v>
          </cell>
          <cell r="E1662"/>
          <cell r="F1662"/>
          <cell r="G1662" t="str">
            <v>В-13005/КЛ.Транш - 1</v>
          </cell>
          <cell r="H1662">
            <v>50</v>
          </cell>
          <cell r="I1662">
            <v>43585.51</v>
          </cell>
          <cell r="J1662" t="str">
            <v>27.12.2020</v>
          </cell>
        </row>
        <row r="1663">
          <cell r="A1663" t="str">
            <v>271b3eae-7219-11ec-8dff-000c29de367a-d</v>
          </cell>
          <cell r="B1663"/>
          <cell r="C1663"/>
          <cell r="D1663" t="str">
            <v>Воронова Татьяна Алексеевна</v>
          </cell>
          <cell r="E1663"/>
          <cell r="F1663"/>
          <cell r="G1663" t="str">
            <v>В-13005/КЛ.Транш - 3</v>
          </cell>
          <cell r="H1663">
            <v>56</v>
          </cell>
          <cell r="I1663">
            <v>92437.85</v>
          </cell>
          <cell r="J1663" t="str">
            <v>10.01.2022</v>
          </cell>
        </row>
        <row r="1664">
          <cell r="A1664" t="str">
            <v>2b9b736b-08b6-11ec-8de8-000c29de367a-d</v>
          </cell>
          <cell r="B1664"/>
          <cell r="C1664"/>
          <cell r="D1664" t="str">
            <v>Воронова Татьяна Алексеевна</v>
          </cell>
          <cell r="E1664"/>
          <cell r="F1664"/>
          <cell r="G1664" t="str">
            <v>В-13005/КЛ.Транш - 2</v>
          </cell>
          <cell r="H1664">
            <v>67</v>
          </cell>
          <cell r="I1664">
            <v>56283.02</v>
          </cell>
          <cell r="J1664" t="str">
            <v>29.08.2021</v>
          </cell>
        </row>
        <row r="1665">
          <cell r="A1665" t="str">
            <v>271b3eae-7219-11ec-8dff-000c29de367a-d</v>
          </cell>
          <cell r="B1665"/>
          <cell r="C1665"/>
          <cell r="D1665" t="str">
            <v>Воронова Татьяна Алексеевна</v>
          </cell>
          <cell r="E1665"/>
          <cell r="F1665"/>
          <cell r="G1665" t="str">
            <v>В-13005/КЛ.Транш - 3_В-21082023/Ц</v>
          </cell>
          <cell r="H1665">
            <v>56</v>
          </cell>
          <cell r="I1665">
            <v>5247.88</v>
          </cell>
          <cell r="J1665" t="str">
            <v>10.01.2022</v>
          </cell>
        </row>
        <row r="1666">
          <cell r="A1666" t="str">
            <v>9bd567cc-23f6-11eb-8dd9-000c29de367a-c</v>
          </cell>
          <cell r="B1666"/>
          <cell r="C1666"/>
          <cell r="D1666" t="str">
            <v>Вороновский Евгений Григорьевич</v>
          </cell>
          <cell r="E1666"/>
          <cell r="F1666"/>
          <cell r="G1666" t="str">
            <v>В-11067/КЛ.Транш - 1</v>
          </cell>
          <cell r="H1666">
            <v>50</v>
          </cell>
          <cell r="I1666">
            <v>299442.13</v>
          </cell>
          <cell r="J1666" t="str">
            <v>11.11.2020</v>
          </cell>
        </row>
        <row r="1667">
          <cell r="A1667" t="str">
            <v>da91412b-7363-11eb-8ddf-000c29de367a-0</v>
          </cell>
          <cell r="B1667"/>
          <cell r="C1667"/>
          <cell r="D1667" t="str">
            <v>Вороновский Евгений Григорьевич</v>
          </cell>
          <cell r="E1667"/>
          <cell r="F1667"/>
          <cell r="G1667" t="str">
            <v>В-14789/КЛ.Транш - 1</v>
          </cell>
          <cell r="H1667">
            <v>60</v>
          </cell>
          <cell r="I1667">
            <v>329297.67</v>
          </cell>
          <cell r="J1667" t="str">
            <v>20.02.2021</v>
          </cell>
        </row>
        <row r="1668">
          <cell r="A1668" t="str">
            <v>f422e8cf-184d-11ea-8dbd-000c29de367a-9</v>
          </cell>
          <cell r="B1668"/>
          <cell r="C1668"/>
          <cell r="D1668" t="str">
            <v>Воронцова Инна Сергеевна</v>
          </cell>
          <cell r="E1668"/>
          <cell r="F1668"/>
          <cell r="G1668" t="str">
            <v>В-01796/КЛ.Транш - 1</v>
          </cell>
          <cell r="H1668">
            <v>80</v>
          </cell>
          <cell r="I1668">
            <v>80271.47</v>
          </cell>
          <cell r="J1668" t="str">
            <v>06.12.2019</v>
          </cell>
        </row>
        <row r="1669">
          <cell r="A1669" t="str">
            <v>1084bfe7-40f4-11ea-8dbf-000c29de367a-e</v>
          </cell>
          <cell r="B1669"/>
          <cell r="C1669"/>
          <cell r="D1669" t="str">
            <v>Воронцова Инна Сергеевна</v>
          </cell>
          <cell r="E1669"/>
          <cell r="F1669"/>
          <cell r="G1669" t="str">
            <v>В-01796/КЛ.Транш - 2</v>
          </cell>
          <cell r="H1669">
            <v>80</v>
          </cell>
          <cell r="I1669">
            <v>104565.95</v>
          </cell>
          <cell r="J1669" t="str">
            <v>27.01.2020</v>
          </cell>
        </row>
        <row r="1670">
          <cell r="A1670" t="str">
            <v>3993321b-c211-11eb-8f00-000c29fe3464-2</v>
          </cell>
          <cell r="B1670"/>
          <cell r="C1670"/>
          <cell r="D1670" t="str">
            <v>Ворошилин Владимир Игоревич</v>
          </cell>
          <cell r="E1670"/>
          <cell r="F1670"/>
          <cell r="G1670" t="str">
            <v>В-18600/КЛ.Транш - 1</v>
          </cell>
          <cell r="H1670">
            <v>74</v>
          </cell>
          <cell r="I1670">
            <v>2150954.25</v>
          </cell>
          <cell r="J1670" t="str">
            <v>31.05.2021</v>
          </cell>
        </row>
        <row r="1671">
          <cell r="A1671" t="str">
            <v>3993321b-c211-11eb-8f00-000c29fe3464-2</v>
          </cell>
          <cell r="B1671"/>
          <cell r="C1671"/>
          <cell r="D1671" t="str">
            <v>Ворошилин Владимир Игоревич</v>
          </cell>
          <cell r="E1671"/>
          <cell r="F1671"/>
          <cell r="G1671" t="str">
            <v>В-18600/КЛ.Транш - 1_В-21082023/Ц</v>
          </cell>
          <cell r="H1671">
            <v>74</v>
          </cell>
          <cell r="I1671">
            <v>640130.78</v>
          </cell>
          <cell r="J1671" t="str">
            <v>31.05.2021</v>
          </cell>
        </row>
        <row r="1672">
          <cell r="A1672" t="str">
            <v>309bacf5-5215-11e9-8da9-000c29de367a-5</v>
          </cell>
          <cell r="B1672"/>
          <cell r="C1672"/>
          <cell r="D1672" t="str">
            <v>Ворсканян Элина Эдуардовна</v>
          </cell>
          <cell r="E1672"/>
          <cell r="F1672"/>
          <cell r="G1672" t="str">
            <v>А-05243/АЗ</v>
          </cell>
          <cell r="H1672">
            <v>67</v>
          </cell>
          <cell r="I1672">
            <v>160905.89000000001</v>
          </cell>
          <cell r="J1672" t="str">
            <v>29.03.2019</v>
          </cell>
        </row>
        <row r="1673">
          <cell r="A1673"/>
          <cell r="B1673"/>
          <cell r="C1673"/>
          <cell r="D1673" t="str">
            <v>Ворсканян Элина Эдуардовна</v>
          </cell>
          <cell r="E1673"/>
          <cell r="F1673"/>
          <cell r="G1673" t="str">
            <v>Т-01766/АЗ</v>
          </cell>
          <cell r="H1673">
            <v>67</v>
          </cell>
          <cell r="I1673">
            <v>80452.929999999993</v>
          </cell>
          <cell r="J1673" t="str">
            <v>29.03.2019</v>
          </cell>
        </row>
        <row r="1674">
          <cell r="A1674" t="str">
            <v>8e63faa9-64e3-11e9-8da9-000c29de367a-d</v>
          </cell>
          <cell r="B1674"/>
          <cell r="C1674"/>
          <cell r="D1674" t="str">
            <v>Ворсканян Элина Эдуардовна</v>
          </cell>
          <cell r="E1674"/>
          <cell r="F1674"/>
          <cell r="G1674" t="str">
            <v>А-05295/АЗ/02</v>
          </cell>
          <cell r="H1674">
            <v>77</v>
          </cell>
          <cell r="I1674">
            <v>496829.29</v>
          </cell>
          <cell r="J1674" t="str">
            <v>22.04.2019</v>
          </cell>
        </row>
        <row r="1675">
          <cell r="A1675" t="str">
            <v>66283fa3-64e4-11e9-8da9-000c29de367a-7</v>
          </cell>
          <cell r="B1675"/>
          <cell r="C1675"/>
          <cell r="D1675" t="str">
            <v>Ворсканян Элина Эдуардовна</v>
          </cell>
          <cell r="E1675"/>
          <cell r="F1675"/>
          <cell r="G1675" t="str">
            <v>В-00059/АЗ/02</v>
          </cell>
          <cell r="H1675">
            <v>77</v>
          </cell>
          <cell r="I1675">
            <v>397463.39</v>
          </cell>
          <cell r="J1675" t="str">
            <v>22.04.2019</v>
          </cell>
        </row>
        <row r="1676">
          <cell r="A1676"/>
          <cell r="B1676"/>
          <cell r="C1676"/>
          <cell r="D1676" t="str">
            <v>Ворсканян Элина Эдуардовна</v>
          </cell>
          <cell r="E1676"/>
          <cell r="F1676"/>
          <cell r="G1676" t="str">
            <v>Т-01780/АЗ</v>
          </cell>
          <cell r="H1676">
            <v>77</v>
          </cell>
          <cell r="I1676">
            <v>496829.29</v>
          </cell>
          <cell r="J1676" t="str">
            <v>22.04.2019</v>
          </cell>
        </row>
        <row r="1677">
          <cell r="A1677" t="str">
            <v>e8777fa2-8a7d-11e8-ba83-000c29e43888-4</v>
          </cell>
          <cell r="B1677"/>
          <cell r="C1677"/>
          <cell r="D1677" t="str">
            <v>Ворсканян Элина Эдуардовна</v>
          </cell>
          <cell r="E1677"/>
          <cell r="F1677"/>
          <cell r="G1677" t="str">
            <v>А-04214/АЗ</v>
          </cell>
          <cell r="H1677">
            <v>88</v>
          </cell>
          <cell r="I1677">
            <v>149012.23000000001</v>
          </cell>
          <cell r="J1677" t="str">
            <v>18.07.2018</v>
          </cell>
        </row>
        <row r="1678">
          <cell r="A1678"/>
          <cell r="B1678"/>
          <cell r="C1678"/>
          <cell r="D1678" t="str">
            <v>Ворсканян Элина Эдуардовна</v>
          </cell>
          <cell r="E1678"/>
          <cell r="F1678"/>
          <cell r="G1678" t="str">
            <v>Т-01557/АЗ</v>
          </cell>
          <cell r="H1678">
            <v>88</v>
          </cell>
          <cell r="I1678">
            <v>149012.23000000001</v>
          </cell>
          <cell r="J1678" t="str">
            <v>18.07.2018</v>
          </cell>
        </row>
        <row r="1679">
          <cell r="A1679" t="str">
            <v>ab40f0b5-f4d8-11e7-b17a-000c29d22d64-4</v>
          </cell>
          <cell r="B1679"/>
          <cell r="C1679"/>
          <cell r="D1679" t="str">
            <v>Восканян Элеонора Ваграмовна</v>
          </cell>
          <cell r="E1679"/>
          <cell r="F1679"/>
          <cell r="G1679" t="str">
            <v>Т-01392/АЗ</v>
          </cell>
          <cell r="H1679">
            <v>88</v>
          </cell>
          <cell r="I1679">
            <v>289763.13</v>
          </cell>
          <cell r="J1679" t="str">
            <v>24.11.2017</v>
          </cell>
        </row>
        <row r="1680">
          <cell r="A1680" t="str">
            <v>ab40f0b4-f4d8-11e7-b17a-000c29d22d64-c</v>
          </cell>
          <cell r="B1680"/>
          <cell r="C1680"/>
          <cell r="D1680" t="str">
            <v>Восканян Элеонора Ваграмовна</v>
          </cell>
          <cell r="E1680"/>
          <cell r="F1680"/>
          <cell r="G1680" t="str">
            <v>А-03509/АЗ</v>
          </cell>
          <cell r="H1680">
            <v>88</v>
          </cell>
          <cell r="I1680">
            <v>289763.13</v>
          </cell>
          <cell r="J1680" t="str">
            <v>24.11.2017</v>
          </cell>
        </row>
        <row r="1681">
          <cell r="A1681" t="str">
            <v>9b5d1f3f-8f67-11e9-8daf-000c29de367a-0</v>
          </cell>
          <cell r="B1681"/>
          <cell r="C1681"/>
          <cell r="D1681" t="str">
            <v>Воскресенская Мария Валерьевна</v>
          </cell>
          <cell r="E1681"/>
          <cell r="F1681"/>
          <cell r="G1681" t="str">
            <v>В-00238/АЗ</v>
          </cell>
          <cell r="H1681">
            <v>84</v>
          </cell>
          <cell r="I1681">
            <v>51353.37</v>
          </cell>
          <cell r="J1681" t="str">
            <v>15.06.2019</v>
          </cell>
        </row>
        <row r="1682">
          <cell r="A1682" t="str">
            <v>6c4beb4d-6763-11e9-8daa-000c29de367a-8</v>
          </cell>
          <cell r="B1682"/>
          <cell r="C1682"/>
          <cell r="D1682" t="str">
            <v>Вохта Алексей Владимирович</v>
          </cell>
          <cell r="E1682"/>
          <cell r="F1682"/>
          <cell r="G1682" t="str">
            <v>В-00080/АЗ</v>
          </cell>
          <cell r="H1682">
            <v>77</v>
          </cell>
          <cell r="I1682">
            <v>492857.92</v>
          </cell>
          <cell r="J1682" t="str">
            <v>25.04.2019</v>
          </cell>
        </row>
        <row r="1683">
          <cell r="A1683" t="str">
            <v>4c541ebe-06eb-11ea-8dbc-000c29de367a-2</v>
          </cell>
          <cell r="B1683"/>
          <cell r="C1683"/>
          <cell r="D1683" t="str">
            <v>Вохта Алексей Владимирович</v>
          </cell>
          <cell r="E1683"/>
          <cell r="F1683"/>
          <cell r="G1683" t="str">
            <v>В-01403/КЛ.Транш - 1</v>
          </cell>
          <cell r="H1683">
            <v>77</v>
          </cell>
          <cell r="I1683">
            <v>270165.84000000003</v>
          </cell>
          <cell r="J1683" t="str">
            <v>14.11.2019</v>
          </cell>
        </row>
        <row r="1684">
          <cell r="A1684" t="str">
            <v>24169b2b-d380-11e8-ba8b-000c29e43888-a</v>
          </cell>
          <cell r="B1684"/>
          <cell r="C1684"/>
          <cell r="D1684" t="str">
            <v>Выборнов Дмитрий Петрович</v>
          </cell>
          <cell r="E1684"/>
          <cell r="F1684"/>
          <cell r="G1684" t="str">
            <v>А-04599/АЗ</v>
          </cell>
          <cell r="H1684">
            <v>77</v>
          </cell>
          <cell r="I1684">
            <v>279070.43</v>
          </cell>
          <cell r="J1684" t="str">
            <v>19.10.2018</v>
          </cell>
        </row>
        <row r="1685">
          <cell r="A1685" t="str">
            <v>e4be57a4-4a9b-11eb-8ddd-000c29de367a-2</v>
          </cell>
          <cell r="B1685"/>
          <cell r="C1685"/>
          <cell r="D1685" t="str">
            <v>Выговская Валентина Николаевна</v>
          </cell>
          <cell r="E1685"/>
          <cell r="F1685"/>
          <cell r="G1685" t="str">
            <v>В-13263/КЛ.Транш - 1</v>
          </cell>
          <cell r="H1685">
            <v>80</v>
          </cell>
          <cell r="I1685">
            <v>241108.47</v>
          </cell>
          <cell r="J1685" t="str">
            <v>30.12.2020</v>
          </cell>
        </row>
        <row r="1686">
          <cell r="A1686" t="str">
            <v>ef1b4033-2709-11ea-8dbe-000c29de367a-b</v>
          </cell>
          <cell r="B1686"/>
          <cell r="C1686"/>
          <cell r="D1686" t="str">
            <v>Выдрин Олег Русланович</v>
          </cell>
          <cell r="E1686"/>
          <cell r="F1686"/>
          <cell r="G1686" t="str">
            <v>В-00906/КЛ.Транш - 1</v>
          </cell>
          <cell r="H1686">
            <v>77</v>
          </cell>
          <cell r="I1686">
            <v>148832.29</v>
          </cell>
          <cell r="J1686" t="str">
            <v>25.12.2019</v>
          </cell>
        </row>
        <row r="1687">
          <cell r="A1687" t="str">
            <v>a2e70769-379c-11eb-8ddb-000c29de367a-1</v>
          </cell>
          <cell r="B1687"/>
          <cell r="C1687"/>
          <cell r="D1687" t="str">
            <v>Выдрин Олег Русланович</v>
          </cell>
          <cell r="E1687"/>
          <cell r="F1687"/>
          <cell r="G1687" t="str">
            <v>В-12021/КЛ.Транш - 1</v>
          </cell>
          <cell r="H1687">
            <v>73</v>
          </cell>
          <cell r="I1687">
            <v>138810.85</v>
          </cell>
          <cell r="J1687" t="str">
            <v>06.12.2020</v>
          </cell>
        </row>
        <row r="1688">
          <cell r="A1688" t="str">
            <v>9c242151-379c-11eb-8ddb-000c29de367a-3</v>
          </cell>
          <cell r="B1688"/>
          <cell r="C1688"/>
          <cell r="D1688" t="str">
            <v>Выдрин Олег Русланович</v>
          </cell>
          <cell r="E1688"/>
          <cell r="F1688"/>
          <cell r="G1688" t="str">
            <v>В-12021/КЛ.Транш - 2</v>
          </cell>
          <cell r="H1688">
            <v>67</v>
          </cell>
          <cell r="I1688">
            <v>83392.59</v>
          </cell>
          <cell r="J1688" t="str">
            <v>06.01.2021</v>
          </cell>
        </row>
        <row r="1689">
          <cell r="A1689" t="str">
            <v>500fcb56-1ad0-11e8-9135-000c29d22d64-a</v>
          </cell>
          <cell r="B1689"/>
          <cell r="C1689"/>
          <cell r="D1689" t="str">
            <v>Вылегжанин Алексей Валентинович</v>
          </cell>
          <cell r="E1689"/>
          <cell r="F1689"/>
          <cell r="G1689" t="str">
            <v>А-03704/АЗ/20180627</v>
          </cell>
          <cell r="H1689">
            <v>92</v>
          </cell>
          <cell r="I1689">
            <v>203558.53</v>
          </cell>
          <cell r="J1689" t="str">
            <v>26.02.2018</v>
          </cell>
        </row>
        <row r="1690">
          <cell r="A1690"/>
          <cell r="B1690"/>
          <cell r="C1690"/>
          <cell r="D1690" t="str">
            <v>Вылегжанин Алексей Валентинович</v>
          </cell>
          <cell r="E1690"/>
          <cell r="F1690"/>
          <cell r="G1690" t="str">
            <v>Т-01441/АЗ/20180627</v>
          </cell>
          <cell r="H1690">
            <v>92</v>
          </cell>
          <cell r="I1690">
            <v>203558.53</v>
          </cell>
          <cell r="J1690" t="str">
            <v>26.02.2018</v>
          </cell>
        </row>
        <row r="1691">
          <cell r="A1691" t="str">
            <v>8c0b6a95-02c6-11e9-ba98-000c29e43888-f</v>
          </cell>
          <cell r="B1691"/>
          <cell r="C1691"/>
          <cell r="D1691" t="str">
            <v>Вылегжанин Алексей Валентинович</v>
          </cell>
          <cell r="E1691"/>
          <cell r="F1691"/>
          <cell r="G1691" t="str">
            <v>А-04838/АЗ</v>
          </cell>
          <cell r="H1691">
            <v>77</v>
          </cell>
          <cell r="I1691">
            <v>188112.44</v>
          </cell>
          <cell r="J1691" t="str">
            <v>18.12.2018</v>
          </cell>
        </row>
        <row r="1692">
          <cell r="A1692" t="str">
            <v>ab40ef2b-f4d8-11e7-b17a-000c29d22d64-a</v>
          </cell>
          <cell r="B1692"/>
          <cell r="C1692"/>
          <cell r="D1692" t="str">
            <v>Вылегжанин Алексей Валентинович</v>
          </cell>
          <cell r="E1692"/>
          <cell r="F1692"/>
          <cell r="G1692" t="str">
            <v>А-03219/АЗ/20171231</v>
          </cell>
          <cell r="H1692">
            <v>92</v>
          </cell>
          <cell r="I1692">
            <v>284692.5</v>
          </cell>
          <cell r="J1692" t="str">
            <v>10.07.2017</v>
          </cell>
        </row>
        <row r="1693">
          <cell r="A1693" t="str">
            <v>0eef5521-da84-11eb-8f26-000c29fe3464-f</v>
          </cell>
          <cell r="B1693"/>
          <cell r="C1693"/>
          <cell r="D1693" t="str">
            <v>Выпов Сергей Викторович</v>
          </cell>
          <cell r="E1693"/>
          <cell r="F1693"/>
          <cell r="G1693" t="str">
            <v>В-19898/КЛ.Транш - 1</v>
          </cell>
          <cell r="H1693">
            <v>81</v>
          </cell>
          <cell r="I1693">
            <v>1703461.41</v>
          </cell>
          <cell r="J1693" t="str">
            <v>01.07.2021</v>
          </cell>
        </row>
        <row r="1694">
          <cell r="A1694" t="str">
            <v>ab40ef6e-f4d8-11e7-b17a-000c29d22d64-e</v>
          </cell>
          <cell r="B1694"/>
          <cell r="C1694"/>
          <cell r="D1694" t="str">
            <v>Высотина Анна Федоровна</v>
          </cell>
          <cell r="E1694"/>
          <cell r="F1694"/>
          <cell r="G1694" t="str">
            <v>А-03273/АЗ</v>
          </cell>
          <cell r="H1694">
            <v>77</v>
          </cell>
          <cell r="I1694">
            <v>128541.25</v>
          </cell>
          <cell r="J1694" t="str">
            <v>27.07.2017</v>
          </cell>
        </row>
        <row r="1695">
          <cell r="A1695" t="str">
            <v>288b5ebb-9759-11e9-8daf-000c29de367a-6</v>
          </cell>
          <cell r="B1695"/>
          <cell r="C1695"/>
          <cell r="D1695" t="str">
            <v>Высоцкая Екатерина Владимировна</v>
          </cell>
          <cell r="E1695"/>
          <cell r="F1695"/>
          <cell r="G1695" t="str">
            <v>В-00280/АЗ</v>
          </cell>
          <cell r="H1695">
            <v>77</v>
          </cell>
          <cell r="I1695">
            <v>240254.7</v>
          </cell>
          <cell r="J1695" t="str">
            <v>25.06.2019</v>
          </cell>
        </row>
        <row r="1696">
          <cell r="A1696" t="str">
            <v>f788b372-5800-11eb-8ddd-000c29de367a-f</v>
          </cell>
          <cell r="B1696"/>
          <cell r="C1696"/>
          <cell r="D1696" t="str">
            <v>Вьюжанина Марина Ивановна</v>
          </cell>
          <cell r="E1696"/>
          <cell r="F1696"/>
          <cell r="G1696" t="str">
            <v>В-13469/КЛ.Транш - 1</v>
          </cell>
          <cell r="H1696">
            <v>81</v>
          </cell>
          <cell r="I1696">
            <v>1644186.98</v>
          </cell>
          <cell r="J1696" t="str">
            <v>16.01.2021</v>
          </cell>
        </row>
        <row r="1697">
          <cell r="A1697" t="str">
            <v>29fefc45-26bb-11ec-8fa1-000c29fe3464-2</v>
          </cell>
          <cell r="B1697"/>
          <cell r="C1697"/>
          <cell r="D1697" t="str">
            <v>Вяткин Евгений Федорович</v>
          </cell>
          <cell r="E1697"/>
          <cell r="F1697"/>
          <cell r="G1697" t="str">
            <v>В-18909/КЛ.Транш - 3</v>
          </cell>
          <cell r="H1697">
            <v>74</v>
          </cell>
          <cell r="I1697">
            <v>282563.40999999997</v>
          </cell>
          <cell r="J1697" t="str">
            <v>06.10.2021</v>
          </cell>
        </row>
        <row r="1698">
          <cell r="A1698" t="str">
            <v>f53239a8-c6da-11eb-8f0e-000c29fe3464-3</v>
          </cell>
          <cell r="B1698"/>
          <cell r="C1698"/>
          <cell r="D1698" t="str">
            <v>Вяткин Евгений Федорович</v>
          </cell>
          <cell r="E1698"/>
          <cell r="F1698"/>
          <cell r="G1698" t="str">
            <v>В-18909/КЛ.Транш - 1_В-20211230/Ц</v>
          </cell>
          <cell r="H1698">
            <v>50</v>
          </cell>
          <cell r="I1698">
            <v>539843.79</v>
          </cell>
          <cell r="J1698" t="str">
            <v>06.06.2021</v>
          </cell>
        </row>
        <row r="1699">
          <cell r="A1699" t="str">
            <v>29fefc45-26bb-11ec-8fa1-000c29fe3464-2</v>
          </cell>
          <cell r="B1699"/>
          <cell r="C1699"/>
          <cell r="D1699" t="str">
            <v>Вяткин Евгений Федорович</v>
          </cell>
          <cell r="E1699"/>
          <cell r="F1699"/>
          <cell r="G1699" t="str">
            <v>В-18909/КЛ.Транш - 3_В-20211230/Ц</v>
          </cell>
          <cell r="H1699">
            <v>74</v>
          </cell>
          <cell r="I1699">
            <v>282563.40999999997</v>
          </cell>
          <cell r="J1699" t="str">
            <v>06.10.2021</v>
          </cell>
        </row>
        <row r="1700">
          <cell r="A1700" t="str">
            <v>f53239a8-c6da-11eb-8f0e-000c29fe3464-3</v>
          </cell>
          <cell r="B1700"/>
          <cell r="C1700"/>
          <cell r="D1700" t="str">
            <v>Вяткин Евгений Федорович</v>
          </cell>
          <cell r="E1700"/>
          <cell r="F1700"/>
          <cell r="G1700" t="str">
            <v>В-18909/КЛ.Транш - 1</v>
          </cell>
          <cell r="H1700">
            <v>50</v>
          </cell>
          <cell r="I1700">
            <v>608025.59</v>
          </cell>
          <cell r="J1700" t="str">
            <v>06.06.2021</v>
          </cell>
        </row>
        <row r="1701">
          <cell r="A1701" t="str">
            <v>e5f80b57-c6da-11eb-8f0e-000c29fe3464-0</v>
          </cell>
          <cell r="B1701"/>
          <cell r="C1701"/>
          <cell r="D1701" t="str">
            <v>Вяткин Евгений Федорович</v>
          </cell>
          <cell r="E1701"/>
          <cell r="F1701"/>
          <cell r="G1701" t="str">
            <v>В-18909/КЛ.Транш - 2</v>
          </cell>
          <cell r="H1701">
            <v>50</v>
          </cell>
          <cell r="I1701">
            <v>82236.47</v>
          </cell>
          <cell r="J1701" t="str">
            <v>06.07.2021</v>
          </cell>
        </row>
        <row r="1702">
          <cell r="A1702" t="str">
            <v>525896fa-93d5-11ec-900d-000c29fe3464-8</v>
          </cell>
          <cell r="B1702"/>
          <cell r="C1702"/>
          <cell r="D1702" t="str">
            <v>Габидуллин Вадим Тимурович</v>
          </cell>
          <cell r="E1702"/>
          <cell r="F1702"/>
          <cell r="G1702" t="str">
            <v>В-28582/КЛ.Транш - 1</v>
          </cell>
          <cell r="H1702">
            <v>77</v>
          </cell>
          <cell r="I1702">
            <v>1358554.28</v>
          </cell>
          <cell r="J1702" t="str">
            <v>22.02.2022</v>
          </cell>
        </row>
        <row r="1703">
          <cell r="A1703" t="str">
            <v>cd848a26-72b7-11ec-9004-000c29fe3464-2</v>
          </cell>
          <cell r="B1703"/>
          <cell r="C1703"/>
          <cell r="D1703" t="str">
            <v>Габитов Альберт Наилевич</v>
          </cell>
          <cell r="E1703"/>
          <cell r="F1703"/>
          <cell r="G1703" t="str">
            <v>В-17900/КЛ.Транш - 2</v>
          </cell>
          <cell r="H1703">
            <v>81</v>
          </cell>
          <cell r="I1703">
            <v>48691.19</v>
          </cell>
          <cell r="J1703" t="str">
            <v>11.01.2022</v>
          </cell>
        </row>
        <row r="1704">
          <cell r="A1704" t="str">
            <v>552a29d9-b633-11eb-8eea-000c29fe3464-b</v>
          </cell>
          <cell r="B1704"/>
          <cell r="C1704"/>
          <cell r="D1704" t="str">
            <v>Габитов Альберт Наилевич</v>
          </cell>
          <cell r="E1704"/>
          <cell r="F1704"/>
          <cell r="G1704" t="str">
            <v>В-17900/КЛ.Транш - 1</v>
          </cell>
          <cell r="H1704">
            <v>50</v>
          </cell>
          <cell r="I1704">
            <v>243934.26</v>
          </cell>
          <cell r="J1704" t="str">
            <v>16.05.2021</v>
          </cell>
        </row>
        <row r="1705">
          <cell r="A1705" t="str">
            <v>190a10ee-8b32-11eb-8ddf-000c29de367a-6</v>
          </cell>
          <cell r="B1705"/>
          <cell r="C1705"/>
          <cell r="D1705" t="str">
            <v>Габрусев Дмитрий Анатольевич</v>
          </cell>
          <cell r="E1705"/>
          <cell r="F1705"/>
          <cell r="G1705" t="str">
            <v>В-15972/КЛ.Транш - 1</v>
          </cell>
          <cell r="H1705">
            <v>74</v>
          </cell>
          <cell r="I1705">
            <v>412362.15</v>
          </cell>
          <cell r="J1705" t="str">
            <v>22.03.2021</v>
          </cell>
        </row>
        <row r="1706">
          <cell r="A1706" t="str">
            <v>ed8e453f-f24d-11e8-ba8f-000c29e43888-d</v>
          </cell>
          <cell r="B1706"/>
          <cell r="C1706"/>
          <cell r="D1706" t="str">
            <v>Гавренков Сергей Анатольевич</v>
          </cell>
          <cell r="E1706"/>
          <cell r="F1706"/>
          <cell r="G1706" t="str">
            <v>А-04749/АЗ</v>
          </cell>
          <cell r="H1706">
            <v>88</v>
          </cell>
          <cell r="I1706">
            <v>267289.09000000003</v>
          </cell>
          <cell r="J1706" t="str">
            <v>27.11.2018</v>
          </cell>
        </row>
        <row r="1707">
          <cell r="A1707"/>
          <cell r="B1707"/>
          <cell r="C1707"/>
          <cell r="D1707" t="str">
            <v>Гавренков Сергей Анатольевич</v>
          </cell>
          <cell r="E1707"/>
          <cell r="F1707"/>
          <cell r="G1707" t="str">
            <v>Т-01658/АЗ</v>
          </cell>
          <cell r="H1707">
            <v>88</v>
          </cell>
          <cell r="I1707">
            <v>267289.09000000003</v>
          </cell>
          <cell r="J1707" t="str">
            <v>27.11.2018</v>
          </cell>
        </row>
        <row r="1708">
          <cell r="A1708" t="str">
            <v>c6071bbd-3913-11ea-8dbf-000c29de367a-b</v>
          </cell>
          <cell r="B1708"/>
          <cell r="C1708"/>
          <cell r="D1708" t="str">
            <v>Гавриленко Денис Владимирович</v>
          </cell>
          <cell r="E1708"/>
          <cell r="F1708"/>
          <cell r="G1708" t="str">
            <v>В-02707/КЛ.Транш - 1/03</v>
          </cell>
          <cell r="H1708">
            <v>80</v>
          </cell>
          <cell r="I1708">
            <v>107409.94</v>
          </cell>
          <cell r="J1708" t="str">
            <v>17.01.2020</v>
          </cell>
        </row>
        <row r="1709">
          <cell r="A1709" t="str">
            <v>c87fa2a7-7d33-11e9-8dab-000c29de367a-b</v>
          </cell>
          <cell r="B1709"/>
          <cell r="C1709"/>
          <cell r="D1709" t="str">
            <v>Гавриленко Игорь Олегович</v>
          </cell>
          <cell r="E1709"/>
          <cell r="F1709"/>
          <cell r="G1709" t="str">
            <v>А-03695/АЗ_20190109/Ц</v>
          </cell>
          <cell r="H1709">
            <v>92</v>
          </cell>
          <cell r="I1709">
            <v>183536.36</v>
          </cell>
          <cell r="J1709" t="str">
            <v>21.02.2018</v>
          </cell>
        </row>
        <row r="1710">
          <cell r="A1710"/>
          <cell r="B1710"/>
          <cell r="C1710"/>
          <cell r="D1710" t="str">
            <v>Гавриленко Игорь Олегович</v>
          </cell>
          <cell r="E1710"/>
          <cell r="F1710"/>
          <cell r="G1710" t="str">
            <v>Т-01438/АЗ</v>
          </cell>
          <cell r="H1710">
            <v>92</v>
          </cell>
          <cell r="I1710">
            <v>183536.36</v>
          </cell>
          <cell r="J1710" t="str">
            <v>21.02.2018</v>
          </cell>
        </row>
        <row r="1711">
          <cell r="A1711" t="str">
            <v>71dc05fe-1714-11e8-9135-000c29d22d64-d</v>
          </cell>
          <cell r="B1711"/>
          <cell r="C1711"/>
          <cell r="D1711" t="str">
            <v>Гавриленко Игорь Олегович</v>
          </cell>
          <cell r="E1711"/>
          <cell r="F1711"/>
          <cell r="G1711" t="str">
            <v>А-03695/АЗ</v>
          </cell>
          <cell r="H1711">
            <v>92</v>
          </cell>
          <cell r="I1711">
            <v>183536.36</v>
          </cell>
          <cell r="J1711" t="str">
            <v>21.02.2018</v>
          </cell>
        </row>
        <row r="1712">
          <cell r="A1712" t="str">
            <v>53461fba-9a43-11ec-8e0b-000c29de367a-2</v>
          </cell>
          <cell r="B1712"/>
          <cell r="C1712"/>
          <cell r="D1712" t="str">
            <v>Гаврилов Артем Валерьевич</v>
          </cell>
          <cell r="E1712"/>
          <cell r="F1712"/>
          <cell r="G1712" t="str">
            <v>В-28888/КЛ.Транш - 1</v>
          </cell>
          <cell r="H1712">
            <v>110</v>
          </cell>
          <cell r="I1712">
            <v>640331.48</v>
          </cell>
          <cell r="J1712" t="str">
            <v>02.03.2022</v>
          </cell>
        </row>
        <row r="1713">
          <cell r="A1713" t="str">
            <v>c22e0bb4-87a5-11e9-8dae-000c29de367a-5</v>
          </cell>
          <cell r="B1713"/>
          <cell r="C1713"/>
          <cell r="D1713" t="str">
            <v>Гаврилов Владимир Александрович</v>
          </cell>
          <cell r="E1713"/>
          <cell r="F1713"/>
          <cell r="G1713" t="str">
            <v>В-00206/АЗ</v>
          </cell>
          <cell r="H1713">
            <v>84</v>
          </cell>
          <cell r="I1713">
            <v>308120.21999999997</v>
          </cell>
          <cell r="J1713" t="str">
            <v>05.06.2019</v>
          </cell>
        </row>
        <row r="1714">
          <cell r="A1714" t="str">
            <v>767f0d8b-f070-11eb-8f43-000c29fe3464-b</v>
          </cell>
          <cell r="B1714"/>
          <cell r="C1714"/>
          <cell r="D1714" t="str">
            <v>Гаврилов Дмитрий Вячеславович</v>
          </cell>
          <cell r="E1714"/>
          <cell r="F1714"/>
          <cell r="G1714" t="str">
            <v>В-20746/КЛ.Транш - 1</v>
          </cell>
          <cell r="H1714">
            <v>81</v>
          </cell>
          <cell r="I1714">
            <v>824625.71</v>
          </cell>
          <cell r="J1714" t="str">
            <v>29.07.2021</v>
          </cell>
        </row>
        <row r="1715">
          <cell r="A1715" t="str">
            <v>deee693b-5137-11ec-8ffe-000c29fe3464-6</v>
          </cell>
          <cell r="B1715"/>
          <cell r="C1715"/>
          <cell r="D1715" t="str">
            <v>Гаврин Валентин Николаевич</v>
          </cell>
          <cell r="E1715"/>
          <cell r="F1715"/>
          <cell r="G1715" t="str">
            <v>В-25304/АЗ/01</v>
          </cell>
          <cell r="H1715">
            <v>74</v>
          </cell>
          <cell r="I1715">
            <v>2118867.4900000002</v>
          </cell>
          <cell r="J1715" t="str">
            <v>29.11.2021</v>
          </cell>
        </row>
        <row r="1716">
          <cell r="A1716" t="str">
            <v>441810d3-1e54-11ea-8dbe-000c29de367a-e</v>
          </cell>
          <cell r="B1716"/>
          <cell r="C1716"/>
          <cell r="D1716" t="str">
            <v>Гавриш Наталья Николаевна</v>
          </cell>
          <cell r="E1716"/>
          <cell r="F1716"/>
          <cell r="G1716" t="str">
            <v>В-00763/АЗ/05</v>
          </cell>
          <cell r="H1716">
            <v>67</v>
          </cell>
          <cell r="I1716">
            <v>120223.26</v>
          </cell>
          <cell r="J1716" t="str">
            <v>14.12.2019</v>
          </cell>
        </row>
        <row r="1717">
          <cell r="A1717" t="str">
            <v>2fb4f702-fe00-11e8-ba98-000c29e43888-9</v>
          </cell>
          <cell r="B1717"/>
          <cell r="C1717"/>
          <cell r="D1717" t="str">
            <v>Гавриш Наталья Николаевна</v>
          </cell>
          <cell r="E1717"/>
          <cell r="F1717"/>
          <cell r="G1717" t="str">
            <v>А-04806/АЗ</v>
          </cell>
          <cell r="H1717">
            <v>88</v>
          </cell>
          <cell r="I1717">
            <v>161007.70000000001</v>
          </cell>
          <cell r="J1717" t="str">
            <v>12.12.2018</v>
          </cell>
        </row>
        <row r="1718">
          <cell r="A1718" t="str">
            <v>7995bff4-9b13-11ec-8e0b-000c29de367a-0</v>
          </cell>
          <cell r="B1718"/>
          <cell r="C1718"/>
          <cell r="D1718" t="str">
            <v>Гагарин Юрий Александрович</v>
          </cell>
          <cell r="E1718"/>
          <cell r="F1718"/>
          <cell r="G1718" t="str">
            <v>В-28961/КЛ.Транш - 1</v>
          </cell>
          <cell r="H1718">
            <v>90</v>
          </cell>
          <cell r="I1718">
            <v>663028.61</v>
          </cell>
          <cell r="J1718" t="str">
            <v>03.03.2022</v>
          </cell>
        </row>
        <row r="1719">
          <cell r="A1719" t="str">
            <v>c2b24fcb-444c-11eb-8ddb-000c29de367a-a</v>
          </cell>
          <cell r="B1719"/>
          <cell r="C1719"/>
          <cell r="D1719" t="str">
            <v>Гагаринский Денис Михайлович</v>
          </cell>
          <cell r="E1719"/>
          <cell r="F1719"/>
          <cell r="G1719" t="str">
            <v>В-12892/КЛ.Транш - 1/01</v>
          </cell>
          <cell r="H1719">
            <v>66</v>
          </cell>
          <cell r="I1719">
            <v>391669.47</v>
          </cell>
          <cell r="J1719" t="str">
            <v>22.12.2020</v>
          </cell>
        </row>
        <row r="1720">
          <cell r="A1720" t="str">
            <v>6d075b9d-cbc3-11e8-ba8a-000c29e43888-5</v>
          </cell>
          <cell r="B1720"/>
          <cell r="C1720"/>
          <cell r="D1720" t="str">
            <v>Гаджиев Гаджи Русланович</v>
          </cell>
          <cell r="E1720"/>
          <cell r="F1720"/>
          <cell r="G1720" t="str">
            <v>А-04571/АЗ</v>
          </cell>
          <cell r="H1720">
            <v>98</v>
          </cell>
          <cell r="I1720">
            <v>190169.17</v>
          </cell>
          <cell r="J1720" t="str">
            <v>09.10.2018</v>
          </cell>
        </row>
        <row r="1721">
          <cell r="A1721" t="str">
            <v>543dc642-9d88-11e9-8daf-000c29de367a-1</v>
          </cell>
          <cell r="B1721"/>
          <cell r="C1721"/>
          <cell r="D1721" t="str">
            <v>Гаджиев Гаджимурад Омарович</v>
          </cell>
          <cell r="E1721"/>
          <cell r="F1721"/>
          <cell r="G1721" t="str">
            <v>В-00309/АЗ</v>
          </cell>
          <cell r="H1721">
            <v>84</v>
          </cell>
          <cell r="I1721">
            <v>51615.47</v>
          </cell>
          <cell r="J1721" t="str">
            <v>03.07.2019</v>
          </cell>
        </row>
        <row r="1722">
          <cell r="A1722" t="str">
            <v>3f31c1fd-f40d-11e9-8dbb-000c29de367a-b</v>
          </cell>
          <cell r="B1722"/>
          <cell r="C1722"/>
          <cell r="D1722" t="str">
            <v>Гаджиев Галиб Эйюб Оглы</v>
          </cell>
          <cell r="E1722"/>
          <cell r="F1722"/>
          <cell r="G1722" t="str">
            <v>В-00966/КЛ.Транш - 1</v>
          </cell>
          <cell r="H1722">
            <v>84</v>
          </cell>
          <cell r="I1722">
            <v>102737.22</v>
          </cell>
          <cell r="J1722" t="str">
            <v>21.10.2019</v>
          </cell>
        </row>
        <row r="1723">
          <cell r="A1723" t="str">
            <v>d7ae47ea-a73e-11ea-8dee-000c29143eb9-e</v>
          </cell>
          <cell r="B1723"/>
          <cell r="C1723"/>
          <cell r="D1723" t="str">
            <v>Гаджиев Магомед Османович</v>
          </cell>
          <cell r="E1723"/>
          <cell r="F1723"/>
          <cell r="G1723" t="str">
            <v>В-00941/АЗ/08</v>
          </cell>
          <cell r="H1723">
            <v>80</v>
          </cell>
          <cell r="I1723">
            <v>485472.66</v>
          </cell>
          <cell r="J1723" t="str">
            <v>05.06.2020</v>
          </cell>
        </row>
        <row r="1724">
          <cell r="A1724" t="str">
            <v>09e89338-a747-11ea-8dee-000c29143eb9-0</v>
          </cell>
          <cell r="B1724"/>
          <cell r="C1724"/>
          <cell r="D1724" t="str">
            <v>Гаджиев Магомед Османович</v>
          </cell>
          <cell r="E1724"/>
          <cell r="F1724"/>
          <cell r="G1724" t="str">
            <v>Т-01925/АЗ/06</v>
          </cell>
          <cell r="H1724">
            <v>80</v>
          </cell>
          <cell r="I1724">
            <v>242736.31</v>
          </cell>
          <cell r="J1724" t="str">
            <v>05.06.2020</v>
          </cell>
        </row>
        <row r="1725">
          <cell r="A1725" t="str">
            <v>e9feb926-2c5b-11e9-ba9c-000c29e43888-3</v>
          </cell>
          <cell r="B1725"/>
          <cell r="C1725"/>
          <cell r="D1725" t="str">
            <v>Гаджиев Мушвиг Гумбат Оглы</v>
          </cell>
          <cell r="E1725"/>
          <cell r="F1725"/>
          <cell r="G1725" t="str">
            <v>А-05034/АЗ</v>
          </cell>
          <cell r="H1725">
            <v>88</v>
          </cell>
          <cell r="I1725">
            <v>79454.559999999998</v>
          </cell>
          <cell r="J1725" t="str">
            <v>09.02.2019</v>
          </cell>
        </row>
        <row r="1726">
          <cell r="A1726" t="str">
            <v>e37ba546-8c27-11ec-8e09-000c29de367a-5</v>
          </cell>
          <cell r="B1726"/>
          <cell r="C1726"/>
          <cell r="D1726" t="str">
            <v>Гаджиев Намик Али Оглы</v>
          </cell>
          <cell r="E1726"/>
          <cell r="F1726"/>
          <cell r="G1726" t="str">
            <v>В-28204/КЛ.Транш - 1</v>
          </cell>
          <cell r="H1726">
            <v>84</v>
          </cell>
          <cell r="I1726">
            <v>290465.43</v>
          </cell>
          <cell r="J1726" t="str">
            <v>12.02.2022</v>
          </cell>
        </row>
        <row r="1727">
          <cell r="A1727" t="str">
            <v>47979947-6918-11ea-8dc7-000c29de367a-9</v>
          </cell>
          <cell r="B1727"/>
          <cell r="C1727"/>
          <cell r="D1727" t="str">
            <v>Гаджиев Нюрбек Магомедтагирович</v>
          </cell>
          <cell r="E1727"/>
          <cell r="F1727"/>
          <cell r="G1727" t="str">
            <v>В-04217/КЛ.Транш - 1/05</v>
          </cell>
          <cell r="H1727">
            <v>87</v>
          </cell>
          <cell r="I1727">
            <v>160775.35</v>
          </cell>
          <cell r="J1727" t="str">
            <v>18.03.2020</v>
          </cell>
        </row>
        <row r="1728">
          <cell r="A1728" t="str">
            <v>3f7c1c92-33c8-11ea-8dbe-000c29de367a-c</v>
          </cell>
          <cell r="B1728"/>
          <cell r="C1728"/>
          <cell r="D1728" t="str">
            <v>Гаджиев Эльчин Алийолдаш Оглы</v>
          </cell>
          <cell r="E1728"/>
          <cell r="F1728"/>
          <cell r="G1728" t="str">
            <v>В-02535/КЛ.Транш - 1</v>
          </cell>
          <cell r="H1728">
            <v>80</v>
          </cell>
          <cell r="I1728">
            <v>48429.48</v>
          </cell>
          <cell r="J1728" t="str">
            <v>10.01.2020</v>
          </cell>
        </row>
        <row r="1729">
          <cell r="A1729"/>
          <cell r="B1729"/>
          <cell r="C1729"/>
          <cell r="D1729" t="str">
            <v>Гаджиев Эльчин Алийолдаш Оглы</v>
          </cell>
          <cell r="E1729"/>
          <cell r="F1729"/>
          <cell r="G1729" t="str">
            <v>Т-01901/АЗ</v>
          </cell>
          <cell r="H1729"/>
          <cell r="I1729">
            <v>42074.12</v>
          </cell>
          <cell r="J1729" t="str">
            <v>05.05.2020</v>
          </cell>
        </row>
        <row r="1730">
          <cell r="A1730" t="str">
            <v>f43b162d-5fca-11eb-8ddd-000c29de367a-1</v>
          </cell>
          <cell r="B1730"/>
          <cell r="C1730"/>
          <cell r="D1730" t="str">
            <v>Гадиев Эльдар Сергеевич</v>
          </cell>
          <cell r="E1730"/>
          <cell r="F1730"/>
          <cell r="G1730" t="str">
            <v>В-01097/АЗ</v>
          </cell>
          <cell r="H1730">
            <v>50</v>
          </cell>
          <cell r="I1730">
            <v>154323.47</v>
          </cell>
          <cell r="J1730" t="str">
            <v>26.01.2021</v>
          </cell>
        </row>
        <row r="1731">
          <cell r="A1731" t="str">
            <v>4b4b0174-25c4-11eb-8dd9-000c29de367a-c</v>
          </cell>
          <cell r="B1731"/>
          <cell r="C1731"/>
          <cell r="D1731" t="str">
            <v>Гадян Артак Андраникович</v>
          </cell>
          <cell r="E1731"/>
          <cell r="F1731"/>
          <cell r="G1731" t="str">
            <v>В-11186/КЛ.Транш - 1/01</v>
          </cell>
          <cell r="H1731">
            <v>80</v>
          </cell>
          <cell r="I1731">
            <v>168480.37</v>
          </cell>
          <cell r="J1731" t="str">
            <v>13.11.2020</v>
          </cell>
        </row>
        <row r="1732">
          <cell r="A1732" t="str">
            <v>452310b0-25c4-11eb-8dd9-000c29de367a-5</v>
          </cell>
          <cell r="B1732"/>
          <cell r="C1732"/>
          <cell r="D1732" t="str">
            <v>Гадян Артак Андраникович</v>
          </cell>
          <cell r="E1732"/>
          <cell r="F1732"/>
          <cell r="G1732" t="str">
            <v>В-11186/КЛ.Транш - 2/01</v>
          </cell>
          <cell r="H1732">
            <v>87</v>
          </cell>
          <cell r="I1732">
            <v>211152.45</v>
          </cell>
          <cell r="J1732" t="str">
            <v>19.11.2020</v>
          </cell>
        </row>
        <row r="1733">
          <cell r="A1733" t="str">
            <v>ab40ee89-f4d8-11e7-b17a-000c29d22d64-e</v>
          </cell>
          <cell r="B1733"/>
          <cell r="C1733"/>
          <cell r="D1733" t="str">
            <v>Гадян Артур Андраникович</v>
          </cell>
          <cell r="E1733"/>
          <cell r="F1733"/>
          <cell r="G1733" t="str">
            <v>А-03088/АЗ</v>
          </cell>
          <cell r="H1733">
            <v>88</v>
          </cell>
          <cell r="I1733">
            <v>258017.05</v>
          </cell>
          <cell r="J1733" t="str">
            <v>25.05.2017</v>
          </cell>
        </row>
        <row r="1734">
          <cell r="A1734" t="str">
            <v>50e56160-a391-11eb-8de1-000c29de367a-8</v>
          </cell>
          <cell r="B1734"/>
          <cell r="C1734"/>
          <cell r="D1734" t="str">
            <v>Газали Оксана Владимировна</v>
          </cell>
          <cell r="E1734"/>
          <cell r="F1734"/>
          <cell r="G1734" t="str">
            <v>В-17192/КЛ.Транш - 1</v>
          </cell>
          <cell r="H1734">
            <v>74</v>
          </cell>
          <cell r="I1734">
            <v>2153682.81</v>
          </cell>
          <cell r="J1734" t="str">
            <v>22.04.2021</v>
          </cell>
        </row>
        <row r="1735">
          <cell r="A1735" t="str">
            <v>3245e1fd-8ff6-11ec-8e0a-000c29de367a-b</v>
          </cell>
          <cell r="B1735"/>
          <cell r="C1735"/>
          <cell r="D1735" t="str">
            <v>Газали Оксана Владимировна</v>
          </cell>
          <cell r="E1735"/>
          <cell r="F1735"/>
          <cell r="G1735" t="str">
            <v>В-17192/КЛ.Транш - 2</v>
          </cell>
          <cell r="H1735">
            <v>81</v>
          </cell>
          <cell r="I1735">
            <v>496506.38</v>
          </cell>
          <cell r="J1735" t="str">
            <v>17.02.2022</v>
          </cell>
        </row>
        <row r="1736">
          <cell r="A1736" t="str">
            <v>70bf0f9a-5abe-11e9-8da9-000c29de367a-9</v>
          </cell>
          <cell r="B1736"/>
          <cell r="C1736"/>
          <cell r="D1736" t="str">
            <v>Газимагомаев Каир Русланович</v>
          </cell>
          <cell r="E1736"/>
          <cell r="F1736"/>
          <cell r="G1736" t="str">
            <v>В-00020/АЗ/01</v>
          </cell>
          <cell r="H1736">
            <v>84</v>
          </cell>
          <cell r="I1736">
            <v>167856.74</v>
          </cell>
          <cell r="J1736" t="str">
            <v>09.04.2019</v>
          </cell>
        </row>
        <row r="1737">
          <cell r="A1737"/>
          <cell r="B1737"/>
          <cell r="C1737"/>
          <cell r="D1737" t="str">
            <v>Газимагомаев Каир Русланович</v>
          </cell>
          <cell r="E1737"/>
          <cell r="F1737"/>
          <cell r="G1737" t="str">
            <v>Т-01499/АЗ/01</v>
          </cell>
          <cell r="H1737">
            <v>88</v>
          </cell>
          <cell r="I1737">
            <v>293873.89</v>
          </cell>
          <cell r="J1737" t="str">
            <v>17.05.2018</v>
          </cell>
        </row>
        <row r="1738">
          <cell r="A1738" t="str">
            <v>800c63b6-59b4-11e8-bb64-000c2951ca24-4</v>
          </cell>
          <cell r="B1738"/>
          <cell r="C1738"/>
          <cell r="D1738" t="str">
            <v>Газимагомаев Каир Русланович</v>
          </cell>
          <cell r="E1738"/>
          <cell r="F1738"/>
          <cell r="G1738" t="str">
            <v>А-03951/АЗ</v>
          </cell>
          <cell r="H1738">
            <v>88</v>
          </cell>
          <cell r="I1738">
            <v>293873.89</v>
          </cell>
          <cell r="J1738" t="str">
            <v>17.05.2018</v>
          </cell>
        </row>
        <row r="1739">
          <cell r="A1739" t="str">
            <v>047659a0-40f8-11ea-8dbf-000c29de367a-c</v>
          </cell>
          <cell r="B1739"/>
          <cell r="C1739"/>
          <cell r="D1739" t="str">
            <v>Газимагомаев Каир Русланович</v>
          </cell>
          <cell r="E1739"/>
          <cell r="F1739"/>
          <cell r="G1739" t="str">
            <v>В-00020/АЗ_20200122/Ц-2/01</v>
          </cell>
          <cell r="H1739">
            <v>84</v>
          </cell>
          <cell r="I1739">
            <v>167856.74</v>
          </cell>
          <cell r="J1739" t="str">
            <v>09.04.2019</v>
          </cell>
        </row>
        <row r="1740">
          <cell r="A1740" t="str">
            <v>d41401fa-41e3-11ea-8dbf-000c29de367a-8</v>
          </cell>
          <cell r="B1740"/>
          <cell r="C1740"/>
          <cell r="D1740" t="str">
            <v>Газимагомаев Каир Русланович</v>
          </cell>
          <cell r="E1740"/>
          <cell r="F1740"/>
          <cell r="G1740" t="str">
            <v>А-03951/АЗ_20200122/Ц-1</v>
          </cell>
          <cell r="H1740">
            <v>93</v>
          </cell>
          <cell r="I1740">
            <v>333150.49</v>
          </cell>
          <cell r="J1740" t="str">
            <v>17.05.2018</v>
          </cell>
        </row>
        <row r="1741">
          <cell r="A1741" t="str">
            <v>2a85ee09-b1f2-11e9-8db3-000c29de367a-5</v>
          </cell>
          <cell r="B1741"/>
          <cell r="C1741"/>
          <cell r="D1741" t="str">
            <v>Гайдарлы Андрей Васильевич</v>
          </cell>
          <cell r="E1741"/>
          <cell r="F1741"/>
          <cell r="G1741" t="str">
            <v>В-00391/АЗ/01</v>
          </cell>
          <cell r="H1741">
            <v>54</v>
          </cell>
          <cell r="I1741">
            <v>591748.71</v>
          </cell>
          <cell r="J1741" t="str">
            <v>29.07.2019</v>
          </cell>
        </row>
        <row r="1742">
          <cell r="A1742" t="str">
            <v>2a85ee09-b1f2-11e9-8db3-000c29de367a-5</v>
          </cell>
          <cell r="B1742"/>
          <cell r="C1742"/>
          <cell r="D1742" t="str">
            <v>Гайдарлы Андрей Васильевич</v>
          </cell>
          <cell r="E1742"/>
          <cell r="F1742"/>
          <cell r="G1742" t="str">
            <v>В-00391/АЗ_В-20211230/Ц/01</v>
          </cell>
          <cell r="H1742">
            <v>54</v>
          </cell>
          <cell r="I1742">
            <v>591748.71</v>
          </cell>
          <cell r="J1742" t="str">
            <v>29.07.2019</v>
          </cell>
        </row>
        <row r="1743">
          <cell r="A1743" t="str">
            <v>10920fd1-5bd6-11eb-8ddd-000c29de367a-8</v>
          </cell>
          <cell r="B1743"/>
          <cell r="C1743"/>
          <cell r="D1743" t="str">
            <v>Гайдуков Андрей Валерьевич</v>
          </cell>
          <cell r="E1743"/>
          <cell r="F1743"/>
          <cell r="G1743" t="str">
            <v>В-13813/КЛ.Транш - 1</v>
          </cell>
          <cell r="H1743">
            <v>74</v>
          </cell>
          <cell r="I1743">
            <v>59632.2</v>
          </cell>
          <cell r="J1743" t="str">
            <v>21.01.2021</v>
          </cell>
        </row>
        <row r="1744">
          <cell r="A1744" t="str">
            <v>8577cb5f-5517-11e8-a2de-000c2951ca24-3</v>
          </cell>
          <cell r="B1744"/>
          <cell r="C1744"/>
          <cell r="D1744" t="str">
            <v>Гайдуков Андрей Валерьевич</v>
          </cell>
          <cell r="E1744"/>
          <cell r="F1744"/>
          <cell r="G1744" t="str">
            <v>А-03928/АЗ</v>
          </cell>
          <cell r="H1744">
            <v>88</v>
          </cell>
          <cell r="I1744">
            <v>86775.75</v>
          </cell>
          <cell r="J1744" t="str">
            <v>11.05.2018</v>
          </cell>
        </row>
        <row r="1745">
          <cell r="A1745" t="str">
            <v>354b605f-0673-11ec-8f63-000c29fe3464-a</v>
          </cell>
          <cell r="B1745"/>
          <cell r="C1745"/>
          <cell r="D1745" t="str">
            <v>Гайфутдинов Альберт Фиргатович</v>
          </cell>
          <cell r="E1745"/>
          <cell r="F1745"/>
          <cell r="G1745" t="str">
            <v>В-01221/АЗ</v>
          </cell>
          <cell r="H1745">
            <v>74</v>
          </cell>
          <cell r="I1745">
            <v>445203.37</v>
          </cell>
          <cell r="J1745" t="str">
            <v>26.08.2021</v>
          </cell>
        </row>
        <row r="1746">
          <cell r="A1746" t="str">
            <v>d88944ce-fb11-11e9-8dbb-000c29de367a-2</v>
          </cell>
          <cell r="B1746"/>
          <cell r="C1746"/>
          <cell r="D1746" t="str">
            <v>Галактионов Алексей Владимирович</v>
          </cell>
          <cell r="E1746"/>
          <cell r="F1746"/>
          <cell r="G1746" t="str">
            <v>В-01145/КЛ.Транш - 1</v>
          </cell>
          <cell r="H1746">
            <v>84</v>
          </cell>
          <cell r="I1746">
            <v>177705.24</v>
          </cell>
          <cell r="J1746" t="str">
            <v>30.10.2019</v>
          </cell>
        </row>
        <row r="1747">
          <cell r="A1747" t="str">
            <v>80bc5cac-fbbb-11e9-8dbb-000c29de367a-7</v>
          </cell>
          <cell r="B1747"/>
          <cell r="C1747"/>
          <cell r="D1747" t="str">
            <v>Галактионов Алексей Владимирович</v>
          </cell>
          <cell r="E1747"/>
          <cell r="F1747"/>
          <cell r="G1747" t="str">
            <v>В-01145/КЛ.Транш - 2</v>
          </cell>
          <cell r="H1747">
            <v>84</v>
          </cell>
          <cell r="I1747">
            <v>194301.21</v>
          </cell>
          <cell r="J1747" t="str">
            <v>31.10.2019</v>
          </cell>
        </row>
        <row r="1748">
          <cell r="A1748" t="str">
            <v>1085659a-5e0d-11ea-8dc6-000c29de367a-9</v>
          </cell>
          <cell r="B1748"/>
          <cell r="C1748"/>
          <cell r="D1748" t="str">
            <v>Галактионов Алексей Владимирович</v>
          </cell>
          <cell r="E1748"/>
          <cell r="F1748"/>
          <cell r="G1748" t="str">
            <v>В-01145/КЛ.Транш - 3/02</v>
          </cell>
          <cell r="H1748">
            <v>66</v>
          </cell>
          <cell r="I1748">
            <v>132860.67000000001</v>
          </cell>
          <cell r="J1748" t="str">
            <v>04.03.2020</v>
          </cell>
        </row>
        <row r="1749">
          <cell r="A1749" t="str">
            <v>69e6ef16-6925-11ea-8dc7-000c29de367a-5</v>
          </cell>
          <cell r="B1749"/>
          <cell r="C1749"/>
          <cell r="D1749" t="str">
            <v>Галактионов Алексей Владимирович</v>
          </cell>
          <cell r="E1749"/>
          <cell r="F1749"/>
          <cell r="G1749" t="str">
            <v>В-01145/КЛ.Транш - 4/03</v>
          </cell>
          <cell r="H1749">
            <v>66</v>
          </cell>
          <cell r="I1749">
            <v>146146.22</v>
          </cell>
          <cell r="J1749" t="str">
            <v>18.03.2020</v>
          </cell>
        </row>
        <row r="1750">
          <cell r="A1750" t="str">
            <v>a9bffefd-84da-11ec-9009-000c29fe3464-2</v>
          </cell>
          <cell r="B1750"/>
          <cell r="C1750"/>
          <cell r="D1750" t="str">
            <v>Галактионов Алексей Владимирович</v>
          </cell>
          <cell r="E1750"/>
          <cell r="F1750"/>
          <cell r="G1750" t="str">
            <v>В-27892/КЛ.Транш - 1</v>
          </cell>
          <cell r="H1750">
            <v>56</v>
          </cell>
          <cell r="I1750">
            <v>107339.36</v>
          </cell>
          <cell r="J1750" t="str">
            <v>03.02.2022</v>
          </cell>
        </row>
        <row r="1751">
          <cell r="A1751" t="str">
            <v>57c82c0a-8b12-11ec-9009-000c29fe3464-c</v>
          </cell>
          <cell r="B1751"/>
          <cell r="C1751"/>
          <cell r="D1751" t="str">
            <v>Галактионов Алексей Владимирович</v>
          </cell>
          <cell r="E1751"/>
          <cell r="F1751"/>
          <cell r="G1751" t="str">
            <v>В-27892/КЛ.Транш - 2</v>
          </cell>
          <cell r="H1751">
            <v>56</v>
          </cell>
          <cell r="I1751">
            <v>107339.36</v>
          </cell>
          <cell r="J1751" t="str">
            <v>11.02.2022</v>
          </cell>
        </row>
        <row r="1752">
          <cell r="A1752" t="str">
            <v>74459a20-c37c-11ea-8e16-000c29143eb9-0</v>
          </cell>
          <cell r="B1752"/>
          <cell r="C1752"/>
          <cell r="D1752" t="str">
            <v>Галанина Юлия Александровна</v>
          </cell>
          <cell r="E1752"/>
          <cell r="F1752"/>
          <cell r="G1752" t="str">
            <v>В-00956/АЗ</v>
          </cell>
          <cell r="H1752">
            <v>77</v>
          </cell>
          <cell r="I1752">
            <v>1091872.17</v>
          </cell>
          <cell r="J1752" t="str">
            <v>11.07.2020</v>
          </cell>
        </row>
        <row r="1753">
          <cell r="A1753" t="str">
            <v>63eaa66c-6405-11ec-8dfc-000c29de367a-7</v>
          </cell>
          <cell r="B1753"/>
          <cell r="C1753"/>
          <cell r="D1753" t="str">
            <v>Галбацов Карим Магомедович</v>
          </cell>
          <cell r="E1753"/>
          <cell r="F1753"/>
          <cell r="G1753" t="str">
            <v>В-26429/КЛ.Транш - 1</v>
          </cell>
          <cell r="H1753">
            <v>81</v>
          </cell>
          <cell r="I1753">
            <v>2384091.52</v>
          </cell>
          <cell r="J1753" t="str">
            <v>23.12.2021</v>
          </cell>
        </row>
        <row r="1754">
          <cell r="A1754" t="str">
            <v>ea8f5785-0d38-11eb-8dd7-000c29de367a-5</v>
          </cell>
          <cell r="B1754"/>
          <cell r="C1754"/>
          <cell r="D1754" t="str">
            <v>Галеев Александр Ринатович</v>
          </cell>
          <cell r="E1754"/>
          <cell r="F1754"/>
          <cell r="G1754" t="str">
            <v>В-10141/КЛ.Транш - 1/02</v>
          </cell>
          <cell r="H1754">
            <v>50</v>
          </cell>
          <cell r="I1754">
            <v>180304.74</v>
          </cell>
          <cell r="J1754" t="str">
            <v>13.10.2020</v>
          </cell>
        </row>
        <row r="1755">
          <cell r="A1755" t="str">
            <v>2853baae-3c92-11ec-8fd5-000c29fe3464-c</v>
          </cell>
          <cell r="B1755"/>
          <cell r="C1755"/>
          <cell r="D1755" t="str">
            <v>Галеев Александр Ринатович</v>
          </cell>
          <cell r="E1755"/>
          <cell r="F1755"/>
          <cell r="G1755" t="str">
            <v>В-10141/КЛ.Транш - 2/01</v>
          </cell>
          <cell r="H1755">
            <v>67</v>
          </cell>
          <cell r="I1755">
            <v>80542.12</v>
          </cell>
          <cell r="J1755" t="str">
            <v>03.11.2021</v>
          </cell>
        </row>
        <row r="1756">
          <cell r="A1756" t="str">
            <v>fe7985b0-77ef-11e9-8daa-000c29de367a-6</v>
          </cell>
          <cell r="B1756"/>
          <cell r="C1756"/>
          <cell r="D1756" t="str">
            <v>Галёна Ольга Владимировна</v>
          </cell>
          <cell r="E1756"/>
          <cell r="F1756"/>
          <cell r="G1756" t="str">
            <v>В-00137/АЗ/01</v>
          </cell>
          <cell r="H1756">
            <v>84</v>
          </cell>
          <cell r="I1756">
            <v>402174.99</v>
          </cell>
          <cell r="J1756" t="str">
            <v>16.05.2019</v>
          </cell>
        </row>
        <row r="1757">
          <cell r="A1757" t="str">
            <v>fe7985b0-77ef-11e9-8daa-000c29de367a-6</v>
          </cell>
          <cell r="B1757"/>
          <cell r="C1757"/>
          <cell r="D1757" t="str">
            <v>Галёна Ольга Владимировна</v>
          </cell>
          <cell r="E1757"/>
          <cell r="F1757"/>
          <cell r="G1757" t="str">
            <v>В-00137/АЗ_В-20211230/Ц/01</v>
          </cell>
          <cell r="H1757">
            <v>84</v>
          </cell>
          <cell r="I1757">
            <v>402174.99</v>
          </cell>
          <cell r="J1757" t="str">
            <v>16.05.2019</v>
          </cell>
        </row>
        <row r="1758">
          <cell r="A1758" t="str">
            <v>4817683d-07ed-11eb-8dd7-000c29de367a-3</v>
          </cell>
          <cell r="B1758"/>
          <cell r="C1758"/>
          <cell r="D1758" t="str">
            <v>Галечян Саят Вардгесович</v>
          </cell>
          <cell r="E1758"/>
          <cell r="F1758"/>
          <cell r="G1758" t="str">
            <v>В-09948/КЛ.Транш - 1</v>
          </cell>
          <cell r="H1758">
            <v>80</v>
          </cell>
          <cell r="I1758">
            <v>415176.36</v>
          </cell>
          <cell r="J1758" t="str">
            <v>06.10.2020</v>
          </cell>
        </row>
        <row r="1759">
          <cell r="A1759" t="str">
            <v>40744442-07ed-11eb-8dd7-000c29de367a-6</v>
          </cell>
          <cell r="B1759"/>
          <cell r="C1759"/>
          <cell r="D1759" t="str">
            <v>Галечян Саят Вардгесович</v>
          </cell>
          <cell r="E1759"/>
          <cell r="F1759"/>
          <cell r="G1759" t="str">
            <v>В-09948/КЛ.Транш - 2</v>
          </cell>
          <cell r="H1759">
            <v>80</v>
          </cell>
          <cell r="I1759">
            <v>48317.27</v>
          </cell>
          <cell r="J1759" t="str">
            <v>16.12.2020</v>
          </cell>
        </row>
        <row r="1760">
          <cell r="A1760" t="str">
            <v>102a110d-b177-11ea-8dfb-000c29143eb9-d</v>
          </cell>
          <cell r="B1760"/>
          <cell r="C1760"/>
          <cell r="D1760" t="str">
            <v>Галечян Саят Вардгесович</v>
          </cell>
          <cell r="E1760"/>
          <cell r="F1760"/>
          <cell r="G1760" t="str">
            <v>В-06490/КЛ.Транш - 1</v>
          </cell>
          <cell r="H1760">
            <v>80</v>
          </cell>
          <cell r="I1760">
            <v>145641.78</v>
          </cell>
          <cell r="J1760" t="str">
            <v>18.06.2020</v>
          </cell>
        </row>
        <row r="1761">
          <cell r="A1761" t="str">
            <v>0b9362f5-9315-11eb-8de0-000c29de367a-c</v>
          </cell>
          <cell r="B1761"/>
          <cell r="C1761"/>
          <cell r="D1761" t="str">
            <v>Галивец Андрей Олегович</v>
          </cell>
          <cell r="E1761"/>
          <cell r="F1761"/>
          <cell r="G1761" t="str">
            <v>В-01141/АЗ/01</v>
          </cell>
          <cell r="H1761">
            <v>74</v>
          </cell>
          <cell r="I1761">
            <v>494464.32</v>
          </cell>
          <cell r="J1761" t="str">
            <v>01.04.2021</v>
          </cell>
        </row>
        <row r="1762">
          <cell r="A1762" t="str">
            <v>49f82b65-4214-11ec-8df0-000c29de367a-b</v>
          </cell>
          <cell r="B1762"/>
          <cell r="C1762"/>
          <cell r="D1762" t="str">
            <v>Галивец Андрей Олегович</v>
          </cell>
          <cell r="E1762"/>
          <cell r="F1762"/>
          <cell r="G1762" t="str">
            <v>В-24546/КЛ.Транш - 1</v>
          </cell>
          <cell r="H1762">
            <v>67</v>
          </cell>
          <cell r="I1762">
            <v>273075.71000000002</v>
          </cell>
          <cell r="J1762" t="str">
            <v>10.11.2021</v>
          </cell>
        </row>
        <row r="1763">
          <cell r="A1763" t="str">
            <v>feef526e-42e7-11ec-8df2-000c29de367a-1</v>
          </cell>
          <cell r="B1763"/>
          <cell r="C1763"/>
          <cell r="D1763" t="str">
            <v>Галивец Андрей Олегович</v>
          </cell>
          <cell r="E1763"/>
          <cell r="F1763"/>
          <cell r="G1763" t="str">
            <v>В-24546/КЛ.Транш - 2</v>
          </cell>
          <cell r="H1763">
            <v>67</v>
          </cell>
          <cell r="I1763">
            <v>455126.25</v>
          </cell>
          <cell r="J1763" t="str">
            <v>11.11.2021</v>
          </cell>
        </row>
        <row r="1764">
          <cell r="A1764" t="str">
            <v>cb85c4e4-485b-11ec-8ff1-000c29fe3464-3</v>
          </cell>
          <cell r="B1764"/>
          <cell r="C1764"/>
          <cell r="D1764" t="str">
            <v>Галивец Андрей Олегович</v>
          </cell>
          <cell r="E1764"/>
          <cell r="F1764"/>
          <cell r="G1764" t="str">
            <v>В-24546/КЛ.Транш - 3</v>
          </cell>
          <cell r="H1764">
            <v>60</v>
          </cell>
          <cell r="I1764">
            <v>161200.45000000001</v>
          </cell>
          <cell r="J1764" t="str">
            <v>18.11.2021</v>
          </cell>
        </row>
        <row r="1765">
          <cell r="A1765" t="str">
            <v>6339b5ee-62fb-11ec-8dfc-000c29de367a-0</v>
          </cell>
          <cell r="B1765"/>
          <cell r="C1765"/>
          <cell r="D1765" t="str">
            <v>Галивец Андрей Олегович</v>
          </cell>
          <cell r="E1765"/>
          <cell r="F1765"/>
          <cell r="G1765" t="str">
            <v>В-24546/КЛ.Транш - 4</v>
          </cell>
          <cell r="H1765">
            <v>50</v>
          </cell>
          <cell r="I1765">
            <v>198109.79</v>
          </cell>
          <cell r="J1765" t="str">
            <v>22.12.2021</v>
          </cell>
        </row>
        <row r="1766">
          <cell r="A1766" t="str">
            <v>c479dfca-6320-11ec-9003-000c29fe3464-e</v>
          </cell>
          <cell r="B1766"/>
          <cell r="C1766"/>
          <cell r="D1766" t="str">
            <v>Галивец Андрей Олегович</v>
          </cell>
          <cell r="E1766"/>
          <cell r="F1766"/>
          <cell r="G1766" t="str">
            <v>В-24546/КЛ.Транш - 5</v>
          </cell>
          <cell r="H1766">
            <v>50</v>
          </cell>
          <cell r="I1766">
            <v>330182.94</v>
          </cell>
          <cell r="J1766" t="str">
            <v>22.12.2021</v>
          </cell>
        </row>
        <row r="1767">
          <cell r="A1767" t="str">
            <v>19bc92ec-632a-11ec-8dfc-000c29de367a-a</v>
          </cell>
          <cell r="B1767"/>
          <cell r="C1767"/>
          <cell r="D1767" t="str">
            <v>Галивец Андрей Олегович</v>
          </cell>
          <cell r="E1767"/>
          <cell r="F1767"/>
          <cell r="G1767" t="str">
            <v>В-24546/КЛ.Транш - 6</v>
          </cell>
          <cell r="H1767">
            <v>50</v>
          </cell>
          <cell r="I1767">
            <v>132073.23000000001</v>
          </cell>
          <cell r="J1767" t="str">
            <v>22.12.2021</v>
          </cell>
        </row>
        <row r="1768">
          <cell r="A1768" t="str">
            <v>eaea9fb9-f9ce-11ea-8dd4-000c29de367a-c</v>
          </cell>
          <cell r="B1768"/>
          <cell r="C1768"/>
          <cell r="D1768" t="str">
            <v>Галигузова Юлия Владимировна</v>
          </cell>
          <cell r="E1768"/>
          <cell r="F1768"/>
          <cell r="G1768" t="str">
            <v>В-09225/КЛ.Транш - 1</v>
          </cell>
          <cell r="H1768">
            <v>80</v>
          </cell>
          <cell r="I1768">
            <v>337599.87</v>
          </cell>
          <cell r="J1768" t="str">
            <v>18.09.2020</v>
          </cell>
        </row>
        <row r="1769">
          <cell r="A1769" t="str">
            <v>1e6ef80f-8abe-11ea-8db8-000c29143eb9-4</v>
          </cell>
          <cell r="B1769"/>
          <cell r="C1769"/>
          <cell r="D1769" t="str">
            <v>Галимов Руслан Рашитович</v>
          </cell>
          <cell r="E1769"/>
          <cell r="F1769"/>
          <cell r="G1769" t="str">
            <v>В-03359/КЛ.Транш - 2</v>
          </cell>
          <cell r="H1769">
            <v>73</v>
          </cell>
          <cell r="I1769">
            <v>43892.33</v>
          </cell>
          <cell r="J1769" t="str">
            <v>30.04.2020</v>
          </cell>
        </row>
        <row r="1770">
          <cell r="A1770" t="str">
            <v>0955b819-4c38-11ea-8dc2-000c29de367a-0</v>
          </cell>
          <cell r="B1770"/>
          <cell r="C1770"/>
          <cell r="D1770" t="str">
            <v>Галимов Руслан Рашитович</v>
          </cell>
          <cell r="E1770"/>
          <cell r="F1770"/>
          <cell r="G1770" t="str">
            <v>В-03359/КЛ.Транш - 1</v>
          </cell>
          <cell r="H1770">
            <v>66</v>
          </cell>
          <cell r="I1770">
            <v>39073.68</v>
          </cell>
          <cell r="J1770" t="str">
            <v>10.02.2020</v>
          </cell>
        </row>
        <row r="1771">
          <cell r="A1771" t="str">
            <v>9bd82b28-ebba-11ea-8dd3-000c29de367a-4</v>
          </cell>
          <cell r="B1771"/>
          <cell r="C1771"/>
          <cell r="D1771" t="str">
            <v>Галимов Руслан Рашитович</v>
          </cell>
          <cell r="E1771"/>
          <cell r="F1771"/>
          <cell r="G1771" t="str">
            <v>В-03359/КЛ.Транш - 3</v>
          </cell>
          <cell r="H1771">
            <v>73</v>
          </cell>
          <cell r="I1771">
            <v>43629.66</v>
          </cell>
          <cell r="J1771" t="str">
            <v>31.08.2020</v>
          </cell>
        </row>
        <row r="1772">
          <cell r="A1772" t="str">
            <v>5ba95fcf-4f5f-11eb-8ddd-000c29de367a-c</v>
          </cell>
          <cell r="B1772"/>
          <cell r="C1772"/>
          <cell r="D1772" t="str">
            <v>Галимов Руслан Рашитович</v>
          </cell>
          <cell r="E1772"/>
          <cell r="F1772"/>
          <cell r="G1772" t="str">
            <v>В-03359/КЛ.Транш - 4</v>
          </cell>
          <cell r="H1772">
            <v>60</v>
          </cell>
          <cell r="I1772">
            <v>35156.22</v>
          </cell>
          <cell r="J1772" t="str">
            <v>05.01.2021</v>
          </cell>
        </row>
        <row r="1773">
          <cell r="A1773" t="str">
            <v>cd5a2b95-b570-11eb-8de3-000c29de367a-4</v>
          </cell>
          <cell r="B1773"/>
          <cell r="C1773"/>
          <cell r="D1773" t="str">
            <v>Галимов Руслан Рашитович</v>
          </cell>
          <cell r="E1773"/>
          <cell r="F1773"/>
          <cell r="G1773" t="str">
            <v>В-03359/КЛ.Транш - 5/05</v>
          </cell>
          <cell r="H1773">
            <v>60</v>
          </cell>
          <cell r="I1773">
            <v>68065.48</v>
          </cell>
          <cell r="J1773" t="str">
            <v>15.05.2021</v>
          </cell>
        </row>
        <row r="1774">
          <cell r="A1774" t="str">
            <v>cd5a2b95-b570-11eb-8de3-000c29de367a-4</v>
          </cell>
          <cell r="B1774"/>
          <cell r="C1774"/>
          <cell r="D1774" t="str">
            <v>Галимов Руслан Рашитович</v>
          </cell>
          <cell r="E1774"/>
          <cell r="F1774"/>
          <cell r="G1774" t="str">
            <v>В-03359/КЛ.Транш - 5_В-20211230/Ц/01</v>
          </cell>
          <cell r="H1774">
            <v>60</v>
          </cell>
          <cell r="I1774">
            <v>68065.48</v>
          </cell>
          <cell r="J1774" t="str">
            <v>15.05.2021</v>
          </cell>
        </row>
        <row r="1775">
          <cell r="A1775" t="str">
            <v>03925b0e-bbe9-11eb-8ef8-000c29fe3464-d</v>
          </cell>
          <cell r="B1775"/>
          <cell r="C1775"/>
          <cell r="D1775" t="str">
            <v>Галицина Елена Викторовна</v>
          </cell>
          <cell r="E1775"/>
          <cell r="F1775"/>
          <cell r="G1775" t="str">
            <v>В-18305/КЛ.Транш - 1</v>
          </cell>
          <cell r="H1775">
            <v>81</v>
          </cell>
          <cell r="I1775">
            <v>158323.59</v>
          </cell>
          <cell r="J1775" t="str">
            <v>23.05.2021</v>
          </cell>
        </row>
        <row r="1776">
          <cell r="A1776" t="str">
            <v>afaf9fe2-04ef-11ec-8f60-000c29fe3464-4</v>
          </cell>
          <cell r="B1776"/>
          <cell r="C1776"/>
          <cell r="D1776" t="str">
            <v>Галицина Елена Викторовна</v>
          </cell>
          <cell r="E1776"/>
          <cell r="F1776"/>
          <cell r="G1776" t="str">
            <v>В-18305/КЛ.Транш - 2</v>
          </cell>
          <cell r="H1776">
            <v>81</v>
          </cell>
          <cell r="I1776">
            <v>85327.21</v>
          </cell>
          <cell r="J1776" t="str">
            <v>24.08.2021</v>
          </cell>
        </row>
        <row r="1777">
          <cell r="A1777" t="str">
            <v>f3027802-3f10-11ec-8fda-000c29fe3464-a</v>
          </cell>
          <cell r="B1777"/>
          <cell r="C1777"/>
          <cell r="D1777" t="str">
            <v>Галицина Елена Викторовна</v>
          </cell>
          <cell r="E1777"/>
          <cell r="F1777"/>
          <cell r="G1777" t="str">
            <v>В-18305/КЛ.Транш - 3</v>
          </cell>
          <cell r="H1777">
            <v>50</v>
          </cell>
          <cell r="I1777">
            <v>122537.09</v>
          </cell>
          <cell r="J1777" t="str">
            <v>06.11.2021</v>
          </cell>
        </row>
        <row r="1778">
          <cell r="A1778" t="str">
            <v>86dc9e60-898c-11ec-8e09-000c29de367a-c</v>
          </cell>
          <cell r="B1778"/>
          <cell r="C1778"/>
          <cell r="D1778" t="str">
            <v>Галушка Светлана Анатольевна</v>
          </cell>
          <cell r="E1778"/>
          <cell r="F1778"/>
          <cell r="G1778" t="str">
            <v>В-28089/КЛ.Транш - 1</v>
          </cell>
          <cell r="H1778">
            <v>84</v>
          </cell>
          <cell r="I1778">
            <v>753059.07</v>
          </cell>
          <cell r="J1778" t="str">
            <v>09.02.2022</v>
          </cell>
        </row>
        <row r="1779">
          <cell r="A1779" t="str">
            <v>820983b4-2aae-11ec-8deb-000c29de367a-1</v>
          </cell>
          <cell r="B1779"/>
          <cell r="C1779"/>
          <cell r="D1779" t="str">
            <v>Галыгин Иван Сергеевич</v>
          </cell>
          <cell r="E1779"/>
          <cell r="F1779"/>
          <cell r="G1779" t="str">
            <v>В-23546/КЛ.Транш - 1/01</v>
          </cell>
          <cell r="H1779">
            <v>67</v>
          </cell>
          <cell r="I1779">
            <v>331941.73</v>
          </cell>
          <cell r="J1779" t="str">
            <v>11.10.2021</v>
          </cell>
        </row>
        <row r="1780">
          <cell r="A1780" t="str">
            <v>36f7633c-ea38-11eb-8f3e-000c29fe3464-2</v>
          </cell>
          <cell r="B1780"/>
          <cell r="C1780"/>
          <cell r="D1780" t="str">
            <v>Галыгин Иван Сергеевич</v>
          </cell>
          <cell r="E1780"/>
          <cell r="F1780"/>
          <cell r="G1780" t="str">
            <v>В-20695/КЛ.Транш - 1</v>
          </cell>
          <cell r="H1780">
            <v>50</v>
          </cell>
          <cell r="I1780">
            <v>158476.51</v>
          </cell>
          <cell r="J1780" t="str">
            <v>21.07.2021</v>
          </cell>
        </row>
        <row r="1781">
          <cell r="A1781" t="str">
            <v>fc126e6f-a8a6-11e9-8db2-000c29de367a-d</v>
          </cell>
          <cell r="B1781"/>
          <cell r="C1781"/>
          <cell r="D1781" t="str">
            <v>Гальчук Илья Анатольевич</v>
          </cell>
          <cell r="E1781"/>
          <cell r="F1781"/>
          <cell r="G1781" t="str">
            <v>В-00352/АЗ</v>
          </cell>
          <cell r="H1781">
            <v>84</v>
          </cell>
          <cell r="I1781">
            <v>119827.3</v>
          </cell>
          <cell r="J1781" t="str">
            <v>17.07.2019</v>
          </cell>
        </row>
        <row r="1782">
          <cell r="A1782"/>
          <cell r="B1782"/>
          <cell r="C1782"/>
          <cell r="D1782" t="str">
            <v>Гальчук Илья Анатольевич</v>
          </cell>
          <cell r="E1782"/>
          <cell r="F1782"/>
          <cell r="G1782" t="str">
            <v>Т-01867/АЗ</v>
          </cell>
          <cell r="H1782"/>
          <cell r="I1782">
            <v>63426.57</v>
          </cell>
          <cell r="J1782" t="str">
            <v>13.04.2020</v>
          </cell>
        </row>
        <row r="1783">
          <cell r="A1783" t="str">
            <v>95236b04-5ca3-11ea-8dc5-000c29de367a-e</v>
          </cell>
          <cell r="B1783"/>
          <cell r="C1783"/>
          <cell r="D1783" t="str">
            <v>Гамазинов Александр Сергеевич</v>
          </cell>
          <cell r="E1783"/>
          <cell r="F1783"/>
          <cell r="G1783" t="str">
            <v>В-03950/КЛ.Транш - 1</v>
          </cell>
          <cell r="H1783">
            <v>73</v>
          </cell>
          <cell r="I1783">
            <v>271103.76</v>
          </cell>
          <cell r="J1783" t="str">
            <v>02.03.2020</v>
          </cell>
        </row>
        <row r="1784">
          <cell r="A1784" t="str">
            <v>86a9143e-3fa4-11eb-8ddb-000c29de367a-a</v>
          </cell>
          <cell r="B1784"/>
          <cell r="C1784"/>
          <cell r="D1784" t="str">
            <v>Гамазинов Александр Сергеевич</v>
          </cell>
          <cell r="E1784"/>
          <cell r="F1784"/>
          <cell r="G1784" t="str">
            <v>В-03950/КЛ.Транш - 2</v>
          </cell>
          <cell r="H1784">
            <v>59</v>
          </cell>
          <cell r="I1784">
            <v>575273.74</v>
          </cell>
          <cell r="J1784" t="str">
            <v>16.12.2020</v>
          </cell>
        </row>
        <row r="1785">
          <cell r="A1785" t="str">
            <v>a8db788c-921b-11eb-8de0-000c29de367a-e</v>
          </cell>
          <cell r="B1785"/>
          <cell r="C1785"/>
          <cell r="D1785" t="str">
            <v>Гамазинов Александр Сергеевич</v>
          </cell>
          <cell r="E1785"/>
          <cell r="F1785"/>
          <cell r="G1785" t="str">
            <v>В-03950/КЛ.Транш - 3</v>
          </cell>
          <cell r="H1785">
            <v>67</v>
          </cell>
          <cell r="I1785">
            <v>420961.41</v>
          </cell>
          <cell r="J1785" t="str">
            <v>31.03.2021</v>
          </cell>
        </row>
        <row r="1786">
          <cell r="A1786" t="str">
            <v>6b8c9aa8-3ab2-11ea-8dbf-000c29de367a-0</v>
          </cell>
          <cell r="B1786"/>
          <cell r="C1786"/>
          <cell r="D1786" t="str">
            <v>Гамалеева Мария Викторовна</v>
          </cell>
          <cell r="E1786"/>
          <cell r="F1786"/>
          <cell r="G1786" t="str">
            <v>В-02755/КЛ.Транш - 1/01</v>
          </cell>
          <cell r="H1786">
            <v>66</v>
          </cell>
          <cell r="I1786">
            <v>215895.35</v>
          </cell>
          <cell r="J1786" t="str">
            <v>19.01.2020</v>
          </cell>
        </row>
        <row r="1787">
          <cell r="A1787" t="str">
            <v>3a1ebe13-7cee-11eb-8ddf-000c29de367a-4</v>
          </cell>
          <cell r="B1787"/>
          <cell r="C1787"/>
          <cell r="D1787" t="str">
            <v>Ганаев Саид Тамержанович</v>
          </cell>
          <cell r="E1787"/>
          <cell r="F1787"/>
          <cell r="G1787" t="str">
            <v>В-15187/КЛ.Транш - 1</v>
          </cell>
          <cell r="H1787">
            <v>67</v>
          </cell>
          <cell r="I1787">
            <v>40205.56</v>
          </cell>
          <cell r="J1787" t="str">
            <v>04.03.2021</v>
          </cell>
        </row>
        <row r="1788">
          <cell r="A1788" t="str">
            <v>bc4527d3-72e9-11ec-8e00-000c29de367a-7</v>
          </cell>
          <cell r="B1788"/>
          <cell r="C1788"/>
          <cell r="D1788" t="str">
            <v>Ганеев Александр Павлович</v>
          </cell>
          <cell r="E1788"/>
          <cell r="F1788"/>
          <cell r="G1788" t="str">
            <v>В-26998/КЛ.Транш - 1</v>
          </cell>
          <cell r="H1788">
            <v>56</v>
          </cell>
          <cell r="I1788">
            <v>107818.4</v>
          </cell>
          <cell r="J1788" t="str">
            <v>11.01.2022</v>
          </cell>
        </row>
        <row r="1789">
          <cell r="A1789" t="str">
            <v>9f0c6009-f462-11eb-8de6-000c29de367a-c</v>
          </cell>
          <cell r="B1789"/>
          <cell r="C1789"/>
          <cell r="D1789" t="str">
            <v>Ганеев Александр Павлович</v>
          </cell>
          <cell r="E1789"/>
          <cell r="F1789"/>
          <cell r="G1789" t="str">
            <v>В-21203/КЛ.Транш - 1</v>
          </cell>
          <cell r="H1789">
            <v>50</v>
          </cell>
          <cell r="I1789">
            <v>626722.99</v>
          </cell>
          <cell r="J1789" t="str">
            <v>03.08.2021</v>
          </cell>
        </row>
        <row r="1790">
          <cell r="A1790" t="str">
            <v>a27c2b2f-7d42-11e9-8dab-000c29de367a-6</v>
          </cell>
          <cell r="B1790"/>
          <cell r="C1790"/>
          <cell r="D1790" t="str">
            <v>Ганиев Абдусаттор Халимович</v>
          </cell>
          <cell r="E1790"/>
          <cell r="F1790"/>
          <cell r="G1790" t="str">
            <v>В-00159/АЗ</v>
          </cell>
          <cell r="H1790">
            <v>84</v>
          </cell>
          <cell r="I1790">
            <v>51592.959999999999</v>
          </cell>
          <cell r="J1790" t="str">
            <v>23.05.2019</v>
          </cell>
        </row>
        <row r="1791">
          <cell r="A1791" t="str">
            <v>93067235-c283-11e9-8db3-000c29de367a-2</v>
          </cell>
          <cell r="B1791"/>
          <cell r="C1791"/>
          <cell r="D1791" t="str">
            <v>Ганиев Абдусаттор Халимович</v>
          </cell>
          <cell r="E1791"/>
          <cell r="F1791"/>
          <cell r="G1791" t="str">
            <v>В-00453/АЗ</v>
          </cell>
          <cell r="H1791">
            <v>84</v>
          </cell>
          <cell r="I1791">
            <v>267356.57</v>
          </cell>
          <cell r="J1791" t="str">
            <v>19.08.2019</v>
          </cell>
        </row>
        <row r="1792">
          <cell r="A1792" t="str">
            <v>d0b6baba-3f2c-11e9-ba9c-dd4041e1ed87-7</v>
          </cell>
          <cell r="B1792"/>
          <cell r="C1792"/>
          <cell r="D1792" t="str">
            <v>Ганиев Абдусаттор Халимович</v>
          </cell>
          <cell r="E1792"/>
          <cell r="F1792"/>
          <cell r="G1792" t="str">
            <v>А-05112/АЗ/02</v>
          </cell>
          <cell r="H1792">
            <v>84</v>
          </cell>
          <cell r="I1792">
            <v>51573.34</v>
          </cell>
          <cell r="J1792" t="str">
            <v>05.03.2019</v>
          </cell>
        </row>
        <row r="1793">
          <cell r="A1793" t="str">
            <v>dd53564c-1fbd-11e9-ba9b-000c29e43888-3</v>
          </cell>
          <cell r="B1793"/>
          <cell r="C1793"/>
          <cell r="D1793" t="str">
            <v>Ганиев Абдусаттор Халимович</v>
          </cell>
          <cell r="E1793"/>
          <cell r="F1793"/>
          <cell r="G1793" t="str">
            <v>А-04988/АЗ/02</v>
          </cell>
          <cell r="H1793">
            <v>88</v>
          </cell>
          <cell r="I1793">
            <v>53332.08</v>
          </cell>
          <cell r="J1793" t="str">
            <v>24.01.2019</v>
          </cell>
        </row>
        <row r="1794">
          <cell r="A1794" t="str">
            <v>4df33b20-a22d-11e9-8db1-000c29de367a-d</v>
          </cell>
          <cell r="B1794"/>
          <cell r="C1794"/>
          <cell r="D1794" t="str">
            <v>Ганиев Элдияр Абдухалилович</v>
          </cell>
          <cell r="E1794"/>
          <cell r="F1794"/>
          <cell r="G1794" t="str">
            <v>В-00016/КЛ.Транш - 1/01</v>
          </cell>
          <cell r="H1794">
            <v>77</v>
          </cell>
          <cell r="I1794">
            <v>46881.05</v>
          </cell>
          <cell r="J1794" t="str">
            <v>09.07.2019</v>
          </cell>
        </row>
        <row r="1795">
          <cell r="A1795" t="str">
            <v>4056b76a-c819-11e9-8db4-000c29de367a-0</v>
          </cell>
          <cell r="B1795"/>
          <cell r="C1795"/>
          <cell r="D1795" t="str">
            <v>Ганиев Элдияр Абдухалилович</v>
          </cell>
          <cell r="E1795"/>
          <cell r="F1795"/>
          <cell r="G1795" t="str">
            <v>В-00016/КЛ.Транш - 2</v>
          </cell>
          <cell r="H1795">
            <v>77</v>
          </cell>
          <cell r="I1795">
            <v>109294.86</v>
          </cell>
          <cell r="J1795" t="str">
            <v>26.08.2019</v>
          </cell>
        </row>
        <row r="1796">
          <cell r="A1796" t="str">
            <v>0a203078-cd70-11e9-8db6-000c29de367a-e</v>
          </cell>
          <cell r="B1796"/>
          <cell r="C1796"/>
          <cell r="D1796" t="str">
            <v>Ганиев Элдияр Абдухалилович</v>
          </cell>
          <cell r="E1796"/>
          <cell r="F1796"/>
          <cell r="G1796" t="str">
            <v>В-00016/КЛ.Транш - 3/01</v>
          </cell>
          <cell r="H1796">
            <v>77</v>
          </cell>
          <cell r="I1796">
            <v>108760</v>
          </cell>
          <cell r="J1796" t="str">
            <v>02.09.2019</v>
          </cell>
        </row>
        <row r="1797">
          <cell r="A1797"/>
          <cell r="B1797"/>
          <cell r="C1797"/>
          <cell r="D1797" t="str">
            <v>Ганиев Элдияр Абдухалилович</v>
          </cell>
          <cell r="E1797"/>
          <cell r="F1797"/>
          <cell r="G1797" t="str">
            <v>Т-01913/АЗ</v>
          </cell>
          <cell r="H1797"/>
          <cell r="I1797">
            <v>175412.02</v>
          </cell>
          <cell r="J1797" t="str">
            <v>12.05.2020</v>
          </cell>
        </row>
        <row r="1798">
          <cell r="A1798" t="str">
            <v>05debf17-fb84-11e7-8ea7-000c29d22d64-a</v>
          </cell>
          <cell r="B1798"/>
          <cell r="C1798"/>
          <cell r="D1798" t="str">
            <v>Ганиев Элдияр Абдухалилович</v>
          </cell>
          <cell r="E1798"/>
          <cell r="F1798"/>
          <cell r="G1798" t="str">
            <v>А-03620/АЗ</v>
          </cell>
          <cell r="H1798">
            <v>92</v>
          </cell>
          <cell r="I1798">
            <v>83079.88</v>
          </cell>
          <cell r="J1798" t="str">
            <v>17.01.2018</v>
          </cell>
        </row>
        <row r="1799">
          <cell r="A1799" t="str">
            <v>12b9efed-0067-11e9-ba98-000c29e43888-e</v>
          </cell>
          <cell r="B1799"/>
          <cell r="C1799"/>
          <cell r="D1799" t="str">
            <v>Ганиев Элдияр Абдухалилович</v>
          </cell>
          <cell r="E1799"/>
          <cell r="F1799"/>
          <cell r="G1799" t="str">
            <v>А-04825/АЗ</v>
          </cell>
          <cell r="H1799">
            <v>77</v>
          </cell>
          <cell r="I1799">
            <v>69499.67</v>
          </cell>
          <cell r="J1799" t="str">
            <v>15.12.2018</v>
          </cell>
        </row>
        <row r="1800">
          <cell r="A1800" t="str">
            <v>ab40ee53-f4d8-11e7-b17a-000c29d22d64-9</v>
          </cell>
          <cell r="B1800"/>
          <cell r="C1800"/>
          <cell r="D1800" t="str">
            <v>Ганиев Элдияр Абдухалилович</v>
          </cell>
          <cell r="E1800"/>
          <cell r="F1800"/>
          <cell r="G1800" t="str">
            <v>А-03052/АЗ</v>
          </cell>
          <cell r="H1800">
            <v>88</v>
          </cell>
          <cell r="I1800">
            <v>75928.77</v>
          </cell>
          <cell r="J1800" t="str">
            <v>15.05.2017</v>
          </cell>
        </row>
        <row r="1801">
          <cell r="A1801" t="str">
            <v>84f3d9b7-c767-11ea-8e1b-000c29143eb9-e</v>
          </cell>
          <cell r="B1801"/>
          <cell r="C1801"/>
          <cell r="D1801" t="str">
            <v>Гапонько Максим Анатольевич</v>
          </cell>
          <cell r="E1801"/>
          <cell r="F1801"/>
          <cell r="G1801" t="str">
            <v>В-00960/АЗ</v>
          </cell>
          <cell r="H1801">
            <v>66</v>
          </cell>
          <cell r="I1801">
            <v>39483.660000000003</v>
          </cell>
          <cell r="J1801" t="str">
            <v>16.07.2020</v>
          </cell>
        </row>
        <row r="1802">
          <cell r="A1802" t="str">
            <v>f8ed589b-de0d-11ea-8dd2-000c29de367a-7</v>
          </cell>
          <cell r="B1802"/>
          <cell r="C1802"/>
          <cell r="D1802" t="str">
            <v>Гапураев Хусейн Рамзанович</v>
          </cell>
          <cell r="E1802"/>
          <cell r="F1802"/>
          <cell r="G1802" t="str">
            <v>В-07993/КЛ.Транш - 1</v>
          </cell>
          <cell r="H1802">
            <v>50</v>
          </cell>
          <cell r="I1802">
            <v>60166.15</v>
          </cell>
          <cell r="J1802" t="str">
            <v>14.08.2020</v>
          </cell>
        </row>
        <row r="1803">
          <cell r="A1803" t="str">
            <v>4e362dca-3a3f-11eb-8ddb-000c29de367a-c</v>
          </cell>
          <cell r="B1803"/>
          <cell r="C1803"/>
          <cell r="D1803" t="str">
            <v>Гапураев Хусейн Рамзанович</v>
          </cell>
          <cell r="E1803"/>
          <cell r="F1803"/>
          <cell r="G1803" t="str">
            <v>В-07993/КЛ.Транш - 2</v>
          </cell>
          <cell r="H1803">
            <v>80</v>
          </cell>
          <cell r="I1803">
            <v>165613</v>
          </cell>
          <cell r="J1803" t="str">
            <v>09.12.2020</v>
          </cell>
        </row>
        <row r="1804">
          <cell r="A1804" t="str">
            <v>55ffb6c5-d729-11eb-8de5-000c29de367a-a</v>
          </cell>
          <cell r="B1804"/>
          <cell r="C1804"/>
          <cell r="D1804" t="str">
            <v>Гапураев Хусейн Рамзанович</v>
          </cell>
          <cell r="E1804"/>
          <cell r="F1804"/>
          <cell r="G1804" t="str">
            <v>В-07993/КЛ.Транш - 3</v>
          </cell>
          <cell r="H1804">
            <v>74</v>
          </cell>
          <cell r="I1804">
            <v>151687.57999999999</v>
          </cell>
          <cell r="J1804" t="str">
            <v>27.06.2021</v>
          </cell>
        </row>
        <row r="1805">
          <cell r="A1805" t="str">
            <v>40714b2e-4925-11eb-8ddd-000c29de367a-e</v>
          </cell>
          <cell r="B1805"/>
          <cell r="C1805"/>
          <cell r="D1805" t="str">
            <v>Гараев Ровшан Гасымович</v>
          </cell>
          <cell r="E1805"/>
          <cell r="F1805"/>
          <cell r="G1805" t="str">
            <v>В-13177/КЛ.Транш - 1</v>
          </cell>
          <cell r="H1805">
            <v>50</v>
          </cell>
          <cell r="I1805">
            <v>1386615.63</v>
          </cell>
          <cell r="J1805" t="str">
            <v>28.12.2020</v>
          </cell>
        </row>
        <row r="1806">
          <cell r="A1806" t="str">
            <v>77e0f77a-f30e-11e8-ba8f-000c29e43888-3</v>
          </cell>
          <cell r="B1806"/>
          <cell r="C1806"/>
          <cell r="D1806" t="str">
            <v>Гаранин Дмитрий Евгеньевич</v>
          </cell>
          <cell r="E1806"/>
          <cell r="F1806"/>
          <cell r="G1806" t="str">
            <v>А-04755/АЗ</v>
          </cell>
          <cell r="H1806">
            <v>88</v>
          </cell>
          <cell r="I1806">
            <v>187102.38</v>
          </cell>
          <cell r="J1806" t="str">
            <v>28.11.2018</v>
          </cell>
        </row>
        <row r="1807">
          <cell r="A1807" t="str">
            <v>23a71ab8-8133-11e9-8dac-000c29de367a-d</v>
          </cell>
          <cell r="B1807"/>
          <cell r="C1807"/>
          <cell r="D1807" t="str">
            <v>Гаранин Олег Юрьевич</v>
          </cell>
          <cell r="E1807"/>
          <cell r="F1807"/>
          <cell r="G1807" t="str">
            <v>В-00174/АЗ/02</v>
          </cell>
          <cell r="H1807">
            <v>84</v>
          </cell>
          <cell r="I1807">
            <v>238650.89</v>
          </cell>
          <cell r="J1807" t="str">
            <v>28.05.2019</v>
          </cell>
        </row>
        <row r="1808">
          <cell r="A1808" t="str">
            <v>ae7633db-053c-11e9-ba9b-000c29e43888-8</v>
          </cell>
          <cell r="B1808"/>
          <cell r="C1808"/>
          <cell r="D1808" t="str">
            <v>Гареев Тимур Фердоусович</v>
          </cell>
          <cell r="E1808"/>
          <cell r="F1808"/>
          <cell r="G1808" t="str">
            <v>А-04865/АЗ</v>
          </cell>
          <cell r="H1808">
            <v>88</v>
          </cell>
          <cell r="I1808">
            <v>249607.8</v>
          </cell>
          <cell r="J1808" t="str">
            <v>21.12.2018</v>
          </cell>
        </row>
        <row r="1809">
          <cell r="A1809" t="str">
            <v>96c35c86-af42-11ea-8df8-000c29143eb9-1</v>
          </cell>
          <cell r="B1809"/>
          <cell r="C1809"/>
          <cell r="D1809" t="str">
            <v>Гармаш Сергей Алексеевич</v>
          </cell>
          <cell r="E1809"/>
          <cell r="F1809"/>
          <cell r="G1809" t="str">
            <v>А-04014/АЗ_20190424/Ц/01</v>
          </cell>
          <cell r="H1809">
            <v>98</v>
          </cell>
          <cell r="I1809">
            <v>1072310.1100000001</v>
          </cell>
          <cell r="J1809" t="str">
            <v>01.06.2018</v>
          </cell>
        </row>
        <row r="1810">
          <cell r="A1810"/>
          <cell r="B1810"/>
          <cell r="C1810"/>
          <cell r="D1810" t="str">
            <v>Гармаш Сергей Алексеевич</v>
          </cell>
          <cell r="E1810"/>
          <cell r="F1810"/>
          <cell r="G1810" t="str">
            <v>Т-01509/АЗ/02</v>
          </cell>
          <cell r="H1810">
            <v>98</v>
          </cell>
          <cell r="I1810">
            <v>1072310.1100000001</v>
          </cell>
          <cell r="J1810" t="str">
            <v>01.06.2018</v>
          </cell>
        </row>
        <row r="1811">
          <cell r="A1811" t="str">
            <v>f46378a1-658e-11e8-ba7e-000c29e43888-c</v>
          </cell>
          <cell r="B1811"/>
          <cell r="C1811"/>
          <cell r="D1811" t="str">
            <v>Гармаш Сергей Алексеевич</v>
          </cell>
          <cell r="E1811"/>
          <cell r="F1811"/>
          <cell r="G1811" t="str">
            <v>А-04014/АЗ</v>
          </cell>
          <cell r="H1811">
            <v>98</v>
          </cell>
          <cell r="I1811">
            <v>1072310.1100000001</v>
          </cell>
          <cell r="J1811" t="str">
            <v>01.06.2018</v>
          </cell>
        </row>
        <row r="1812">
          <cell r="A1812" t="str">
            <v>09253329-82f9-11ea-8dac-000c29143eb9-6</v>
          </cell>
          <cell r="B1812"/>
          <cell r="C1812"/>
          <cell r="D1812" t="str">
            <v>Гарнер Роман Борисович</v>
          </cell>
          <cell r="E1812"/>
          <cell r="F1812"/>
          <cell r="G1812" t="str">
            <v>В-05009/КЛ.Транш - 1/05</v>
          </cell>
          <cell r="H1812">
            <v>80</v>
          </cell>
          <cell r="I1812">
            <v>145766.38</v>
          </cell>
          <cell r="J1812" t="str">
            <v>20.04.2020</v>
          </cell>
        </row>
        <row r="1813">
          <cell r="A1813" t="str">
            <v>ab40f0ce-f4d8-11e7-b17a-000c29d22d64-3</v>
          </cell>
          <cell r="B1813"/>
          <cell r="C1813"/>
          <cell r="D1813" t="str">
            <v>Гасанов Мубариз Бегляр оглы</v>
          </cell>
          <cell r="E1813"/>
          <cell r="F1813"/>
          <cell r="G1813" t="str">
            <v>А-03532/АЗ</v>
          </cell>
          <cell r="H1813">
            <v>88</v>
          </cell>
          <cell r="I1813">
            <v>53669.25</v>
          </cell>
          <cell r="J1813" t="str">
            <v>05.12.2017</v>
          </cell>
        </row>
        <row r="1814">
          <cell r="A1814" t="str">
            <v>5f59b79c-dfe4-11eb-8f2e-000c29fe3464-e</v>
          </cell>
          <cell r="B1814"/>
          <cell r="C1814"/>
          <cell r="D1814" t="str">
            <v>Гасанов Ниджат Назим Оглы</v>
          </cell>
          <cell r="E1814"/>
          <cell r="F1814"/>
          <cell r="G1814" t="str">
            <v>В-20155/КЛ.Транш - 1</v>
          </cell>
          <cell r="H1814">
            <v>50</v>
          </cell>
          <cell r="I1814">
            <v>98683.62</v>
          </cell>
          <cell r="J1814" t="str">
            <v>08.07.2021</v>
          </cell>
        </row>
        <row r="1815">
          <cell r="A1815" t="str">
            <v>9d106f9d-07f1-11eb-8dd7-000c29de367a-3</v>
          </cell>
          <cell r="B1815"/>
          <cell r="C1815"/>
          <cell r="D1815" t="str">
            <v>Гасанов Руслан Ровшан Оглы</v>
          </cell>
          <cell r="E1815"/>
          <cell r="F1815"/>
          <cell r="G1815" t="str">
            <v>В-01011/АЗ/03</v>
          </cell>
          <cell r="H1815">
            <v>73</v>
          </cell>
          <cell r="I1815">
            <v>437893.34</v>
          </cell>
          <cell r="J1815" t="str">
            <v>06.10.2020</v>
          </cell>
        </row>
        <row r="1816">
          <cell r="A1816" t="str">
            <v>3730aab6-bcbc-11eb-8ef8-000c29fe3464-b</v>
          </cell>
          <cell r="B1816"/>
          <cell r="C1816"/>
          <cell r="D1816" t="str">
            <v>Гасанов Самир Аласкар Оглы</v>
          </cell>
          <cell r="E1816"/>
          <cell r="F1816"/>
          <cell r="G1816" t="str">
            <v>В-18338/КЛ.Транш - 1</v>
          </cell>
          <cell r="H1816">
            <v>81</v>
          </cell>
          <cell r="I1816">
            <v>113787.23</v>
          </cell>
          <cell r="J1816" t="str">
            <v>24.05.2021</v>
          </cell>
        </row>
        <row r="1817">
          <cell r="A1817" t="str">
            <v>6e18f58e-4caf-11ea-8dc2-000c29de367a-0</v>
          </cell>
          <cell r="B1817"/>
          <cell r="C1817"/>
          <cell r="D1817" t="str">
            <v>Гасанова Хиала Елвар Кызы</v>
          </cell>
          <cell r="E1817"/>
          <cell r="F1817"/>
          <cell r="G1817" t="str">
            <v>В-03353/КЛ.Транш - 1</v>
          </cell>
          <cell r="H1817">
            <v>73</v>
          </cell>
          <cell r="I1817">
            <v>88379.21</v>
          </cell>
          <cell r="J1817" t="str">
            <v>11.02.2020</v>
          </cell>
        </row>
        <row r="1818">
          <cell r="A1818" t="str">
            <v>d2942e6e-0764-11e9-ba9b-000c29e43888-c</v>
          </cell>
          <cell r="B1818"/>
          <cell r="C1818"/>
          <cell r="D1818" t="str">
            <v>Гаспарян Аветик Меликович</v>
          </cell>
          <cell r="E1818"/>
          <cell r="F1818"/>
          <cell r="G1818" t="str">
            <v>А-04872/АЗ</v>
          </cell>
          <cell r="H1818">
            <v>77</v>
          </cell>
          <cell r="I1818">
            <v>539962.12</v>
          </cell>
          <cell r="J1818" t="str">
            <v>24.12.2018</v>
          </cell>
        </row>
        <row r="1819">
          <cell r="A1819"/>
          <cell r="B1819"/>
          <cell r="C1819"/>
          <cell r="D1819" t="str">
            <v>Гаспарян Аветик Меликович</v>
          </cell>
          <cell r="E1819"/>
          <cell r="F1819"/>
          <cell r="G1819" t="str">
            <v>Т-01682/АЗ</v>
          </cell>
          <cell r="H1819">
            <v>77</v>
          </cell>
          <cell r="I1819">
            <v>539962.12</v>
          </cell>
          <cell r="J1819" t="str">
            <v>24.12.2018</v>
          </cell>
        </row>
        <row r="1820">
          <cell r="A1820" t="str">
            <v>7277ed73-d9cd-11eb-8f24-000c29fe3464-1</v>
          </cell>
          <cell r="B1820"/>
          <cell r="C1820"/>
          <cell r="D1820" t="str">
            <v>Гаспарян Давид Ваганович</v>
          </cell>
          <cell r="E1820"/>
          <cell r="F1820"/>
          <cell r="G1820" t="str">
            <v>В-19800/КЛ.Транш - 1</v>
          </cell>
          <cell r="H1820">
            <v>74</v>
          </cell>
          <cell r="I1820">
            <v>388076.58</v>
          </cell>
          <cell r="J1820" t="str">
            <v>30.06.2021</v>
          </cell>
        </row>
        <row r="1821">
          <cell r="A1821" t="str">
            <v>4dc5c072-1e5a-11ea-8dbe-000c29de367a-6</v>
          </cell>
          <cell r="B1821"/>
          <cell r="C1821"/>
          <cell r="D1821" t="str">
            <v>Гаспарян Норайр Овсепович</v>
          </cell>
          <cell r="E1821"/>
          <cell r="F1821"/>
          <cell r="G1821" t="str">
            <v>В-01983/КЛ.Транш - 1</v>
          </cell>
          <cell r="H1821">
            <v>80</v>
          </cell>
          <cell r="I1821">
            <v>586034.99</v>
          </cell>
          <cell r="J1821" t="str">
            <v>14.12.2019</v>
          </cell>
        </row>
        <row r="1822">
          <cell r="A1822" t="str">
            <v>7c2bfe8e-9188-11e8-ba83-000c29e43888-0</v>
          </cell>
          <cell r="B1822"/>
          <cell r="C1822"/>
          <cell r="D1822" t="str">
            <v>Гатауллин Рафаэль Винерович</v>
          </cell>
          <cell r="E1822"/>
          <cell r="F1822"/>
          <cell r="G1822" t="str">
            <v>А-04256/АЗ</v>
          </cell>
          <cell r="H1822">
            <v>77</v>
          </cell>
          <cell r="I1822">
            <v>338317.2</v>
          </cell>
          <cell r="J1822" t="str">
            <v>27.07.2018</v>
          </cell>
        </row>
        <row r="1823">
          <cell r="A1823" t="str">
            <v>ab40f109-f4d8-11e7-b17a-000c29d22d64-d</v>
          </cell>
          <cell r="B1823"/>
          <cell r="C1823"/>
          <cell r="D1823" t="str">
            <v>Гатауллин Рафаэль Винерович</v>
          </cell>
          <cell r="E1823"/>
          <cell r="F1823"/>
          <cell r="G1823" t="str">
            <v>А-03569/АЗ</v>
          </cell>
          <cell r="H1823">
            <v>77</v>
          </cell>
          <cell r="I1823">
            <v>94207.15</v>
          </cell>
          <cell r="J1823" t="str">
            <v>20.12.2017</v>
          </cell>
        </row>
        <row r="1824">
          <cell r="A1824" t="str">
            <v>c5ab90ee-9571-11ec-8e0b-000c29de367a-3</v>
          </cell>
          <cell r="B1824"/>
          <cell r="C1824"/>
          <cell r="D1824" t="str">
            <v>Гатауллин Рафаэль Винерович</v>
          </cell>
          <cell r="E1824"/>
          <cell r="F1824"/>
          <cell r="G1824" t="str">
            <v>В-28677/КЛ.Транш - 1</v>
          </cell>
          <cell r="H1824">
            <v>56</v>
          </cell>
          <cell r="I1824">
            <v>676840.7</v>
          </cell>
          <cell r="J1824" t="str">
            <v>24.02.2022</v>
          </cell>
        </row>
        <row r="1825">
          <cell r="A1825" t="str">
            <v>910016f3-ba19-11ea-8e08-000c29143eb9-b</v>
          </cell>
          <cell r="B1825"/>
          <cell r="C1825"/>
          <cell r="D1825" t="str">
            <v>Гатилов Александр Иванович</v>
          </cell>
          <cell r="E1825"/>
          <cell r="F1825"/>
          <cell r="G1825" t="str">
            <v>В-06546/КЛ.Транш - 1</v>
          </cell>
          <cell r="H1825">
            <v>73</v>
          </cell>
          <cell r="I1825">
            <v>331995.98</v>
          </cell>
          <cell r="J1825" t="str">
            <v>29.06.2020</v>
          </cell>
        </row>
        <row r="1826">
          <cell r="A1826" t="str">
            <v>ba321b15-488f-11e8-a2de-000c2951ca24-9</v>
          </cell>
          <cell r="B1826"/>
          <cell r="C1826"/>
          <cell r="D1826" t="str">
            <v>Гафаров Игорь Витальевич</v>
          </cell>
          <cell r="E1826"/>
          <cell r="F1826"/>
          <cell r="G1826" t="str">
            <v>А-03884/АЗ</v>
          </cell>
          <cell r="H1826">
            <v>88</v>
          </cell>
          <cell r="I1826">
            <v>347815</v>
          </cell>
          <cell r="J1826" t="str">
            <v>25.04.2018</v>
          </cell>
        </row>
        <row r="1827">
          <cell r="A1827" t="str">
            <v>ccb34604-6ac5-11eb-8ddd-000c29de367a-c</v>
          </cell>
          <cell r="B1827"/>
          <cell r="C1827"/>
          <cell r="D1827" t="str">
            <v>Гафиятов Ярослав Геннадьевич</v>
          </cell>
          <cell r="E1827"/>
          <cell r="F1827"/>
          <cell r="G1827" t="str">
            <v>В-14416/КЛ.Транш - 1</v>
          </cell>
          <cell r="H1827">
            <v>74</v>
          </cell>
          <cell r="I1827">
            <v>43850.42</v>
          </cell>
          <cell r="J1827" t="str">
            <v>09.02.2021</v>
          </cell>
        </row>
        <row r="1828">
          <cell r="A1828" t="str">
            <v>639509c6-0def-11eb-8e37-000c29fe3464-5</v>
          </cell>
          <cell r="B1828"/>
          <cell r="C1828"/>
          <cell r="D1828" t="str">
            <v>Гафиятов Ярослав Геннадьевич</v>
          </cell>
          <cell r="E1828"/>
          <cell r="F1828"/>
          <cell r="G1828" t="str">
            <v>В-10035/КЛ.Транш - 1</v>
          </cell>
          <cell r="H1828">
            <v>87</v>
          </cell>
          <cell r="I1828">
            <v>79664.759999999995</v>
          </cell>
          <cell r="J1828" t="str">
            <v>14.10.2020</v>
          </cell>
        </row>
        <row r="1829">
          <cell r="A1829" t="str">
            <v>838b8bd1-a3ec-11e9-8db2-000c29de367a-4</v>
          </cell>
          <cell r="B1829"/>
          <cell r="C1829"/>
          <cell r="D1829" t="str">
            <v>Гахокидзе Давид Аверионович</v>
          </cell>
          <cell r="E1829"/>
          <cell r="F1829"/>
          <cell r="G1829" t="str">
            <v>А-05358/АЗ</v>
          </cell>
          <cell r="H1829">
            <v>94</v>
          </cell>
          <cell r="I1829">
            <v>140422.73000000001</v>
          </cell>
          <cell r="J1829" t="str">
            <v>11.07.2019</v>
          </cell>
        </row>
        <row r="1830">
          <cell r="A1830" t="str">
            <v>48d38491-26f1-11ea-8dbe-000c29de367a-2</v>
          </cell>
          <cell r="B1830"/>
          <cell r="C1830"/>
          <cell r="D1830" t="str">
            <v>Гахокидзе Давид Аверионович</v>
          </cell>
          <cell r="E1830"/>
          <cell r="F1830"/>
          <cell r="G1830" t="str">
            <v>В-02254/КЛ.Транш - 1</v>
          </cell>
          <cell r="H1830">
            <v>77</v>
          </cell>
          <cell r="I1830">
            <v>399461.82</v>
          </cell>
          <cell r="J1830" t="str">
            <v>25.12.2019</v>
          </cell>
        </row>
        <row r="1831">
          <cell r="A1831" t="str">
            <v>292860b0-f4ec-11ea-8dd4-000c29de367a-d</v>
          </cell>
          <cell r="B1831"/>
          <cell r="C1831"/>
          <cell r="D1831" t="str">
            <v>Гахокидзе Давид Аверионович</v>
          </cell>
          <cell r="E1831"/>
          <cell r="F1831"/>
          <cell r="G1831" t="str">
            <v>В-09010/КЛ.Транш - 1</v>
          </cell>
          <cell r="H1831">
            <v>66</v>
          </cell>
          <cell r="I1831">
            <v>349878.83</v>
          </cell>
          <cell r="J1831" t="str">
            <v>12.09.2020</v>
          </cell>
        </row>
        <row r="1832">
          <cell r="A1832" t="str">
            <v>5501cb20-b93c-11eb-8ef4-000c29fe3464-7</v>
          </cell>
          <cell r="B1832"/>
          <cell r="C1832"/>
          <cell r="D1832" t="str">
            <v>Гачегов Дмитрий Сергеевич</v>
          </cell>
          <cell r="E1832"/>
          <cell r="F1832"/>
          <cell r="G1832" t="str">
            <v>В-18171/КЛ.Транш - 1/01</v>
          </cell>
          <cell r="H1832">
            <v>50</v>
          </cell>
          <cell r="I1832">
            <v>195147.91</v>
          </cell>
          <cell r="J1832" t="str">
            <v>20.05.2021</v>
          </cell>
        </row>
        <row r="1833">
          <cell r="A1833" t="str">
            <v>d3a1133e-5787-11e9-8da9-000c29de367a-e</v>
          </cell>
          <cell r="B1833"/>
          <cell r="C1833"/>
          <cell r="D1833" t="str">
            <v>Гварамадзе Теймураз Караманович</v>
          </cell>
          <cell r="E1833"/>
          <cell r="F1833"/>
          <cell r="G1833" t="str">
            <v>В-00005/АЗ</v>
          </cell>
          <cell r="H1833">
            <v>84</v>
          </cell>
          <cell r="I1833">
            <v>198200.37</v>
          </cell>
          <cell r="J1833" t="str">
            <v>05.04.2019</v>
          </cell>
        </row>
        <row r="1834">
          <cell r="A1834" t="str">
            <v>ab40efc6-f4d8-11e7-b17a-000c29d22d64-8</v>
          </cell>
          <cell r="B1834"/>
          <cell r="C1834"/>
          <cell r="D1834" t="str">
            <v>Гвоздик Владислав Александрович</v>
          </cell>
          <cell r="E1834"/>
          <cell r="F1834"/>
          <cell r="G1834" t="str">
            <v>А-03339/АЗ</v>
          </cell>
          <cell r="H1834">
            <v>92</v>
          </cell>
          <cell r="I1834">
            <v>215187.51</v>
          </cell>
          <cell r="J1834" t="str">
            <v>29.08.2017</v>
          </cell>
        </row>
        <row r="1835">
          <cell r="A1835" t="str">
            <v>2f31d07b-812a-11ec-8e07-000c29de367a-f</v>
          </cell>
          <cell r="B1835"/>
          <cell r="C1835"/>
          <cell r="D1835" t="str">
            <v>Гевондян Норайр Беникович</v>
          </cell>
          <cell r="E1835"/>
          <cell r="F1835"/>
          <cell r="G1835" t="str">
            <v>В-27729/АЗ</v>
          </cell>
          <cell r="H1835">
            <v>84</v>
          </cell>
          <cell r="I1835">
            <v>2451585.08</v>
          </cell>
          <cell r="J1835" t="str">
            <v>29.01.2022</v>
          </cell>
        </row>
        <row r="1836">
          <cell r="A1836" t="str">
            <v>4b8a2e4c-812b-11ec-9006-000c29fe3464-8</v>
          </cell>
          <cell r="B1836"/>
          <cell r="C1836"/>
          <cell r="D1836" t="str">
            <v>Гевондян Сергей Норайрович</v>
          </cell>
          <cell r="E1836"/>
          <cell r="F1836"/>
          <cell r="G1836" t="str">
            <v>В-27730/АЗ</v>
          </cell>
          <cell r="H1836">
            <v>84</v>
          </cell>
          <cell r="I1836">
            <v>1299340.1100000001</v>
          </cell>
          <cell r="J1836" t="str">
            <v>29.01.2022</v>
          </cell>
        </row>
        <row r="1837">
          <cell r="A1837" t="str">
            <v>5a0f2cf5-aa99-11eb-8de3-000c29de367a-9</v>
          </cell>
          <cell r="B1837"/>
          <cell r="C1837"/>
          <cell r="D1837" t="str">
            <v>Геворгян Агаси Ашотович</v>
          </cell>
          <cell r="E1837"/>
          <cell r="F1837"/>
          <cell r="G1837" t="str">
            <v>В-01169/АЗ</v>
          </cell>
          <cell r="H1837">
            <v>74</v>
          </cell>
          <cell r="I1837">
            <v>403064.73</v>
          </cell>
          <cell r="J1837" t="str">
            <v>01.05.2021</v>
          </cell>
        </row>
        <row r="1838">
          <cell r="A1838" t="str">
            <v>fd7bb517-b2ea-11e9-8db3-000c29de367a-8</v>
          </cell>
          <cell r="B1838"/>
          <cell r="C1838"/>
          <cell r="D1838" t="str">
            <v>Геворгян Геворг Размикович</v>
          </cell>
          <cell r="E1838"/>
          <cell r="F1838"/>
          <cell r="G1838" t="str">
            <v>А-05370/АЗ/02</v>
          </cell>
          <cell r="H1838">
            <v>84</v>
          </cell>
          <cell r="I1838">
            <v>717033.42</v>
          </cell>
          <cell r="J1838" t="str">
            <v>30.07.2019</v>
          </cell>
        </row>
        <row r="1839">
          <cell r="A1839" t="str">
            <v>0fdffd7a-5776-11e8-a2de-000c2951ca24-a</v>
          </cell>
          <cell r="B1839"/>
          <cell r="C1839"/>
          <cell r="D1839" t="str">
            <v>Гедгафов Мурат Анатольевич</v>
          </cell>
          <cell r="E1839"/>
          <cell r="F1839"/>
          <cell r="G1839" t="str">
            <v>А-03940/АЗ/20180615</v>
          </cell>
          <cell r="H1839">
            <v>88</v>
          </cell>
          <cell r="I1839">
            <v>24664.11</v>
          </cell>
          <cell r="J1839" t="str">
            <v>14.05.2018</v>
          </cell>
        </row>
        <row r="1840">
          <cell r="A1840" t="str">
            <v>173e7d5a-a27f-11eb-8ed4-000c29fe3464-5</v>
          </cell>
          <cell r="B1840"/>
          <cell r="C1840"/>
          <cell r="D1840" t="str">
            <v>Гейнце Виктор Владимирович</v>
          </cell>
          <cell r="E1840"/>
          <cell r="F1840"/>
          <cell r="G1840" t="str">
            <v>В-17114/КЛ.Транш - 1</v>
          </cell>
          <cell r="H1840">
            <v>81</v>
          </cell>
          <cell r="I1840">
            <v>522856.49</v>
          </cell>
          <cell r="J1840" t="str">
            <v>21.04.2021</v>
          </cell>
        </row>
        <row r="1841">
          <cell r="A1841" t="str">
            <v>54cc47b5-e72d-11e8-ba8c-000c29e43888-3</v>
          </cell>
          <cell r="B1841"/>
          <cell r="C1841"/>
          <cell r="D1841" t="str">
            <v>ГЕЛЛАР ООО</v>
          </cell>
          <cell r="E1841"/>
          <cell r="F1841"/>
          <cell r="G1841" t="str">
            <v>А-00318/КЭ.Транш - 1</v>
          </cell>
          <cell r="H1841">
            <v>50</v>
          </cell>
          <cell r="I1841">
            <v>488835.63</v>
          </cell>
          <cell r="J1841" t="str">
            <v>28.06.2018</v>
          </cell>
        </row>
        <row r="1842">
          <cell r="A1842" t="str">
            <v>3881cf69-a1f4-11eb-8de1-000c29de367a-6</v>
          </cell>
          <cell r="B1842"/>
          <cell r="C1842"/>
          <cell r="D1842" t="str">
            <v>Гельман Дмитрий Георгиевич</v>
          </cell>
          <cell r="E1842"/>
          <cell r="F1842"/>
          <cell r="G1842" t="str">
            <v>В-16811/КЛ.Транш - 1</v>
          </cell>
          <cell r="H1842">
            <v>50</v>
          </cell>
          <cell r="I1842">
            <v>580342.5</v>
          </cell>
          <cell r="J1842" t="str">
            <v>20.04.2021</v>
          </cell>
        </row>
        <row r="1843">
          <cell r="A1843" t="str">
            <v>b2ce3871-ba9d-11e9-8db3-000c29de367a-e</v>
          </cell>
          <cell r="B1843"/>
          <cell r="C1843"/>
          <cell r="D1843" t="str">
            <v>Гельцер Александр Александрович</v>
          </cell>
          <cell r="E1843"/>
          <cell r="F1843"/>
          <cell r="G1843" t="str">
            <v>В-00118/КЛ.Транш - 1</v>
          </cell>
          <cell r="H1843">
            <v>84</v>
          </cell>
          <cell r="I1843">
            <v>110117.11</v>
          </cell>
          <cell r="J1843" t="str">
            <v>09.08.2019</v>
          </cell>
        </row>
        <row r="1844">
          <cell r="A1844" t="str">
            <v>02aeca3d-d1ca-11eb-8f17-000c29fe3464-6</v>
          </cell>
          <cell r="B1844"/>
          <cell r="C1844"/>
          <cell r="D1844" t="str">
            <v>Гендельман Сергей Романович</v>
          </cell>
          <cell r="E1844"/>
          <cell r="F1844"/>
          <cell r="G1844" t="str">
            <v>В-19391/КЛ.Транш - 1</v>
          </cell>
          <cell r="H1844">
            <v>81</v>
          </cell>
          <cell r="I1844">
            <v>633075.17000000004</v>
          </cell>
          <cell r="J1844" t="str">
            <v>20.06.2021</v>
          </cell>
        </row>
        <row r="1845">
          <cell r="A1845" t="str">
            <v>a81c79a7-ded6-11e9-8db7-000c29de367a-7</v>
          </cell>
          <cell r="B1845"/>
          <cell r="C1845"/>
          <cell r="D1845" t="str">
            <v>Георгиева Марта Георгиевна</v>
          </cell>
          <cell r="E1845"/>
          <cell r="F1845"/>
          <cell r="G1845" t="str">
            <v>В-00461/КЛ.Транш - 1</v>
          </cell>
          <cell r="H1845">
            <v>77</v>
          </cell>
          <cell r="I1845">
            <v>358193.62</v>
          </cell>
          <cell r="J1845" t="str">
            <v>24.09.2019</v>
          </cell>
        </row>
        <row r="1846">
          <cell r="A1846" t="str">
            <v>86f9c0dd-c4ff-11ea-8e18-000c29143eb9-a</v>
          </cell>
          <cell r="B1846"/>
          <cell r="C1846"/>
          <cell r="D1846" t="str">
            <v>Георгиева Марта Георгиевна</v>
          </cell>
          <cell r="E1846"/>
          <cell r="F1846"/>
          <cell r="G1846" t="str">
            <v>В-05662/КЛ.Транш - 4</v>
          </cell>
          <cell r="H1846">
            <v>66</v>
          </cell>
          <cell r="I1846">
            <v>90829.42</v>
          </cell>
          <cell r="J1846" t="str">
            <v>13.07.2020</v>
          </cell>
        </row>
        <row r="1847">
          <cell r="A1847" t="str">
            <v>5da6d00c-c753-11ea-8e1b-000c29143eb9-6</v>
          </cell>
          <cell r="B1847"/>
          <cell r="C1847"/>
          <cell r="D1847" t="str">
            <v>Георгиева Марта Георгиевна</v>
          </cell>
          <cell r="E1847"/>
          <cell r="F1847"/>
          <cell r="G1847" t="str">
            <v>В-05662/КЛ.Транш - 5</v>
          </cell>
          <cell r="H1847">
            <v>73</v>
          </cell>
          <cell r="I1847">
            <v>102253.5</v>
          </cell>
          <cell r="J1847" t="str">
            <v>16.07.2020</v>
          </cell>
        </row>
        <row r="1848">
          <cell r="A1848" t="str">
            <v>605c4a88-856e-11eb-8eaf-000c29fe3464-a</v>
          </cell>
          <cell r="B1848"/>
          <cell r="C1848"/>
          <cell r="D1848" t="str">
            <v>Георгиева Марта Георгиевна</v>
          </cell>
          <cell r="E1848"/>
          <cell r="F1848"/>
          <cell r="G1848" t="str">
            <v>В-15626/КЛ.Транш - 1</v>
          </cell>
          <cell r="H1848">
            <v>74</v>
          </cell>
          <cell r="I1848">
            <v>1737855.69</v>
          </cell>
          <cell r="J1848" t="str">
            <v>15.03.2021</v>
          </cell>
        </row>
        <row r="1849">
          <cell r="A1849" t="str">
            <v>e58012fa-dd89-11eb-8f2a-000c29fe3464-a</v>
          </cell>
          <cell r="B1849"/>
          <cell r="C1849"/>
          <cell r="D1849" t="str">
            <v>Георгиева Марта Георгиевна</v>
          </cell>
          <cell r="E1849"/>
          <cell r="F1849"/>
          <cell r="G1849" t="str">
            <v>В-19977/КЛ.Транш - 1</v>
          </cell>
          <cell r="H1849">
            <v>67</v>
          </cell>
          <cell r="I1849">
            <v>307298.37</v>
          </cell>
          <cell r="J1849" t="str">
            <v>05.07.2021</v>
          </cell>
        </row>
        <row r="1850">
          <cell r="A1850" t="str">
            <v>4b92455d-04ea-11ec-8f60-000c29fe3464-9</v>
          </cell>
          <cell r="B1850"/>
          <cell r="C1850"/>
          <cell r="D1850" t="str">
            <v>Георгиева Марта Георгиевна</v>
          </cell>
          <cell r="E1850"/>
          <cell r="F1850"/>
          <cell r="G1850" t="str">
            <v>В-21924/КЛ.Транш - 1</v>
          </cell>
          <cell r="H1850">
            <v>60</v>
          </cell>
          <cell r="I1850">
            <v>270487.51</v>
          </cell>
          <cell r="J1850" t="str">
            <v>24.08.2021</v>
          </cell>
        </row>
        <row r="1851">
          <cell r="A1851" t="str">
            <v>13ecf073-aeff-11ea-8df8-000c29143eb9-3</v>
          </cell>
          <cell r="B1851"/>
          <cell r="C1851"/>
          <cell r="D1851" t="str">
            <v>Георгиева Марта Георгиевна</v>
          </cell>
          <cell r="E1851"/>
          <cell r="F1851"/>
          <cell r="G1851" t="str">
            <v>В-05662/КЛ.Транш - 2</v>
          </cell>
          <cell r="H1851">
            <v>66</v>
          </cell>
          <cell r="I1851">
            <v>124011.78</v>
          </cell>
          <cell r="J1851" t="str">
            <v>15.06.2020</v>
          </cell>
        </row>
        <row r="1852">
          <cell r="A1852" t="str">
            <v>2b52dbce-c02c-11ea-8e12-000c29143eb9-5</v>
          </cell>
          <cell r="B1852"/>
          <cell r="C1852"/>
          <cell r="D1852" t="str">
            <v>Георгиева Марта Георгиевна</v>
          </cell>
          <cell r="E1852"/>
          <cell r="F1852"/>
          <cell r="G1852" t="str">
            <v>В-05662/КЛ.Транш - 3</v>
          </cell>
          <cell r="H1852">
            <v>73</v>
          </cell>
          <cell r="I1852">
            <v>102253.5</v>
          </cell>
          <cell r="J1852" t="str">
            <v>07.07.2020</v>
          </cell>
        </row>
        <row r="1853">
          <cell r="A1853" t="str">
            <v>586a96f1-856e-11eb-8eaf-000c29fe3464-e</v>
          </cell>
          <cell r="B1853"/>
          <cell r="C1853"/>
          <cell r="D1853" t="str">
            <v>Георгиева Марта Георгиевна</v>
          </cell>
          <cell r="E1853"/>
          <cell r="F1853"/>
          <cell r="G1853" t="str">
            <v>В-15626/КЛ.Транш - 2</v>
          </cell>
          <cell r="H1853">
            <v>60</v>
          </cell>
          <cell r="I1853">
            <v>334541.19</v>
          </cell>
          <cell r="J1853" t="str">
            <v>20.03.2021</v>
          </cell>
        </row>
        <row r="1854">
          <cell r="A1854" t="str">
            <v>98ce20d4-990b-11ea-8dd5-000c29143eb9-6</v>
          </cell>
          <cell r="B1854"/>
          <cell r="C1854"/>
          <cell r="D1854" t="str">
            <v>Георгиева Марта Георгиевна</v>
          </cell>
          <cell r="E1854"/>
          <cell r="F1854"/>
          <cell r="G1854" t="str">
            <v>В-05662/КЛ.Транш - 1</v>
          </cell>
          <cell r="H1854">
            <v>73</v>
          </cell>
          <cell r="I1854">
            <v>750212.97</v>
          </cell>
          <cell r="J1854" t="str">
            <v>18.05.2020</v>
          </cell>
        </row>
        <row r="1855">
          <cell r="A1855" t="str">
            <v>fd5b2ebc-4f3d-11ea-8dc3-000c29de367a-6</v>
          </cell>
          <cell r="B1855"/>
          <cell r="C1855"/>
          <cell r="D1855" t="str">
            <v>Геранд ООО</v>
          </cell>
          <cell r="E1855"/>
          <cell r="F1855"/>
          <cell r="G1855" t="str">
            <v>А-00443/КЭ.Транш - 1</v>
          </cell>
          <cell r="H1855">
            <v>50</v>
          </cell>
          <cell r="I1855">
            <v>749267.84</v>
          </cell>
          <cell r="J1855" t="str">
            <v>14.02.2020</v>
          </cell>
        </row>
        <row r="1856">
          <cell r="A1856" t="str">
            <v>54e19689-2010-11ea-8dbe-000c29de367a-4</v>
          </cell>
          <cell r="B1856"/>
          <cell r="C1856"/>
          <cell r="D1856" t="str">
            <v>Геранд-2 ООО</v>
          </cell>
          <cell r="E1856"/>
          <cell r="F1856"/>
          <cell r="G1856" t="str">
            <v>А-00427/КЭ.Транш - 1</v>
          </cell>
          <cell r="H1856">
            <v>50</v>
          </cell>
          <cell r="I1856">
            <v>1810163.37</v>
          </cell>
          <cell r="J1856" t="str">
            <v>17.12.2019</v>
          </cell>
        </row>
        <row r="1857">
          <cell r="A1857" t="str">
            <v>297c53d5-5441-11e8-a2de-000c2951ca24-b</v>
          </cell>
          <cell r="B1857"/>
          <cell r="C1857"/>
          <cell r="D1857" t="str">
            <v>Герасенкова Инна Леонидовна</v>
          </cell>
          <cell r="E1857"/>
          <cell r="F1857"/>
          <cell r="G1857" t="str">
            <v>А-03924/АЗ</v>
          </cell>
          <cell r="H1857">
            <v>77</v>
          </cell>
          <cell r="I1857">
            <v>529702.43999999994</v>
          </cell>
          <cell r="J1857" t="str">
            <v>10.05.2018</v>
          </cell>
        </row>
        <row r="1858">
          <cell r="A1858" t="str">
            <v>4d54e1cc-667a-11e9-8da9-000c29de367a-e</v>
          </cell>
          <cell r="B1858"/>
          <cell r="C1858"/>
          <cell r="D1858" t="str">
            <v>Герасименко Виталий Викторович</v>
          </cell>
          <cell r="E1858"/>
          <cell r="F1858"/>
          <cell r="G1858" t="str">
            <v>А-05300/АЗ</v>
          </cell>
          <cell r="H1858">
            <v>64</v>
          </cell>
          <cell r="I1858">
            <v>263781.43</v>
          </cell>
          <cell r="J1858" t="str">
            <v>24.04.2019</v>
          </cell>
        </row>
        <row r="1859">
          <cell r="A1859" t="str">
            <v>62f3cc5b-7165-11e9-8daa-000c29de367a-9</v>
          </cell>
          <cell r="B1859"/>
          <cell r="C1859"/>
          <cell r="D1859" t="str">
            <v>Герасименко Виталий Викторович</v>
          </cell>
          <cell r="E1859"/>
          <cell r="F1859"/>
          <cell r="G1859" t="str">
            <v>В-00114/АЗ</v>
          </cell>
          <cell r="H1859">
            <v>77</v>
          </cell>
          <cell r="I1859">
            <v>124361.95</v>
          </cell>
          <cell r="J1859" t="str">
            <v>08.05.2019</v>
          </cell>
        </row>
        <row r="1860">
          <cell r="A1860" t="str">
            <v>7caf0d64-1057-11ea-8dbd-000c29de367a-8</v>
          </cell>
          <cell r="B1860"/>
          <cell r="C1860"/>
          <cell r="D1860" t="str">
            <v>Герасимчук Сергей Васильевич</v>
          </cell>
          <cell r="E1860"/>
          <cell r="F1860"/>
          <cell r="G1860" t="str">
            <v>В-00715/АЗ</v>
          </cell>
          <cell r="H1860">
            <v>77</v>
          </cell>
          <cell r="I1860">
            <v>556223.5</v>
          </cell>
          <cell r="J1860" t="str">
            <v>26.11.2019</v>
          </cell>
        </row>
        <row r="1861">
          <cell r="A1861" t="str">
            <v>2f4fd31d-9294-11e9-8daf-000c29de367a-0</v>
          </cell>
          <cell r="B1861"/>
          <cell r="C1861"/>
          <cell r="D1861" t="str">
            <v>Гергая Шорена Игорьевна</v>
          </cell>
          <cell r="E1861"/>
          <cell r="F1861"/>
          <cell r="G1861" t="str">
            <v>А-05336/АЗ/01</v>
          </cell>
          <cell r="H1861">
            <v>94</v>
          </cell>
          <cell r="I1861">
            <v>290935.94</v>
          </cell>
          <cell r="J1861" t="str">
            <v>19.06.2019</v>
          </cell>
        </row>
        <row r="1862">
          <cell r="A1862" t="str">
            <v>4723079a-9294-11e9-8daf-000c29de367a-3</v>
          </cell>
          <cell r="B1862"/>
          <cell r="C1862"/>
          <cell r="D1862" t="str">
            <v>Гергая Шорена Игорьевна</v>
          </cell>
          <cell r="E1862"/>
          <cell r="F1862"/>
          <cell r="G1862" t="str">
            <v>В-00262/АЗ/02</v>
          </cell>
          <cell r="H1862">
            <v>94</v>
          </cell>
          <cell r="I1862">
            <v>581871.79</v>
          </cell>
          <cell r="J1862" t="str">
            <v>19.06.2019</v>
          </cell>
        </row>
        <row r="1863">
          <cell r="A1863"/>
          <cell r="B1863"/>
          <cell r="C1863"/>
          <cell r="D1863" t="str">
            <v>Гергая Шорена Игорьевна</v>
          </cell>
          <cell r="E1863"/>
          <cell r="F1863"/>
          <cell r="G1863" t="str">
            <v>Т-01800/АЗ/01</v>
          </cell>
          <cell r="H1863">
            <v>94</v>
          </cell>
          <cell r="I1863">
            <v>290935.94</v>
          </cell>
          <cell r="J1863" t="str">
            <v>19.06.2019</v>
          </cell>
        </row>
        <row r="1864">
          <cell r="A1864" t="str">
            <v>622e7e91-a3b9-11e9-8db2-000c29de367a-2</v>
          </cell>
          <cell r="B1864"/>
          <cell r="C1864"/>
          <cell r="D1864" t="str">
            <v>Гергедава Михаил Михайлович</v>
          </cell>
          <cell r="E1864"/>
          <cell r="F1864"/>
          <cell r="G1864" t="str">
            <v>В-00334/АЗ</v>
          </cell>
          <cell r="H1864">
            <v>77</v>
          </cell>
          <cell r="I1864">
            <v>1288898.19</v>
          </cell>
          <cell r="J1864" t="str">
            <v>11.07.2019</v>
          </cell>
        </row>
        <row r="1865">
          <cell r="A1865" t="str">
            <v>48ba5c74-dde0-11e9-8db7-000c29de367a-d</v>
          </cell>
          <cell r="B1865"/>
          <cell r="C1865"/>
          <cell r="D1865" t="str">
            <v>Гергедава Михаил Михайлович</v>
          </cell>
          <cell r="E1865"/>
          <cell r="F1865"/>
          <cell r="G1865" t="str">
            <v>В-00540/АЗ/01</v>
          </cell>
          <cell r="H1865">
            <v>77</v>
          </cell>
          <cell r="I1865">
            <v>1272775.25</v>
          </cell>
          <cell r="J1865" t="str">
            <v>23.09.2019</v>
          </cell>
        </row>
        <row r="1866">
          <cell r="A1866" t="str">
            <v>646910ab-a8fb-11eb-8ee2-000c29fe3464-9</v>
          </cell>
          <cell r="B1866"/>
          <cell r="C1866"/>
          <cell r="D1866" t="str">
            <v>Герейханов Фаик Гуснеддинович</v>
          </cell>
          <cell r="E1866"/>
          <cell r="F1866"/>
          <cell r="G1866" t="str">
            <v>В-17494/КЛ.Транш - 1/01</v>
          </cell>
          <cell r="H1866">
            <v>88</v>
          </cell>
          <cell r="I1866">
            <v>215809.95</v>
          </cell>
          <cell r="J1866" t="str">
            <v>29.04.2021</v>
          </cell>
        </row>
        <row r="1867">
          <cell r="A1867" t="str">
            <v>7a595c0b-c03d-11ea-8e12-000c29143eb9-9</v>
          </cell>
          <cell r="B1867"/>
          <cell r="C1867"/>
          <cell r="D1867" t="str">
            <v>Герман Дмитрий Сергеевич</v>
          </cell>
          <cell r="E1867"/>
          <cell r="F1867"/>
          <cell r="G1867" t="str">
            <v>А-03430/АЗ_20180911/Ц</v>
          </cell>
          <cell r="H1867">
            <v>88</v>
          </cell>
          <cell r="I1867">
            <v>69323.850000000006</v>
          </cell>
          <cell r="J1867" t="str">
            <v>09.10.2017</v>
          </cell>
        </row>
        <row r="1868">
          <cell r="A1868" t="str">
            <v>ab40f044-f4d8-11e7-b17a-000c29d22d64-b</v>
          </cell>
          <cell r="B1868"/>
          <cell r="C1868"/>
          <cell r="D1868" t="str">
            <v>Герман Дмитрий Сергеевич</v>
          </cell>
          <cell r="E1868"/>
          <cell r="F1868"/>
          <cell r="G1868" t="str">
            <v>Т-01373/АЗ/01</v>
          </cell>
          <cell r="H1868">
            <v>88</v>
          </cell>
          <cell r="I1868">
            <v>69323.850000000006</v>
          </cell>
          <cell r="J1868" t="str">
            <v>09.10.2017</v>
          </cell>
        </row>
        <row r="1869">
          <cell r="A1869" t="str">
            <v>ab40f042-f4d8-11e7-b17a-000c29d22d64-b</v>
          </cell>
          <cell r="B1869"/>
          <cell r="C1869"/>
          <cell r="D1869" t="str">
            <v>Герман Дмитрий Сергеевич</v>
          </cell>
          <cell r="E1869"/>
          <cell r="F1869"/>
          <cell r="G1869" t="str">
            <v>А-03430/АЗ/01</v>
          </cell>
          <cell r="H1869">
            <v>88</v>
          </cell>
          <cell r="I1869">
            <v>69323.850000000006</v>
          </cell>
          <cell r="J1869" t="str">
            <v>09.10.2017</v>
          </cell>
        </row>
        <row r="1870">
          <cell r="A1870" t="str">
            <v>ab40f039-f4d8-11e7-b17a-000c29d22d64-c</v>
          </cell>
          <cell r="B1870"/>
          <cell r="C1870"/>
          <cell r="D1870" t="str">
            <v>Герман Дмитрий Сергеевич</v>
          </cell>
          <cell r="E1870"/>
          <cell r="F1870"/>
          <cell r="G1870" t="str">
            <v>А-03423/АЗ/01</v>
          </cell>
          <cell r="H1870">
            <v>88</v>
          </cell>
          <cell r="I1870">
            <v>115539.74</v>
          </cell>
          <cell r="J1870" t="str">
            <v>04.10.2017</v>
          </cell>
        </row>
        <row r="1871">
          <cell r="A1871" t="str">
            <v>ab40f03b-f4d8-11e7-b17a-000c29d22d64-c</v>
          </cell>
          <cell r="B1871"/>
          <cell r="C1871"/>
          <cell r="D1871" t="str">
            <v>Герман Дмитрий Сергеевич</v>
          </cell>
          <cell r="E1871"/>
          <cell r="F1871"/>
          <cell r="G1871" t="str">
            <v>Т-01371/АЗ/01</v>
          </cell>
          <cell r="H1871">
            <v>88</v>
          </cell>
          <cell r="I1871">
            <v>115539.74</v>
          </cell>
          <cell r="J1871" t="str">
            <v>04.10.2017</v>
          </cell>
        </row>
        <row r="1872">
          <cell r="A1872" t="str">
            <v>e3850bd1-e392-11e9-8db7-000c29de367a-7</v>
          </cell>
          <cell r="B1872"/>
          <cell r="C1872"/>
          <cell r="D1872" t="str">
            <v>Герман Ян Георгиевич</v>
          </cell>
          <cell r="E1872"/>
          <cell r="F1872"/>
          <cell r="G1872" t="str">
            <v>В-00515/КЛ.Транш - 1</v>
          </cell>
          <cell r="H1872">
            <v>84</v>
          </cell>
          <cell r="I1872">
            <v>56187.38</v>
          </cell>
          <cell r="J1872" t="str">
            <v>30.09.2019</v>
          </cell>
        </row>
        <row r="1873">
          <cell r="A1873" t="str">
            <v>8f416d25-4f17-11ea-8dc3-000c29de367a-1</v>
          </cell>
          <cell r="B1873"/>
          <cell r="C1873"/>
          <cell r="D1873" t="str">
            <v>Герман Ян Георгиевич</v>
          </cell>
          <cell r="E1873"/>
          <cell r="F1873"/>
          <cell r="G1873" t="str">
            <v>В-00515/КЛ.Транш - 2</v>
          </cell>
          <cell r="H1873">
            <v>73</v>
          </cell>
          <cell r="I1873">
            <v>43592.73</v>
          </cell>
          <cell r="J1873" t="str">
            <v>14.02.2020</v>
          </cell>
        </row>
        <row r="1874">
          <cell r="A1874" t="str">
            <v>1e0df4d9-8587-11eb-8ddf-000c29de367a-e</v>
          </cell>
          <cell r="B1874"/>
          <cell r="C1874"/>
          <cell r="D1874" t="str">
            <v>Герман Ян Георгиевич</v>
          </cell>
          <cell r="E1874"/>
          <cell r="F1874"/>
          <cell r="G1874" t="str">
            <v>В-00515/КЛ.Транш - 3</v>
          </cell>
          <cell r="H1874">
            <v>53</v>
          </cell>
          <cell r="I1874">
            <v>31203.439999999999</v>
          </cell>
          <cell r="J1874" t="str">
            <v>15.03.2021</v>
          </cell>
        </row>
        <row r="1875">
          <cell r="A1875" t="str">
            <v>ca73bcd8-dc07-11ea-8dd2-000c29de367a-5</v>
          </cell>
          <cell r="B1875"/>
          <cell r="C1875"/>
          <cell r="D1875" t="str">
            <v>ГЕРМЕС ООО</v>
          </cell>
          <cell r="E1875"/>
          <cell r="F1875"/>
          <cell r="G1875" t="str">
            <v>А-00464/КЭ.Транш - 1</v>
          </cell>
          <cell r="H1875">
            <v>65</v>
          </cell>
          <cell r="I1875">
            <v>115951.99</v>
          </cell>
          <cell r="J1875" t="str">
            <v>12.08.2020</v>
          </cell>
        </row>
        <row r="1876">
          <cell r="A1876" t="str">
            <v>4ff7b150-f972-11e7-8ea7-000c29d22d64-3</v>
          </cell>
          <cell r="B1876"/>
          <cell r="C1876"/>
          <cell r="D1876" t="str">
            <v>ГЕРМЕС ООО</v>
          </cell>
          <cell r="E1876"/>
          <cell r="F1876"/>
          <cell r="G1876" t="str">
            <v>А-00269/КЭ.Транш - 1</v>
          </cell>
          <cell r="H1876">
            <v>65</v>
          </cell>
          <cell r="I1876">
            <v>115572.22</v>
          </cell>
          <cell r="J1876" t="str">
            <v>26.12.2017</v>
          </cell>
        </row>
        <row r="1877">
          <cell r="A1877" t="str">
            <v>8e3508fa-fb61-11eb-8f52-000c29fe3464-1</v>
          </cell>
          <cell r="B1877"/>
          <cell r="C1877"/>
          <cell r="D1877" t="str">
            <v>ГЕРМЕС ООО</v>
          </cell>
          <cell r="E1877"/>
          <cell r="F1877"/>
          <cell r="G1877" t="str">
            <v>В-00046/КЭ.Транш - 1</v>
          </cell>
          <cell r="H1877">
            <v>65</v>
          </cell>
          <cell r="I1877">
            <v>354473.88</v>
          </cell>
          <cell r="J1877" t="str">
            <v>13.08.2021</v>
          </cell>
        </row>
        <row r="1878">
          <cell r="A1878" t="str">
            <v>19b64569-0177-11eb-8dd5-000c29de367a-2</v>
          </cell>
          <cell r="B1878"/>
          <cell r="C1878"/>
          <cell r="D1878" t="str">
            <v>Герун Сергей Николаевич</v>
          </cell>
          <cell r="E1878"/>
          <cell r="F1878"/>
          <cell r="G1878" t="str">
            <v>В-00998/АЗ</v>
          </cell>
          <cell r="H1878">
            <v>73</v>
          </cell>
          <cell r="I1878">
            <v>1036097.05</v>
          </cell>
          <cell r="J1878" t="str">
            <v>28.09.2020</v>
          </cell>
        </row>
        <row r="1879">
          <cell r="A1879" t="str">
            <v>8b9609e1-6044-11e9-8da9-000c29de367a-7</v>
          </cell>
          <cell r="B1879"/>
          <cell r="C1879"/>
          <cell r="D1879" t="str">
            <v>Герюгов Расул Азнаурович</v>
          </cell>
          <cell r="E1879"/>
          <cell r="F1879"/>
          <cell r="G1879" t="str">
            <v>В-00041/АЗ</v>
          </cell>
          <cell r="H1879">
            <v>77</v>
          </cell>
          <cell r="I1879">
            <v>596195.1</v>
          </cell>
          <cell r="J1879" t="str">
            <v>16.04.2019</v>
          </cell>
        </row>
        <row r="1880">
          <cell r="A1880" t="str">
            <v>3be2e9f1-c7df-11e8-ba8a-000c29e43888-0</v>
          </cell>
          <cell r="B1880"/>
          <cell r="C1880"/>
          <cell r="D1880" t="str">
            <v>Гиблов Сергей Михайлович</v>
          </cell>
          <cell r="E1880"/>
          <cell r="F1880"/>
          <cell r="G1880" t="str">
            <v>А-04556/АЗ</v>
          </cell>
          <cell r="H1880">
            <v>77</v>
          </cell>
          <cell r="I1880">
            <v>636453.75</v>
          </cell>
          <cell r="J1880" t="str">
            <v>04.10.2018</v>
          </cell>
        </row>
        <row r="1881">
          <cell r="A1881" t="str">
            <v>4e3fa211-5c84-11eb-8ddd-000c29de367a-a</v>
          </cell>
          <cell r="B1881"/>
          <cell r="C1881"/>
          <cell r="D1881" t="str">
            <v>Гиенко Павел Анатольевич</v>
          </cell>
          <cell r="E1881"/>
          <cell r="F1881"/>
          <cell r="G1881" t="str">
            <v>В-13297/КЛ.Транш - 1/01</v>
          </cell>
          <cell r="H1881">
            <v>50</v>
          </cell>
          <cell r="I1881">
            <v>462422</v>
          </cell>
          <cell r="J1881" t="str">
            <v>22.01.2021</v>
          </cell>
        </row>
        <row r="1882">
          <cell r="A1882" t="str">
            <v>cbaf56b6-c341-11e9-8db3-000c29de367a-7</v>
          </cell>
          <cell r="B1882"/>
          <cell r="C1882"/>
          <cell r="D1882" t="str">
            <v>Гизатулин Дмитрий Флюрович</v>
          </cell>
          <cell r="E1882"/>
          <cell r="F1882"/>
          <cell r="G1882" t="str">
            <v>В-00190/КЛ.Транш - 1</v>
          </cell>
          <cell r="H1882">
            <v>94</v>
          </cell>
          <cell r="I1882">
            <v>465761.73</v>
          </cell>
          <cell r="J1882" t="str">
            <v>20.08.2019</v>
          </cell>
        </row>
        <row r="1883">
          <cell r="A1883" t="str">
            <v>ab40ee73-f4d8-11e7-b17a-000c29d22d64-7</v>
          </cell>
          <cell r="B1883"/>
          <cell r="C1883"/>
          <cell r="D1883" t="str">
            <v>Гизатуллин Сергей Равильевич</v>
          </cell>
          <cell r="E1883"/>
          <cell r="F1883"/>
          <cell r="G1883" t="str">
            <v>А-00002/БЭ/20171231</v>
          </cell>
          <cell r="H1883">
            <v>84</v>
          </cell>
          <cell r="I1883">
            <v>257522.83</v>
          </cell>
          <cell r="J1883" t="str">
            <v>23.05.2017</v>
          </cell>
        </row>
        <row r="1884">
          <cell r="A1884" t="str">
            <v>c2b5bfc5-b93a-11eb-8de4-000c29de367a-8</v>
          </cell>
          <cell r="B1884"/>
          <cell r="C1884"/>
          <cell r="D1884" t="str">
            <v>Гилаев Флюс Фаусович</v>
          </cell>
          <cell r="E1884"/>
          <cell r="F1884"/>
          <cell r="G1884" t="str">
            <v>В-18164/КЛ.Транш - 1/03</v>
          </cell>
          <cell r="H1884">
            <v>50</v>
          </cell>
          <cell r="I1884">
            <v>205715.13</v>
          </cell>
          <cell r="J1884" t="str">
            <v>20.05.2021</v>
          </cell>
        </row>
        <row r="1885">
          <cell r="A1885" t="str">
            <v>c0353910-356e-11eb-8ddb-000c29de367a-3</v>
          </cell>
          <cell r="B1885"/>
          <cell r="C1885"/>
          <cell r="D1885" t="str">
            <v>Гильмтдинов Ильдус Вазирович</v>
          </cell>
          <cell r="E1885"/>
          <cell r="F1885"/>
          <cell r="G1885" t="str">
            <v>В-11836/КЛ.Транш - 1</v>
          </cell>
          <cell r="H1885">
            <v>73</v>
          </cell>
          <cell r="I1885">
            <v>109268.23</v>
          </cell>
          <cell r="J1885" t="str">
            <v>03.12.2020</v>
          </cell>
        </row>
        <row r="1886">
          <cell r="A1886" t="str">
            <v>19cb267c-04e5-11ec-8f60-000c29fe3464-7</v>
          </cell>
          <cell r="B1886"/>
          <cell r="C1886"/>
          <cell r="D1886" t="str">
            <v>Гильмтдинов Ильдус Вазирович</v>
          </cell>
          <cell r="E1886"/>
          <cell r="F1886"/>
          <cell r="G1886" t="str">
            <v>В-11836/КЛ.Транш - 2</v>
          </cell>
          <cell r="H1886">
            <v>50</v>
          </cell>
          <cell r="I1886">
            <v>29139.63</v>
          </cell>
          <cell r="J1886" t="str">
            <v>24.08.2021</v>
          </cell>
        </row>
        <row r="1887">
          <cell r="A1887" t="str">
            <v>644095d0-965b-11ec-8e0b-000c29de367a-0</v>
          </cell>
          <cell r="B1887"/>
          <cell r="C1887"/>
          <cell r="D1887" t="str">
            <v>Гилязов Айвар Явгатович</v>
          </cell>
          <cell r="E1887"/>
          <cell r="F1887"/>
          <cell r="G1887" t="str">
            <v>В-28686/КЛ.Транш - 1</v>
          </cell>
          <cell r="H1887">
            <v>84</v>
          </cell>
          <cell r="I1887">
            <v>1558354.62</v>
          </cell>
          <cell r="J1887" t="str">
            <v>25.02.2022</v>
          </cell>
        </row>
        <row r="1888">
          <cell r="A1888" t="str">
            <v>ab40f108-f4d8-11e7-b17a-000c29d22d64-5</v>
          </cell>
          <cell r="B1888"/>
          <cell r="C1888"/>
          <cell r="D1888" t="str">
            <v>Гишян Карен Араратович</v>
          </cell>
          <cell r="E1888"/>
          <cell r="F1888"/>
          <cell r="G1888" t="str">
            <v>А-03568/АЗ</v>
          </cell>
          <cell r="H1888">
            <v>77</v>
          </cell>
          <cell r="I1888">
            <v>29757.85</v>
          </cell>
          <cell r="J1888" t="str">
            <v>20.12.2017</v>
          </cell>
        </row>
        <row r="1889">
          <cell r="A1889" t="str">
            <v>4ff7b148-f972-11e7-8ea7-000c29d22d64-c</v>
          </cell>
          <cell r="B1889"/>
          <cell r="C1889"/>
          <cell r="D1889" t="str">
            <v>ГК АкоЛет ООО</v>
          </cell>
          <cell r="E1889"/>
          <cell r="F1889"/>
          <cell r="G1889" t="str">
            <v>А-00267/КЭ.Транш - 1/20190101</v>
          </cell>
          <cell r="H1889">
            <v>65</v>
          </cell>
          <cell r="I1889">
            <v>121379.83</v>
          </cell>
          <cell r="J1889" t="str">
            <v>14.12.2017</v>
          </cell>
        </row>
        <row r="1890">
          <cell r="A1890" t="str">
            <v>71683009-5a3c-11ea-8dc5-000c29de367a-2</v>
          </cell>
          <cell r="B1890"/>
          <cell r="C1890"/>
          <cell r="D1890" t="str">
            <v>ГК ЦСТ ООО</v>
          </cell>
          <cell r="E1890"/>
          <cell r="F1890"/>
          <cell r="G1890" t="str">
            <v>А-00445/КЭ.Транш - 1</v>
          </cell>
          <cell r="H1890">
            <v>50</v>
          </cell>
          <cell r="I1890">
            <v>205202.74</v>
          </cell>
          <cell r="J1890" t="str">
            <v>02.03.2020</v>
          </cell>
        </row>
        <row r="1891">
          <cell r="A1891" t="str">
            <v>5ba664c1-6407-11e8-ba7e-000c29e43888-9</v>
          </cell>
          <cell r="B1891"/>
          <cell r="C1891"/>
          <cell r="D1891" t="str">
            <v>ГК Чуркин ООО</v>
          </cell>
          <cell r="E1891"/>
          <cell r="F1891"/>
          <cell r="G1891" t="str">
            <v>А-00279/КЭ.Транш - 1</v>
          </cell>
          <cell r="H1891">
            <v>65</v>
          </cell>
          <cell r="I1891">
            <v>48349.31</v>
          </cell>
          <cell r="J1891" t="str">
            <v>02.02.2018</v>
          </cell>
        </row>
        <row r="1892">
          <cell r="A1892" t="str">
            <v>1aebdb57-dadc-11e9-8db7-000c29de367a-0</v>
          </cell>
          <cell r="B1892"/>
          <cell r="C1892"/>
          <cell r="D1892" t="str">
            <v>Гладких Андрей Николаевич</v>
          </cell>
          <cell r="E1892"/>
          <cell r="F1892"/>
          <cell r="G1892" t="str">
            <v>В-00469/КЛ.Транш - 1</v>
          </cell>
          <cell r="H1892">
            <v>84</v>
          </cell>
          <cell r="I1892">
            <v>153367.39000000001</v>
          </cell>
          <cell r="J1892" t="str">
            <v>19.09.2019</v>
          </cell>
        </row>
        <row r="1893">
          <cell r="A1893" t="str">
            <v>184fff26-b9f7-11e9-8db3-000c29de367a-7</v>
          </cell>
          <cell r="B1893"/>
          <cell r="C1893"/>
          <cell r="D1893" t="str">
            <v>Гладкова Татьяна Ильинична</v>
          </cell>
          <cell r="E1893"/>
          <cell r="F1893"/>
          <cell r="G1893" t="str">
            <v>В-00108/КЛ.Транш - 1</v>
          </cell>
          <cell r="H1893">
            <v>77</v>
          </cell>
          <cell r="I1893">
            <v>60677.77</v>
          </cell>
          <cell r="J1893" t="str">
            <v>08.08.2019</v>
          </cell>
        </row>
        <row r="1894">
          <cell r="A1894" t="str">
            <v>7d8d6578-749b-11e8-ba80-000c29e43888-7</v>
          </cell>
          <cell r="B1894"/>
          <cell r="C1894"/>
          <cell r="D1894" t="str">
            <v>Гладкова Татьяна Ильинична</v>
          </cell>
          <cell r="E1894"/>
          <cell r="F1894"/>
          <cell r="G1894" t="str">
            <v>А-04085/АЗ/20180721</v>
          </cell>
          <cell r="H1894">
            <v>88</v>
          </cell>
          <cell r="I1894">
            <v>16641.8</v>
          </cell>
          <cell r="J1894" t="str">
            <v>20.06.2018</v>
          </cell>
        </row>
        <row r="1895">
          <cell r="A1895" t="str">
            <v>969183d4-899a-11e8-ba83-000c29e43888-d</v>
          </cell>
          <cell r="B1895"/>
          <cell r="C1895"/>
          <cell r="D1895" t="str">
            <v>Гладченко Владлен Валерьевич</v>
          </cell>
          <cell r="E1895"/>
          <cell r="F1895"/>
          <cell r="G1895" t="str">
            <v>А-04205/АЗ/02</v>
          </cell>
          <cell r="H1895">
            <v>88</v>
          </cell>
          <cell r="I1895">
            <v>203848.03</v>
          </cell>
          <cell r="J1895" t="str">
            <v>17.07.2018</v>
          </cell>
        </row>
        <row r="1896">
          <cell r="A1896" t="str">
            <v>7f70c485-a1d3-11eb-8ed1-000c29fe3464-5</v>
          </cell>
          <cell r="B1896"/>
          <cell r="C1896"/>
          <cell r="D1896" t="str">
            <v>Гладченко Владлен Валерьевич</v>
          </cell>
          <cell r="E1896"/>
          <cell r="F1896"/>
          <cell r="G1896" t="str">
            <v>В-01155/АЗ/01</v>
          </cell>
          <cell r="H1896">
            <v>74</v>
          </cell>
          <cell r="I1896">
            <v>189017.72</v>
          </cell>
          <cell r="J1896" t="str">
            <v>20.04.2021</v>
          </cell>
        </row>
        <row r="1897">
          <cell r="A1897" t="str">
            <v>23ef1666-e970-11eb-8f3b-000c29fe3464-2</v>
          </cell>
          <cell r="B1897"/>
          <cell r="C1897"/>
          <cell r="D1897" t="str">
            <v>Гладченко Владлен Валерьевич</v>
          </cell>
          <cell r="E1897"/>
          <cell r="F1897"/>
          <cell r="G1897" t="str">
            <v>В-01205/АЗ/01</v>
          </cell>
          <cell r="H1897">
            <v>67</v>
          </cell>
          <cell r="I1897">
            <v>126626.36</v>
          </cell>
          <cell r="J1897" t="str">
            <v>20.07.2021</v>
          </cell>
        </row>
        <row r="1898">
          <cell r="A1898" t="str">
            <v>4176955f-5431-11e8-a2de-000c2951ca24-c</v>
          </cell>
          <cell r="B1898"/>
          <cell r="C1898"/>
          <cell r="D1898" t="str">
            <v>Глазатов Артем Юрьевич</v>
          </cell>
          <cell r="E1898"/>
          <cell r="F1898"/>
          <cell r="G1898" t="str">
            <v>А-03925/АЗ</v>
          </cell>
          <cell r="H1898">
            <v>88</v>
          </cell>
          <cell r="I1898">
            <v>236711.12</v>
          </cell>
          <cell r="J1898" t="str">
            <v>10.05.2018</v>
          </cell>
        </row>
        <row r="1899">
          <cell r="A1899" t="str">
            <v>68142239-3216-11ea-8dbe-000c29de367a-d</v>
          </cell>
          <cell r="B1899"/>
          <cell r="C1899"/>
          <cell r="D1899" t="str">
            <v>Глазнев Денис Владимирович</v>
          </cell>
          <cell r="E1899"/>
          <cell r="F1899"/>
          <cell r="G1899" t="str">
            <v>В-02474/КЛ.Транш - 1</v>
          </cell>
          <cell r="H1899">
            <v>73</v>
          </cell>
          <cell r="I1899">
            <v>51433.52</v>
          </cell>
          <cell r="J1899" t="str">
            <v>08.01.2020</v>
          </cell>
        </row>
        <row r="1900">
          <cell r="A1900" t="str">
            <v>f70c4d42-0a25-11eb-8dd7-000c29de367a-2</v>
          </cell>
          <cell r="B1900"/>
          <cell r="C1900"/>
          <cell r="D1900" t="str">
            <v>Глазнев Денис Владимирович</v>
          </cell>
          <cell r="E1900"/>
          <cell r="F1900"/>
          <cell r="G1900" t="str">
            <v>В-02474/КЛ.Транш - 3</v>
          </cell>
          <cell r="H1900">
            <v>87</v>
          </cell>
          <cell r="I1900">
            <v>82233.570000000007</v>
          </cell>
          <cell r="J1900" t="str">
            <v>09.10.2020</v>
          </cell>
        </row>
        <row r="1901">
          <cell r="A1901" t="str">
            <v>f4e06a2a-aaf2-11ea-8df3-000c29143eb9-3</v>
          </cell>
          <cell r="B1901"/>
          <cell r="C1901"/>
          <cell r="D1901" t="str">
            <v>Глазнев Денис Владимирович</v>
          </cell>
          <cell r="E1901"/>
          <cell r="F1901"/>
          <cell r="G1901" t="str">
            <v>В-02474/КЛ.Транш - 2</v>
          </cell>
          <cell r="H1901">
            <v>80</v>
          </cell>
          <cell r="I1901">
            <v>74866.990000000005</v>
          </cell>
          <cell r="J1901" t="str">
            <v>10.06.2020</v>
          </cell>
        </row>
        <row r="1902">
          <cell r="A1902" t="str">
            <v>637a5d6b-2b53-11eb-8ddb-000c29de367a-c</v>
          </cell>
          <cell r="B1902"/>
          <cell r="C1902"/>
          <cell r="D1902" t="str">
            <v>Глазунов Максим Александрович</v>
          </cell>
          <cell r="E1902"/>
          <cell r="F1902"/>
          <cell r="G1902" t="str">
            <v>В-11439/КЛ.Транш - 1</v>
          </cell>
          <cell r="H1902">
            <v>66</v>
          </cell>
          <cell r="I1902">
            <v>164206.79</v>
          </cell>
          <cell r="J1902" t="str">
            <v>20.11.2020</v>
          </cell>
        </row>
        <row r="1903">
          <cell r="A1903" t="str">
            <v>4ff7b0dc-f972-11e7-8ea7-000c29d22d64-5</v>
          </cell>
          <cell r="B1903"/>
          <cell r="C1903"/>
          <cell r="D1903" t="str">
            <v>Глобал ООО</v>
          </cell>
          <cell r="E1903"/>
          <cell r="F1903"/>
          <cell r="G1903" t="str">
            <v>А-00222/КЭ.Транш - 1/20190101</v>
          </cell>
          <cell r="H1903">
            <v>65</v>
          </cell>
          <cell r="I1903">
            <v>244505.3</v>
          </cell>
          <cell r="J1903" t="str">
            <v>11.07.2017</v>
          </cell>
        </row>
        <row r="1904">
          <cell r="A1904" t="str">
            <v>2e367354-dbb0-11e9-8db7-000c29de367a-e</v>
          </cell>
          <cell r="B1904"/>
          <cell r="C1904"/>
          <cell r="D1904" t="str">
            <v>ГЛОБУС ООО</v>
          </cell>
          <cell r="E1904"/>
          <cell r="F1904"/>
          <cell r="G1904" t="str">
            <v>А-10068/КЭ.Транш - 2/03</v>
          </cell>
          <cell r="H1904">
            <v>65</v>
          </cell>
          <cell r="I1904">
            <v>189657.54</v>
          </cell>
          <cell r="J1904" t="str">
            <v>23.09.2019</v>
          </cell>
        </row>
        <row r="1905">
          <cell r="A1905"/>
          <cell r="B1905"/>
          <cell r="C1905"/>
          <cell r="D1905" t="str">
            <v>ГЛОБУС ООО</v>
          </cell>
          <cell r="E1905"/>
          <cell r="F1905"/>
          <cell r="G1905" t="str">
            <v>А-10067/КЭ.Транш - 1</v>
          </cell>
          <cell r="H1905">
            <v>50</v>
          </cell>
          <cell r="I1905">
            <v>339322.36</v>
          </cell>
          <cell r="J1905" t="str">
            <v>12.10.2018</v>
          </cell>
        </row>
        <row r="1906">
          <cell r="A1906" t="str">
            <v>d21aea50-5e79-11ec-9000-000c29fe3464-1</v>
          </cell>
          <cell r="B1906"/>
          <cell r="C1906"/>
          <cell r="D1906" t="str">
            <v>ГЛОБУС ООО</v>
          </cell>
          <cell r="E1906"/>
          <cell r="F1906"/>
          <cell r="G1906" t="str">
            <v>В-10021/КЭ.Транш - 1</v>
          </cell>
          <cell r="H1906">
            <v>65</v>
          </cell>
          <cell r="I1906">
            <v>404599.26</v>
          </cell>
          <cell r="J1906" t="str">
            <v>16.12.2021</v>
          </cell>
        </row>
        <row r="1907">
          <cell r="A1907"/>
          <cell r="B1907"/>
          <cell r="C1907"/>
          <cell r="D1907" t="str">
            <v>ГЛОБУС ООО</v>
          </cell>
          <cell r="E1907"/>
          <cell r="F1907"/>
          <cell r="G1907" t="str">
            <v>А-10068/КЭ.Транш - 1</v>
          </cell>
          <cell r="H1907">
            <v>65</v>
          </cell>
          <cell r="I1907">
            <v>275243.03000000003</v>
          </cell>
          <cell r="J1907" t="str">
            <v>12.10.2018</v>
          </cell>
        </row>
        <row r="1908">
          <cell r="A1908" t="str">
            <v>25b1c691-2721-11ea-8dbe-000c29de367a-9</v>
          </cell>
          <cell r="B1908"/>
          <cell r="C1908"/>
          <cell r="D1908" t="str">
            <v>Глонин Денис Анатольевич</v>
          </cell>
          <cell r="E1908"/>
          <cell r="F1908"/>
          <cell r="G1908" t="str">
            <v>В-02273/КЛ.Транш - 1</v>
          </cell>
          <cell r="H1908">
            <v>57</v>
          </cell>
          <cell r="I1908">
            <v>336406.14</v>
          </cell>
          <cell r="J1908" t="str">
            <v>25.12.2019</v>
          </cell>
        </row>
        <row r="1909">
          <cell r="A1909" t="str">
            <v>820b6cca-146e-11eb-8e37-000c29fe3464-7</v>
          </cell>
          <cell r="B1909"/>
          <cell r="C1909"/>
          <cell r="D1909" t="str">
            <v>Глонин Денис Анатольевич</v>
          </cell>
          <cell r="E1909"/>
          <cell r="F1909"/>
          <cell r="G1909" t="str">
            <v>В-02273/КЛ.Транш - 2</v>
          </cell>
          <cell r="H1909">
            <v>59</v>
          </cell>
          <cell r="I1909">
            <v>239801.59</v>
          </cell>
          <cell r="J1909" t="str">
            <v>22.10.2020</v>
          </cell>
        </row>
        <row r="1910">
          <cell r="A1910" t="str">
            <v>3f8b98c3-88f1-11e8-ba83-000c29e43888-c</v>
          </cell>
          <cell r="B1910"/>
          <cell r="C1910"/>
          <cell r="D1910" t="str">
            <v>Глонин Денис Анатольевич</v>
          </cell>
          <cell r="E1910"/>
          <cell r="F1910"/>
          <cell r="G1910" t="str">
            <v>А-04198/АЗ</v>
          </cell>
          <cell r="H1910">
            <v>82</v>
          </cell>
          <cell r="I1910">
            <v>175360.92</v>
          </cell>
          <cell r="J1910" t="str">
            <v>16.07.2018</v>
          </cell>
        </row>
        <row r="1911">
          <cell r="A1911"/>
          <cell r="B1911"/>
          <cell r="C1911"/>
          <cell r="D1911" t="str">
            <v>Глонин Денис Анатольевич</v>
          </cell>
          <cell r="E1911"/>
          <cell r="F1911"/>
          <cell r="G1911" t="str">
            <v>Т-01555/АЗ</v>
          </cell>
          <cell r="H1911">
            <v>82</v>
          </cell>
          <cell r="I1911">
            <v>175360.92</v>
          </cell>
          <cell r="J1911" t="str">
            <v>16.07.2018</v>
          </cell>
        </row>
        <row r="1912">
          <cell r="A1912" t="str">
            <v>e60f045c-4771-11eb-8ddd-000c29de367a-7</v>
          </cell>
          <cell r="B1912"/>
          <cell r="C1912"/>
          <cell r="D1912" t="str">
            <v>Глухов Александр Федорович</v>
          </cell>
          <cell r="E1912"/>
          <cell r="F1912"/>
          <cell r="G1912" t="str">
            <v>В-12080/КЛ.Транш - 1</v>
          </cell>
          <cell r="H1912">
            <v>50</v>
          </cell>
          <cell r="I1912">
            <v>276041.69</v>
          </cell>
          <cell r="J1912" t="str">
            <v>26.12.2020</v>
          </cell>
        </row>
        <row r="1913">
          <cell r="A1913" t="str">
            <v>6cac456d-9eb4-11eb-8de1-000c29de367a-4</v>
          </cell>
          <cell r="B1913"/>
          <cell r="C1913"/>
          <cell r="D1913" t="str">
            <v>Глухов Василий Александрович</v>
          </cell>
          <cell r="E1913"/>
          <cell r="F1913"/>
          <cell r="G1913" t="str">
            <v>В-07147/КЛ.Транш - 2/01</v>
          </cell>
          <cell r="H1913">
            <v>67</v>
          </cell>
          <cell r="I1913">
            <v>476234.76</v>
          </cell>
          <cell r="J1913" t="str">
            <v>16.04.2021</v>
          </cell>
        </row>
        <row r="1914">
          <cell r="A1914" t="str">
            <v>6cac456d-9eb4-11eb-8de1-000c29de367a-4</v>
          </cell>
          <cell r="B1914"/>
          <cell r="C1914"/>
          <cell r="D1914" t="str">
            <v>Глухов Василий Александрович</v>
          </cell>
          <cell r="E1914"/>
          <cell r="F1914"/>
          <cell r="G1914" t="str">
            <v>В-07147/КЛ.Транш - 2_В-20211230/Ц/01</v>
          </cell>
          <cell r="H1914">
            <v>67</v>
          </cell>
          <cell r="I1914">
            <v>476234.76</v>
          </cell>
          <cell r="J1914" t="str">
            <v>16.04.2021</v>
          </cell>
        </row>
        <row r="1915">
          <cell r="A1915" t="str">
            <v>887639bb-c83f-11ea-8e1c-000c29143eb9-9</v>
          </cell>
          <cell r="B1915"/>
          <cell r="C1915"/>
          <cell r="D1915" t="str">
            <v>Глухов Василий Александрович</v>
          </cell>
          <cell r="E1915"/>
          <cell r="F1915"/>
          <cell r="G1915" t="str">
            <v>В-07147/КЛ.Транш - 1_В-20211230/Ц/01</v>
          </cell>
          <cell r="H1915">
            <v>66</v>
          </cell>
          <cell r="I1915">
            <v>188622.85</v>
          </cell>
          <cell r="J1915" t="str">
            <v>17.07.2020</v>
          </cell>
        </row>
        <row r="1916">
          <cell r="A1916" t="str">
            <v>887639bb-c83f-11ea-8e1c-000c29143eb9-9</v>
          </cell>
          <cell r="B1916"/>
          <cell r="C1916"/>
          <cell r="D1916" t="str">
            <v>Глухов Василий Александрович</v>
          </cell>
          <cell r="E1916"/>
          <cell r="F1916"/>
          <cell r="G1916" t="str">
            <v>В-07147/КЛ.Транш - 1/02</v>
          </cell>
          <cell r="H1916">
            <v>66</v>
          </cell>
          <cell r="I1916">
            <v>188622.85</v>
          </cell>
          <cell r="J1916" t="str">
            <v>17.07.2020</v>
          </cell>
        </row>
        <row r="1917">
          <cell r="A1917" t="str">
            <v>f2d9912d-88ec-11e8-ba83-000c29e43888-a</v>
          </cell>
          <cell r="B1917"/>
          <cell r="C1917"/>
          <cell r="D1917" t="str">
            <v>Глухов Виталий Сергеевич</v>
          </cell>
          <cell r="E1917"/>
          <cell r="F1917"/>
          <cell r="G1917" t="str">
            <v>А-04197/АЗ</v>
          </cell>
          <cell r="H1917">
            <v>88</v>
          </cell>
          <cell r="I1917">
            <v>473027.34</v>
          </cell>
          <cell r="J1917" t="str">
            <v>16.07.2018</v>
          </cell>
        </row>
        <row r="1918">
          <cell r="A1918" t="str">
            <v>adc0f8bc-3eba-11eb-8ddb-000c29de367a-5</v>
          </cell>
          <cell r="B1918"/>
          <cell r="C1918"/>
          <cell r="D1918" t="str">
            <v>Глухов Максим Сергеевич</v>
          </cell>
          <cell r="E1918"/>
          <cell r="F1918"/>
          <cell r="G1918" t="str">
            <v>В-12410/КЛ.Транш - 1/01</v>
          </cell>
          <cell r="H1918">
            <v>80</v>
          </cell>
          <cell r="I1918">
            <v>193268.91</v>
          </cell>
          <cell r="J1918" t="str">
            <v>15.12.2020</v>
          </cell>
        </row>
        <row r="1919">
          <cell r="A1919" t="str">
            <v>1816853c-40e5-11ea-8dbf-000c29de367a-2</v>
          </cell>
          <cell r="B1919"/>
          <cell r="C1919"/>
          <cell r="D1919" t="str">
            <v>Глушак Диана Владимировна</v>
          </cell>
          <cell r="E1919"/>
          <cell r="F1919"/>
          <cell r="G1919" t="str">
            <v>В-02916/КЛ.Транш - 1</v>
          </cell>
          <cell r="H1919">
            <v>66</v>
          </cell>
          <cell r="I1919">
            <v>78507.39</v>
          </cell>
          <cell r="J1919" t="str">
            <v>27.01.2020</v>
          </cell>
        </row>
        <row r="1920">
          <cell r="A1920" t="str">
            <v>79c126e2-51fb-11ec-8ffe-000c29fe3464-f</v>
          </cell>
          <cell r="B1920"/>
          <cell r="C1920"/>
          <cell r="D1920" t="str">
            <v>Глушенкова Наталья Вячеславна</v>
          </cell>
          <cell r="E1920"/>
          <cell r="F1920"/>
          <cell r="G1920" t="str">
            <v>В-25387/АЗ</v>
          </cell>
          <cell r="H1920">
            <v>77</v>
          </cell>
          <cell r="I1920">
            <v>313399.17</v>
          </cell>
          <cell r="J1920" t="str">
            <v>30.11.2021</v>
          </cell>
        </row>
        <row r="1921">
          <cell r="A1921" t="str">
            <v>575e8a0a-a47b-11e9-8db2-000c29de367a-4</v>
          </cell>
          <cell r="B1921"/>
          <cell r="C1921"/>
          <cell r="D1921" t="str">
            <v>Глущенко Дарья Алексеевна</v>
          </cell>
          <cell r="E1921"/>
          <cell r="F1921"/>
          <cell r="G1921" t="str">
            <v>В-00338/АЗ/07</v>
          </cell>
          <cell r="H1921">
            <v>84</v>
          </cell>
          <cell r="I1921">
            <v>173427.93</v>
          </cell>
          <cell r="J1921" t="str">
            <v>12.07.2019</v>
          </cell>
        </row>
        <row r="1922">
          <cell r="A1922" t="str">
            <v>2135e605-5575-11ea-8dc5-000c29de367a-7</v>
          </cell>
          <cell r="B1922"/>
          <cell r="C1922"/>
          <cell r="D1922" t="str">
            <v>Гнедаш Александр Александрович</v>
          </cell>
          <cell r="E1922"/>
          <cell r="F1922"/>
          <cell r="G1922" t="str">
            <v>В-03474/КЛ.Транш - 1</v>
          </cell>
          <cell r="H1922">
            <v>87</v>
          </cell>
          <cell r="I1922">
            <v>189061.77</v>
          </cell>
          <cell r="J1922" t="str">
            <v>22.02.2020</v>
          </cell>
        </row>
        <row r="1923">
          <cell r="A1923" t="str">
            <v>e26ed3ca-0ecf-11eb-8dd7-000c29de367a-0</v>
          </cell>
          <cell r="B1923"/>
          <cell r="C1923"/>
          <cell r="D1923" t="str">
            <v>Гнедаш Александр Александрович</v>
          </cell>
          <cell r="E1923"/>
          <cell r="F1923"/>
          <cell r="G1923" t="str">
            <v>В-09882/КЛ.Транш - 1</v>
          </cell>
          <cell r="H1923">
            <v>73</v>
          </cell>
          <cell r="I1923">
            <v>148672.32999999999</v>
          </cell>
          <cell r="J1923" t="str">
            <v>15.10.2020</v>
          </cell>
        </row>
        <row r="1924">
          <cell r="A1924" t="str">
            <v>67e18484-4a70-11eb-8ddd-000c29de367a-c</v>
          </cell>
          <cell r="B1924"/>
          <cell r="C1924"/>
          <cell r="D1924" t="str">
            <v>Гнедаш Александр Александрович</v>
          </cell>
          <cell r="E1924"/>
          <cell r="F1924"/>
          <cell r="G1924" t="str">
            <v>В-09882/КЛ.Транш - 2</v>
          </cell>
          <cell r="H1924">
            <v>73</v>
          </cell>
          <cell r="I1924">
            <v>207207.96</v>
          </cell>
          <cell r="J1924" t="str">
            <v>30.12.2020</v>
          </cell>
        </row>
        <row r="1925">
          <cell r="A1925" t="str">
            <v>d7d8011b-0ecf-11eb-8dd7-000c29de367a-4</v>
          </cell>
          <cell r="B1925"/>
          <cell r="C1925"/>
          <cell r="D1925" t="str">
            <v>Гнедаш Александр Александрович</v>
          </cell>
          <cell r="E1925"/>
          <cell r="F1925"/>
          <cell r="G1925" t="str">
            <v>В-09882/КЛ.Транш - 3</v>
          </cell>
          <cell r="H1925">
            <v>60</v>
          </cell>
          <cell r="I1925">
            <v>116804.3</v>
          </cell>
          <cell r="J1925" t="str">
            <v>10.01.2021</v>
          </cell>
        </row>
        <row r="1926">
          <cell r="A1926" t="str">
            <v>4e554e67-9fc8-11ec-8e0c-000c29de367a-2</v>
          </cell>
          <cell r="B1926"/>
          <cell r="C1926"/>
          <cell r="D1926" t="str">
            <v>Гнедаш Александр Александрович</v>
          </cell>
          <cell r="E1926"/>
          <cell r="F1926"/>
          <cell r="G1926" t="str">
            <v>В-09882/КЛ.Транш - 10</v>
          </cell>
          <cell r="H1926">
            <v>89</v>
          </cell>
          <cell r="I1926">
            <v>300508.58</v>
          </cell>
          <cell r="J1926" t="str">
            <v>09.03.2022</v>
          </cell>
        </row>
        <row r="1927">
          <cell r="A1927" t="str">
            <v>dfd9cf06-7fde-11eb-8ea6-000c29fe3464-1</v>
          </cell>
          <cell r="B1927"/>
          <cell r="C1927"/>
          <cell r="D1927" t="str">
            <v>Гнедаш Александр Александрович</v>
          </cell>
          <cell r="E1927"/>
          <cell r="F1927"/>
          <cell r="G1927" t="str">
            <v>В-09882/КЛ.Транш - 5</v>
          </cell>
          <cell r="H1927">
            <v>60</v>
          </cell>
          <cell r="I1927">
            <v>167271.46</v>
          </cell>
          <cell r="J1927" t="str">
            <v>08.03.2021</v>
          </cell>
        </row>
        <row r="1928">
          <cell r="A1928" t="str">
            <v>f8d86071-7f1b-11eb-8ddf-000c29de367a-0</v>
          </cell>
          <cell r="B1928"/>
          <cell r="C1928"/>
          <cell r="D1928" t="str">
            <v>Гнедаш Александр Александрович</v>
          </cell>
          <cell r="E1928"/>
          <cell r="F1928"/>
          <cell r="G1928" t="str">
            <v>В-09882/КЛ.Транш - 4</v>
          </cell>
          <cell r="H1928">
            <v>60</v>
          </cell>
          <cell r="I1928">
            <v>434904.5</v>
          </cell>
          <cell r="J1928" t="str">
            <v>07.03.2021</v>
          </cell>
        </row>
        <row r="1929">
          <cell r="A1929" t="str">
            <v>c05f136a-234f-11ec-8deb-000c29de367a-8</v>
          </cell>
          <cell r="B1929"/>
          <cell r="C1929"/>
          <cell r="D1929" t="str">
            <v>Гнедаш Александр Александрович</v>
          </cell>
          <cell r="E1929"/>
          <cell r="F1929"/>
          <cell r="G1929" t="str">
            <v>В-09882/КЛ.Транш - 6</v>
          </cell>
          <cell r="H1929">
            <v>60</v>
          </cell>
          <cell r="I1929">
            <v>117647.66</v>
          </cell>
          <cell r="J1929" t="str">
            <v>02.10.2021</v>
          </cell>
        </row>
        <row r="1930">
          <cell r="A1930" t="str">
            <v>6714f911-58c7-11ec-8df4-000c29de367a-f</v>
          </cell>
          <cell r="B1930"/>
          <cell r="C1930"/>
          <cell r="D1930" t="str">
            <v>Гнедаш Александр Александрович</v>
          </cell>
          <cell r="E1930"/>
          <cell r="F1930"/>
          <cell r="G1930" t="str">
            <v>В-09882/КЛ.Транш - 7</v>
          </cell>
          <cell r="H1930">
            <v>60</v>
          </cell>
          <cell r="I1930">
            <v>380677.54</v>
          </cell>
          <cell r="J1930" t="str">
            <v>09.12.2021</v>
          </cell>
        </row>
        <row r="1931">
          <cell r="A1931" t="str">
            <v>f7fba0bc-618f-11ec-8df7-000c29de367a-a</v>
          </cell>
          <cell r="B1931"/>
          <cell r="C1931"/>
          <cell r="D1931" t="str">
            <v>Гнедаш Александр Александрович</v>
          </cell>
          <cell r="E1931"/>
          <cell r="F1931"/>
          <cell r="G1931" t="str">
            <v>В-09882/КЛ.Транш - 8</v>
          </cell>
          <cell r="H1931">
            <v>60</v>
          </cell>
          <cell r="I1931">
            <v>446882.08</v>
          </cell>
          <cell r="J1931" t="str">
            <v>20.12.2021</v>
          </cell>
        </row>
        <row r="1932">
          <cell r="A1932" t="str">
            <v>bdad1e01-8f21-11ec-8e09-000c29de367a-e</v>
          </cell>
          <cell r="B1932"/>
          <cell r="C1932"/>
          <cell r="D1932" t="str">
            <v>Гнедаш Александр Александрович</v>
          </cell>
          <cell r="E1932"/>
          <cell r="F1932"/>
          <cell r="G1932" t="str">
            <v>В-09882/КЛ.Транш - 9</v>
          </cell>
          <cell r="H1932">
            <v>63</v>
          </cell>
          <cell r="I1932">
            <v>173205.68</v>
          </cell>
          <cell r="J1932" t="str">
            <v>16.02.2022</v>
          </cell>
        </row>
        <row r="1933">
          <cell r="A1933"/>
          <cell r="B1933"/>
          <cell r="C1933"/>
          <cell r="D1933" t="str">
            <v>Гнетий Дмитрий Геннадьевич</v>
          </cell>
          <cell r="E1933"/>
          <cell r="F1933"/>
          <cell r="G1933" t="str">
            <v>Т-01595/АЗ/20181204</v>
          </cell>
          <cell r="H1933">
            <v>88</v>
          </cell>
          <cell r="I1933">
            <v>36633.96</v>
          </cell>
          <cell r="J1933" t="str">
            <v>04.09.2018</v>
          </cell>
        </row>
        <row r="1934">
          <cell r="A1934" t="str">
            <v>b8aca09c-0f18-11ec-8de9-000c29de367a-b</v>
          </cell>
          <cell r="B1934"/>
          <cell r="C1934"/>
          <cell r="D1934" t="str">
            <v>Говоруха Андрей Михайлович</v>
          </cell>
          <cell r="E1934"/>
          <cell r="F1934"/>
          <cell r="G1934" t="str">
            <v>В-21568/КЛ.Транш - 1/01</v>
          </cell>
          <cell r="H1934">
            <v>81</v>
          </cell>
          <cell r="I1934">
            <v>335622.41</v>
          </cell>
          <cell r="J1934" t="str">
            <v>06.09.2021</v>
          </cell>
        </row>
        <row r="1935">
          <cell r="A1935" t="str">
            <v>f9778c3f-2d71-11ea-8dbe-000c29de367a-1</v>
          </cell>
          <cell r="B1935"/>
          <cell r="C1935"/>
          <cell r="D1935" t="str">
            <v>Гоголев Александр Александрович</v>
          </cell>
          <cell r="E1935"/>
          <cell r="F1935"/>
          <cell r="G1935" t="str">
            <v>В-00807/АЗ</v>
          </cell>
          <cell r="H1935">
            <v>77</v>
          </cell>
          <cell r="I1935">
            <v>192516.53</v>
          </cell>
          <cell r="J1935" t="str">
            <v>02.01.2020</v>
          </cell>
        </row>
        <row r="1936">
          <cell r="A1936" t="str">
            <v>d08fa136-4bf7-11ea-8dc2-000c29de367a-3</v>
          </cell>
          <cell r="B1936"/>
          <cell r="C1936"/>
          <cell r="D1936" t="str">
            <v>Гоголев Александр Александрович</v>
          </cell>
          <cell r="E1936"/>
          <cell r="F1936"/>
          <cell r="G1936" t="str">
            <v>В-00867/АЗ</v>
          </cell>
          <cell r="H1936">
            <v>80</v>
          </cell>
          <cell r="I1936">
            <v>412395.49</v>
          </cell>
          <cell r="J1936" t="str">
            <v>10.02.2020</v>
          </cell>
        </row>
        <row r="1937">
          <cell r="A1937" t="str">
            <v>142737f6-e162-11ea-8dd2-000c29de367a-e</v>
          </cell>
          <cell r="B1937"/>
          <cell r="C1937"/>
          <cell r="D1937" t="str">
            <v>Гоголев Александр Александрович</v>
          </cell>
          <cell r="E1937"/>
          <cell r="F1937"/>
          <cell r="G1937" t="str">
            <v>В-00980/АЗ</v>
          </cell>
          <cell r="H1937">
            <v>73</v>
          </cell>
          <cell r="I1937">
            <v>1265517.93</v>
          </cell>
          <cell r="J1937" t="str">
            <v>18.08.2020</v>
          </cell>
        </row>
        <row r="1938">
          <cell r="A1938" t="str">
            <v>142737f6-e162-11ea-8dd2-000c29de367a-e</v>
          </cell>
          <cell r="B1938"/>
          <cell r="C1938"/>
          <cell r="D1938" t="str">
            <v>Гоголев Александр Александрович</v>
          </cell>
          <cell r="E1938"/>
          <cell r="F1938"/>
          <cell r="G1938" t="str">
            <v>В-00980/АЗ_А-20210929/Ц/01</v>
          </cell>
          <cell r="H1938">
            <v>73</v>
          </cell>
          <cell r="I1938">
            <v>1265517.93</v>
          </cell>
          <cell r="J1938" t="str">
            <v>18.08.2020</v>
          </cell>
        </row>
        <row r="1939">
          <cell r="A1939" t="str">
            <v>599878a2-8de0-11e9-8daf-000c29de367a-3</v>
          </cell>
          <cell r="B1939"/>
          <cell r="C1939"/>
          <cell r="D1939" t="str">
            <v>Гогохия Вероника Валериевна</v>
          </cell>
          <cell r="E1939"/>
          <cell r="F1939"/>
          <cell r="G1939" t="str">
            <v>В-00230/АЗ</v>
          </cell>
          <cell r="H1939">
            <v>77</v>
          </cell>
          <cell r="I1939">
            <v>46656.22</v>
          </cell>
          <cell r="J1939" t="str">
            <v>13.06.2019</v>
          </cell>
        </row>
        <row r="1940">
          <cell r="A1940" t="str">
            <v>96845a07-bf59-11e9-8db3-000c29de367a-b</v>
          </cell>
          <cell r="B1940"/>
          <cell r="C1940"/>
          <cell r="D1940" t="str">
            <v>Гогохия Вероника Валериевна</v>
          </cell>
          <cell r="E1940"/>
          <cell r="F1940"/>
          <cell r="G1940" t="str">
            <v>В-00443/АЗ</v>
          </cell>
          <cell r="H1940">
            <v>77</v>
          </cell>
          <cell r="I1940">
            <v>46675.25</v>
          </cell>
          <cell r="J1940" t="str">
            <v>15.08.2019</v>
          </cell>
        </row>
        <row r="1941">
          <cell r="A1941" t="str">
            <v>7e869dc0-fd66-11e9-8dbb-000c29de367a-e</v>
          </cell>
          <cell r="B1941"/>
          <cell r="C1941"/>
          <cell r="D1941" t="str">
            <v>Гогохия Вероника Валериевна</v>
          </cell>
          <cell r="E1941"/>
          <cell r="F1941"/>
          <cell r="G1941" t="str">
            <v>В-00652/АЗ</v>
          </cell>
          <cell r="H1941">
            <v>77</v>
          </cell>
          <cell r="I1941">
            <v>103398.22</v>
          </cell>
          <cell r="J1941" t="str">
            <v>02.11.2019</v>
          </cell>
        </row>
        <row r="1942">
          <cell r="A1942" t="str">
            <v>0f86b71f-35dc-11e9-ba9c-000c29e43888-e</v>
          </cell>
          <cell r="B1942"/>
          <cell r="C1942"/>
          <cell r="D1942" t="str">
            <v>Гогохия Вероника Валериевна</v>
          </cell>
          <cell r="E1942"/>
          <cell r="F1942"/>
          <cell r="G1942" t="str">
            <v>А-05078/АЗ</v>
          </cell>
          <cell r="H1942">
            <v>88</v>
          </cell>
          <cell r="I1942">
            <v>52969.71</v>
          </cell>
          <cell r="J1942" t="str">
            <v>21.02.2019</v>
          </cell>
        </row>
        <row r="1943">
          <cell r="A1943" t="str">
            <v>64d72abe-033e-11eb-8dd5-000c29de367a-4</v>
          </cell>
          <cell r="B1943"/>
          <cell r="C1943"/>
          <cell r="D1943" t="str">
            <v>Гогохия Вероника Валериевна</v>
          </cell>
          <cell r="E1943"/>
          <cell r="F1943"/>
          <cell r="G1943" t="str">
            <v>В-01007/АЗ</v>
          </cell>
          <cell r="H1943">
            <v>73</v>
          </cell>
          <cell r="I1943">
            <v>117294.49</v>
          </cell>
          <cell r="J1943" t="str">
            <v>30.09.2020</v>
          </cell>
        </row>
        <row r="1944">
          <cell r="A1944" t="str">
            <v>42a731ef-ff7d-11eb-8de7-000c29de367a-f</v>
          </cell>
          <cell r="B1944"/>
          <cell r="C1944"/>
          <cell r="D1944" t="str">
            <v>Гогохия Вероника Валериевна</v>
          </cell>
          <cell r="E1944"/>
          <cell r="F1944"/>
          <cell r="G1944" t="str">
            <v>В-01216/АЗ</v>
          </cell>
          <cell r="H1944">
            <v>67</v>
          </cell>
          <cell r="I1944">
            <v>119833.77</v>
          </cell>
          <cell r="J1944" t="str">
            <v>17.08.2021</v>
          </cell>
        </row>
        <row r="1945">
          <cell r="A1945" t="str">
            <v>009a4cf9-792b-11ec-8e04-000c29de367a-3</v>
          </cell>
          <cell r="B1945"/>
          <cell r="C1945"/>
          <cell r="D1945" t="str">
            <v>Годуйко Николай Николаевич</v>
          </cell>
          <cell r="E1945"/>
          <cell r="F1945"/>
          <cell r="G1945" t="str">
            <v>В-27315/КЛ.Транш - 1/01</v>
          </cell>
          <cell r="H1945">
            <v>64</v>
          </cell>
          <cell r="I1945">
            <v>862558.63</v>
          </cell>
          <cell r="J1945" t="str">
            <v>19.01.2022</v>
          </cell>
        </row>
        <row r="1946">
          <cell r="A1946" t="str">
            <v>33400aa5-c917-11eb-8f13-000c29fe3464-4</v>
          </cell>
          <cell r="B1946"/>
          <cell r="C1946"/>
          <cell r="D1946" t="str">
            <v>Гойгереев Камал Исаевич</v>
          </cell>
          <cell r="E1946"/>
          <cell r="F1946"/>
          <cell r="G1946" t="str">
            <v>В-18983/КЛ.Транш - 1_В-20211230/Ц/01</v>
          </cell>
          <cell r="H1946">
            <v>50</v>
          </cell>
          <cell r="I1946">
            <v>1332321.75</v>
          </cell>
          <cell r="J1946" t="str">
            <v>09.06.2021</v>
          </cell>
        </row>
        <row r="1947">
          <cell r="A1947" t="str">
            <v>33400aa5-c917-11eb-8f13-000c29fe3464-4</v>
          </cell>
          <cell r="B1947"/>
          <cell r="C1947"/>
          <cell r="D1947" t="str">
            <v>Гойгереев Камал Исаевич</v>
          </cell>
          <cell r="E1947"/>
          <cell r="F1947"/>
          <cell r="G1947" t="str">
            <v>В-18983/КЛ.Транш - 1/01</v>
          </cell>
          <cell r="H1947">
            <v>50</v>
          </cell>
          <cell r="I1947">
            <v>1452321.75</v>
          </cell>
          <cell r="J1947" t="str">
            <v>09.06.2021</v>
          </cell>
        </row>
        <row r="1948">
          <cell r="A1948" t="str">
            <v>e03a7c30-9de3-11eb-8ec8-000c29fe3464-3</v>
          </cell>
          <cell r="B1948"/>
          <cell r="C1948"/>
          <cell r="D1948" t="str">
            <v>Гокорян Лиана Мишаевна</v>
          </cell>
          <cell r="E1948"/>
          <cell r="F1948"/>
          <cell r="G1948" t="str">
            <v>В-16879/КЛ.Транш - 1</v>
          </cell>
          <cell r="H1948">
            <v>50</v>
          </cell>
          <cell r="I1948">
            <v>117026.14</v>
          </cell>
          <cell r="J1948" t="str">
            <v>15.04.2021</v>
          </cell>
        </row>
        <row r="1949">
          <cell r="A1949" t="str">
            <v>1864fe92-7c66-11e9-8dab-000c29de367a-2</v>
          </cell>
          <cell r="B1949"/>
          <cell r="C1949"/>
          <cell r="D1949" t="str">
            <v>Голдэнберг Георгий Георгиевич</v>
          </cell>
          <cell r="E1949"/>
          <cell r="F1949"/>
          <cell r="G1949" t="str">
            <v>В-00150/АЗ</v>
          </cell>
          <cell r="H1949">
            <v>84</v>
          </cell>
          <cell r="I1949">
            <v>424863.38</v>
          </cell>
          <cell r="J1949" t="str">
            <v>22.05.2019</v>
          </cell>
        </row>
        <row r="1950">
          <cell r="A1950" t="str">
            <v>f8f2a40b-df0b-11eb-8f2d-000c29fe3464-4</v>
          </cell>
          <cell r="B1950"/>
          <cell r="C1950"/>
          <cell r="D1950" t="str">
            <v>Голетиани Тэмураз Амиранович</v>
          </cell>
          <cell r="E1950"/>
          <cell r="F1950"/>
          <cell r="G1950" t="str">
            <v>В-20120/КЛ.Транш - 1</v>
          </cell>
          <cell r="H1950">
            <v>81</v>
          </cell>
          <cell r="I1950">
            <v>228353.07</v>
          </cell>
          <cell r="J1950" t="str">
            <v>07.07.2021</v>
          </cell>
        </row>
        <row r="1951">
          <cell r="A1951" t="str">
            <v>afbdb733-b819-11e9-8db3-000c29de367a-2</v>
          </cell>
          <cell r="B1951"/>
          <cell r="C1951"/>
          <cell r="D1951" t="str">
            <v>Голешев Дмитрий Анатольевич</v>
          </cell>
          <cell r="E1951"/>
          <cell r="F1951"/>
          <cell r="G1951" t="str">
            <v>В-00416/АЗ</v>
          </cell>
          <cell r="H1951">
            <v>84</v>
          </cell>
          <cell r="I1951">
            <v>288745.31</v>
          </cell>
          <cell r="J1951" t="str">
            <v>06.08.2019</v>
          </cell>
        </row>
        <row r="1952">
          <cell r="A1952" t="str">
            <v>a3c3989e-8bf1-11eb-8ddf-000c29de367a-a</v>
          </cell>
          <cell r="B1952"/>
          <cell r="C1952"/>
          <cell r="D1952" t="str">
            <v>Голованева Наталья Алексеевна</v>
          </cell>
          <cell r="E1952"/>
          <cell r="F1952"/>
          <cell r="G1952" t="str">
            <v>В-15993/КЛ.Транш - 1</v>
          </cell>
          <cell r="H1952">
            <v>60</v>
          </cell>
          <cell r="I1952">
            <v>341933.36</v>
          </cell>
          <cell r="J1952" t="str">
            <v>23.03.2021</v>
          </cell>
        </row>
        <row r="1953">
          <cell r="A1953" t="str">
            <v>f2033cf8-951d-11ea-8dcc-000c29143eb9-5</v>
          </cell>
          <cell r="B1953"/>
          <cell r="C1953"/>
          <cell r="D1953" t="str">
            <v>Головатенко Владимир Владимирович</v>
          </cell>
          <cell r="E1953"/>
          <cell r="F1953"/>
          <cell r="G1953" t="str">
            <v>В-05554/КЛ.Транш - 1</v>
          </cell>
          <cell r="H1953">
            <v>73</v>
          </cell>
          <cell r="I1953">
            <v>1140324.45</v>
          </cell>
          <cell r="J1953" t="str">
            <v>13.05.2020</v>
          </cell>
        </row>
        <row r="1954">
          <cell r="A1954" t="str">
            <v>a6f6b7e9-90e2-11e8-ba83-000c29e43888-e</v>
          </cell>
          <cell r="B1954"/>
          <cell r="C1954"/>
          <cell r="D1954" t="str">
            <v>Головатенко Владимир Владимирович</v>
          </cell>
          <cell r="E1954"/>
          <cell r="F1954"/>
          <cell r="G1954" t="str">
            <v>А-04254/АЗ</v>
          </cell>
          <cell r="H1954">
            <v>88</v>
          </cell>
          <cell r="I1954">
            <v>728461.28</v>
          </cell>
          <cell r="J1954" t="str">
            <v>26.07.2018</v>
          </cell>
        </row>
        <row r="1955">
          <cell r="A1955"/>
          <cell r="B1955"/>
          <cell r="C1955"/>
          <cell r="D1955" t="str">
            <v>Головатенко Владимир Владимирович</v>
          </cell>
          <cell r="E1955"/>
          <cell r="F1955"/>
          <cell r="G1955" t="str">
            <v>Т-01566/АЗ/20181126</v>
          </cell>
          <cell r="H1955">
            <v>88</v>
          </cell>
          <cell r="I1955">
            <v>728461.28</v>
          </cell>
          <cell r="J1955" t="str">
            <v>26.07.2018</v>
          </cell>
        </row>
        <row r="1956">
          <cell r="A1956" t="str">
            <v>ad245182-3f36-11e9-ba9c-dd4041e1ed87-7</v>
          </cell>
          <cell r="B1956"/>
          <cell r="C1956"/>
          <cell r="D1956" t="str">
            <v>Головач Николай Михайлович</v>
          </cell>
          <cell r="E1956"/>
          <cell r="F1956"/>
          <cell r="G1956" t="str">
            <v>А-05114/АЗ/01</v>
          </cell>
          <cell r="H1956">
            <v>84</v>
          </cell>
          <cell r="I1956">
            <v>359124.6</v>
          </cell>
          <cell r="J1956" t="str">
            <v>05.03.2019</v>
          </cell>
        </row>
        <row r="1957">
          <cell r="A1957" t="str">
            <v>39215e37-730d-11e8-ba80-000c29e43888-7</v>
          </cell>
          <cell r="B1957"/>
          <cell r="C1957"/>
          <cell r="D1957" t="str">
            <v>Головач Николай Михайлович</v>
          </cell>
          <cell r="E1957"/>
          <cell r="F1957"/>
          <cell r="G1957" t="str">
            <v>А-04070/АЗ</v>
          </cell>
          <cell r="H1957">
            <v>88</v>
          </cell>
          <cell r="I1957">
            <v>53939.99</v>
          </cell>
          <cell r="J1957" t="str">
            <v>18.06.2018</v>
          </cell>
        </row>
        <row r="1958">
          <cell r="A1958" t="str">
            <v>05ace874-07d9-11eb-8dd7-000c29de367a-b</v>
          </cell>
          <cell r="B1958"/>
          <cell r="C1958"/>
          <cell r="D1958" t="str">
            <v>Головачев Павел Николаевич</v>
          </cell>
          <cell r="E1958"/>
          <cell r="F1958"/>
          <cell r="G1958" t="str">
            <v>В-09917/КЛ.Транш - 1</v>
          </cell>
          <cell r="H1958">
            <v>73</v>
          </cell>
          <cell r="I1958">
            <v>43789.3</v>
          </cell>
          <cell r="J1958" t="str">
            <v>06.10.2020</v>
          </cell>
        </row>
        <row r="1959">
          <cell r="A1959" t="str">
            <v>237b9781-ae41-11e9-8db2-000c29de367a-3</v>
          </cell>
          <cell r="B1959"/>
          <cell r="C1959"/>
          <cell r="D1959" t="str">
            <v>Головенский Руслан Иванович</v>
          </cell>
          <cell r="E1959"/>
          <cell r="F1959"/>
          <cell r="G1959" t="str">
            <v>В-00025/КЛ.Транш - 1</v>
          </cell>
          <cell r="H1959">
            <v>77</v>
          </cell>
          <cell r="I1959">
            <v>117202.61</v>
          </cell>
          <cell r="J1959" t="str">
            <v>24.07.2019</v>
          </cell>
        </row>
        <row r="1960">
          <cell r="A1960" t="str">
            <v>cfee4cb3-d709-11ea-8dd2-000c29de367a-9</v>
          </cell>
          <cell r="B1960"/>
          <cell r="C1960"/>
          <cell r="D1960" t="str">
            <v>Головенский Руслан Иванович</v>
          </cell>
          <cell r="E1960"/>
          <cell r="F1960"/>
          <cell r="G1960" t="str">
            <v>В-00025/КЛ.Транш - 2</v>
          </cell>
          <cell r="H1960">
            <v>66</v>
          </cell>
          <cell r="I1960">
            <v>153257.84</v>
          </cell>
          <cell r="J1960" t="str">
            <v>05.08.2020</v>
          </cell>
        </row>
        <row r="1961">
          <cell r="A1961" t="str">
            <v>ab40f0e7-f4d8-11e7-b17a-000c29d22d64-9</v>
          </cell>
          <cell r="B1961"/>
          <cell r="C1961"/>
          <cell r="D1961" t="str">
            <v>Головенский Руслан Иванович</v>
          </cell>
          <cell r="E1961"/>
          <cell r="F1961"/>
          <cell r="G1961" t="str">
            <v>Т-01397/АЗ/01</v>
          </cell>
          <cell r="H1961">
            <v>77</v>
          </cell>
          <cell r="I1961">
            <v>42464.83</v>
          </cell>
          <cell r="J1961" t="str">
            <v>12.12.2017</v>
          </cell>
        </row>
        <row r="1962">
          <cell r="A1962" t="str">
            <v>b197220b-f7f1-11e9-8dbb-000c29de367a-1</v>
          </cell>
          <cell r="B1962"/>
          <cell r="C1962"/>
          <cell r="D1962" t="str">
            <v>Головина Екатерина Давидовна</v>
          </cell>
          <cell r="E1962"/>
          <cell r="F1962"/>
          <cell r="G1962" t="str">
            <v>В-01072/КЛ.Транш - 1/04</v>
          </cell>
          <cell r="H1962">
            <v>84</v>
          </cell>
          <cell r="I1962">
            <v>356051.73</v>
          </cell>
          <cell r="J1962" t="str">
            <v>26.10.2019</v>
          </cell>
        </row>
        <row r="1963">
          <cell r="A1963" t="str">
            <v>ab40f0a9-f4d8-11e7-b17a-000c29d22d64-d</v>
          </cell>
          <cell r="B1963"/>
          <cell r="C1963"/>
          <cell r="D1963" t="str">
            <v>Головко Владимир Павлович</v>
          </cell>
          <cell r="E1963"/>
          <cell r="F1963"/>
          <cell r="G1963" t="str">
            <v>А-03499/АЗ</v>
          </cell>
          <cell r="H1963">
            <v>77</v>
          </cell>
          <cell r="I1963">
            <v>501676.6</v>
          </cell>
          <cell r="J1963" t="str">
            <v>21.11.2017</v>
          </cell>
        </row>
        <row r="1964">
          <cell r="A1964" t="str">
            <v>97f28e97-a546-11e8-ba84-000c29e43888-a</v>
          </cell>
          <cell r="B1964"/>
          <cell r="C1964"/>
          <cell r="D1964" t="str">
            <v>Головко Владимир Павлович</v>
          </cell>
          <cell r="E1964"/>
          <cell r="F1964"/>
          <cell r="G1964" t="str">
            <v>А-04357/АЗ/03</v>
          </cell>
          <cell r="H1964">
            <v>77</v>
          </cell>
          <cell r="I1964">
            <v>557826.36</v>
          </cell>
          <cell r="J1964" t="str">
            <v>21.08.2018</v>
          </cell>
        </row>
        <row r="1965">
          <cell r="A1965" t="str">
            <v>ab40efe7-f4d8-11e7-b17a-000c29d22d64-e</v>
          </cell>
          <cell r="B1965"/>
          <cell r="C1965"/>
          <cell r="D1965" t="str">
            <v>Головко Максим Викторович</v>
          </cell>
          <cell r="E1965"/>
          <cell r="F1965"/>
          <cell r="G1965" t="str">
            <v>Т-01355/АЗ/20171231</v>
          </cell>
          <cell r="H1965">
            <v>92</v>
          </cell>
          <cell r="I1965">
            <v>78302.039999999994</v>
          </cell>
          <cell r="J1965" t="str">
            <v>09.09.2017</v>
          </cell>
        </row>
        <row r="1966">
          <cell r="A1966" t="str">
            <v>ab40efe4-f4d8-11e7-b17a-000c29d22d64-6</v>
          </cell>
          <cell r="B1966"/>
          <cell r="C1966"/>
          <cell r="D1966" t="str">
            <v>Головко Максим Викторович</v>
          </cell>
          <cell r="E1966"/>
          <cell r="F1966"/>
          <cell r="G1966" t="str">
            <v>А-03363/АЗ/20171231</v>
          </cell>
          <cell r="H1966">
            <v>92</v>
          </cell>
          <cell r="I1966">
            <v>78302.039999999994</v>
          </cell>
          <cell r="J1966" t="str">
            <v>09.09.2017</v>
          </cell>
        </row>
        <row r="1967">
          <cell r="A1967" t="str">
            <v>ab40ef0b-f4d8-11e7-b17a-000c29d22d64-c</v>
          </cell>
          <cell r="B1967"/>
          <cell r="C1967"/>
          <cell r="D1967" t="str">
            <v>Головлев Андрей Викторович</v>
          </cell>
          <cell r="E1967"/>
          <cell r="F1967"/>
          <cell r="G1967" t="str">
            <v>А-03194/АЗ</v>
          </cell>
          <cell r="H1967">
            <v>77</v>
          </cell>
          <cell r="I1967">
            <v>214912.82</v>
          </cell>
          <cell r="J1967" t="str">
            <v>29.06.2017</v>
          </cell>
        </row>
        <row r="1968">
          <cell r="A1968" t="str">
            <v>57a9ab53-4379-11ea-8dbf-000c29de367a-e</v>
          </cell>
          <cell r="B1968"/>
          <cell r="C1968"/>
          <cell r="D1968" t="str">
            <v>Головченко Галина Владимировна</v>
          </cell>
          <cell r="E1968"/>
          <cell r="F1968"/>
          <cell r="G1968" t="str">
            <v>В-03020/КЛ.Транш - 1</v>
          </cell>
          <cell r="H1968">
            <v>73</v>
          </cell>
          <cell r="I1968">
            <v>794963.88</v>
          </cell>
          <cell r="J1968" t="str">
            <v>30.01.2020</v>
          </cell>
        </row>
        <row r="1969">
          <cell r="A1969" t="str">
            <v>bdece5a6-3b11-11eb-8ddb-000c29de367a-4</v>
          </cell>
          <cell r="B1969"/>
          <cell r="C1969"/>
          <cell r="D1969" t="str">
            <v>Голосеев Алексей Анатольевич</v>
          </cell>
          <cell r="E1969"/>
          <cell r="F1969"/>
          <cell r="G1969" t="str">
            <v>В-12088/КЛ.Транш - 1</v>
          </cell>
          <cell r="H1969">
            <v>50</v>
          </cell>
          <cell r="I1969">
            <v>1260528.9099999999</v>
          </cell>
          <cell r="J1969" t="str">
            <v>10.12.2020</v>
          </cell>
        </row>
        <row r="1970">
          <cell r="A1970" t="str">
            <v>224654bd-e79d-11ea-8dd3-000c29de367a-0</v>
          </cell>
          <cell r="B1970"/>
          <cell r="C1970"/>
          <cell r="D1970" t="str">
            <v>Голосенин Тимофей Васильевич</v>
          </cell>
          <cell r="E1970"/>
          <cell r="F1970"/>
          <cell r="G1970" t="str">
            <v>В-08348/КЛ.Транш - 1</v>
          </cell>
          <cell r="H1970">
            <v>80</v>
          </cell>
          <cell r="I1970">
            <v>48500.02</v>
          </cell>
          <cell r="J1970" t="str">
            <v>26.08.2020</v>
          </cell>
        </row>
        <row r="1971">
          <cell r="A1971" t="str">
            <v>0865fa85-0a60-11ec-8de9-000c29de367a-1</v>
          </cell>
          <cell r="B1971"/>
          <cell r="C1971"/>
          <cell r="D1971" t="str">
            <v>Голосенин Тимофей Васильевич</v>
          </cell>
          <cell r="E1971"/>
          <cell r="F1971"/>
          <cell r="G1971" t="str">
            <v>В-08348/КЛ.Транш - 5</v>
          </cell>
          <cell r="H1971">
            <v>67</v>
          </cell>
          <cell r="I1971">
            <v>377334.25</v>
          </cell>
          <cell r="J1971" t="str">
            <v>31.08.2021</v>
          </cell>
        </row>
        <row r="1972">
          <cell r="A1972" t="str">
            <v>9c0d36d2-1547-11ec-8f73-000c29fe3464-c</v>
          </cell>
          <cell r="B1972"/>
          <cell r="C1972"/>
          <cell r="D1972" t="str">
            <v>Голосенин Тимофей Васильевич</v>
          </cell>
          <cell r="E1972"/>
          <cell r="F1972"/>
          <cell r="G1972" t="str">
            <v>В-08348/КЛ.Транш - 6</v>
          </cell>
          <cell r="H1972">
            <v>67</v>
          </cell>
          <cell r="I1972">
            <v>471667</v>
          </cell>
          <cell r="J1972" t="str">
            <v>14.09.2021</v>
          </cell>
        </row>
        <row r="1973">
          <cell r="A1973" t="str">
            <v>85cfdfb6-1ac1-11ec-8f80-000c29fe3464-c</v>
          </cell>
          <cell r="B1973"/>
          <cell r="C1973"/>
          <cell r="D1973" t="str">
            <v>Голосенин Тимофей Васильевич</v>
          </cell>
          <cell r="E1973"/>
          <cell r="F1973"/>
          <cell r="G1973" t="str">
            <v>В-08348/КЛ.Транш - 7</v>
          </cell>
          <cell r="H1973">
            <v>60</v>
          </cell>
          <cell r="I1973">
            <v>487046.12</v>
          </cell>
          <cell r="J1973" t="str">
            <v>21.09.2021</v>
          </cell>
        </row>
        <row r="1974">
          <cell r="A1974" t="str">
            <v>c4c8d74e-290c-11ec-8deb-000c29de367a-1</v>
          </cell>
          <cell r="B1974"/>
          <cell r="C1974"/>
          <cell r="D1974" t="str">
            <v>Голосенин Тимофей Васильевич</v>
          </cell>
          <cell r="E1974"/>
          <cell r="F1974"/>
          <cell r="G1974" t="str">
            <v>В-08348/КЛ.Транш - 8</v>
          </cell>
          <cell r="H1974">
            <v>74</v>
          </cell>
          <cell r="I1974">
            <v>44445.72</v>
          </cell>
          <cell r="J1974" t="str">
            <v>09.10.2021</v>
          </cell>
        </row>
        <row r="1975">
          <cell r="A1975" t="str">
            <v>b58bd8df-708d-11ec-8dff-000c29de367a-d</v>
          </cell>
          <cell r="B1975"/>
          <cell r="C1975"/>
          <cell r="D1975" t="str">
            <v>Голосенин Тимофей Васильевич</v>
          </cell>
          <cell r="E1975"/>
          <cell r="F1975"/>
          <cell r="G1975" t="str">
            <v>В-08348/КЛ.Транш - 10</v>
          </cell>
          <cell r="H1975">
            <v>70</v>
          </cell>
          <cell r="I1975">
            <v>49832.78</v>
          </cell>
          <cell r="J1975" t="str">
            <v>08.01.2022</v>
          </cell>
        </row>
        <row r="1976">
          <cell r="A1976" t="str">
            <v>e047f8eb-3a45-11ec-8fd1-000c29fe3464-6</v>
          </cell>
          <cell r="B1976"/>
          <cell r="C1976"/>
          <cell r="D1976" t="str">
            <v>Голосенин Тимофей Васильевич</v>
          </cell>
          <cell r="E1976"/>
          <cell r="F1976"/>
          <cell r="G1976" t="str">
            <v>В-08348/КЛ.Транш - 9</v>
          </cell>
          <cell r="H1976">
            <v>67</v>
          </cell>
          <cell r="I1976">
            <v>39675.93</v>
          </cell>
          <cell r="J1976" t="str">
            <v>31.10.2021</v>
          </cell>
        </row>
        <row r="1977">
          <cell r="A1977" t="str">
            <v>1ba4b7ec-e79d-11ea-8dd3-000c29de367a-8</v>
          </cell>
          <cell r="B1977"/>
          <cell r="C1977"/>
          <cell r="D1977" t="str">
            <v>Голосенин Тимофей Васильевич</v>
          </cell>
          <cell r="E1977"/>
          <cell r="F1977"/>
          <cell r="G1977" t="str">
            <v>В-08348/КЛ.Транш - 2</v>
          </cell>
          <cell r="H1977">
            <v>81</v>
          </cell>
          <cell r="I1977">
            <v>49216.28</v>
          </cell>
          <cell r="J1977" t="str">
            <v>09.06.2021</v>
          </cell>
        </row>
        <row r="1978">
          <cell r="A1978" t="str">
            <v>9299d9e1-fcef-11eb-8f54-000c29fe3464-6</v>
          </cell>
          <cell r="B1978"/>
          <cell r="C1978"/>
          <cell r="D1978" t="str">
            <v>Голосенин Тимофей Васильевич</v>
          </cell>
          <cell r="E1978"/>
          <cell r="F1978"/>
          <cell r="G1978" t="str">
            <v>В-08348/КЛ.Транш - 3</v>
          </cell>
          <cell r="H1978">
            <v>74</v>
          </cell>
          <cell r="I1978">
            <v>113209</v>
          </cell>
          <cell r="J1978" t="str">
            <v>14.08.2021</v>
          </cell>
        </row>
        <row r="1979">
          <cell r="A1979" t="str">
            <v>b8d75318-ff79-11eb-8de7-000c29de367a-6</v>
          </cell>
          <cell r="B1979"/>
          <cell r="C1979"/>
          <cell r="D1979" t="str">
            <v>Голосенин Тимофей Васильевич</v>
          </cell>
          <cell r="E1979"/>
          <cell r="F1979"/>
          <cell r="G1979" t="str">
            <v>В-08348/КЛ.Транш - 4</v>
          </cell>
          <cell r="H1979">
            <v>67</v>
          </cell>
          <cell r="I1979">
            <v>304112.3</v>
          </cell>
          <cell r="J1979" t="str">
            <v>17.08.2021</v>
          </cell>
        </row>
        <row r="1980">
          <cell r="A1980" t="str">
            <v>69d21292-d211-11e9-8db6-000c29de367a-2</v>
          </cell>
          <cell r="B1980"/>
          <cell r="C1980"/>
          <cell r="D1980" t="str">
            <v>Голота Илья Викторович</v>
          </cell>
          <cell r="E1980"/>
          <cell r="F1980"/>
          <cell r="G1980" t="str">
            <v>В-00359/КЛ.Транш - 1</v>
          </cell>
          <cell r="H1980">
            <v>84</v>
          </cell>
          <cell r="I1980">
            <v>81795.94</v>
          </cell>
          <cell r="J1980" t="str">
            <v>08.09.2019</v>
          </cell>
        </row>
        <row r="1981">
          <cell r="A1981" t="str">
            <v>785fd935-fe0f-11e9-8dbb-000c29de367a-8</v>
          </cell>
          <cell r="B1981"/>
          <cell r="C1981"/>
          <cell r="D1981" t="str">
            <v>Голота Илья Викторович</v>
          </cell>
          <cell r="E1981"/>
          <cell r="F1981"/>
          <cell r="G1981" t="str">
            <v>В-00359/КЛ.Транш - 2/05</v>
          </cell>
          <cell r="H1981">
            <v>84</v>
          </cell>
          <cell r="I1981">
            <v>51113.03</v>
          </cell>
          <cell r="J1981" t="str">
            <v>03.11.2019</v>
          </cell>
        </row>
        <row r="1982">
          <cell r="A1982" t="str">
            <v>577ab610-1730-11ea-8dbd-000c29de367a-f</v>
          </cell>
          <cell r="B1982"/>
          <cell r="C1982"/>
          <cell r="D1982" t="str">
            <v>Голота Илья Викторович</v>
          </cell>
          <cell r="E1982"/>
          <cell r="F1982"/>
          <cell r="G1982" t="str">
            <v>В-00359/КЛ.Транш - 3</v>
          </cell>
          <cell r="H1982">
            <v>84</v>
          </cell>
          <cell r="I1982">
            <v>51358.52</v>
          </cell>
          <cell r="J1982" t="str">
            <v>05.12.2019</v>
          </cell>
        </row>
        <row r="1983">
          <cell r="A1983" t="str">
            <v>2e7c0692-dfbc-11eb-8de5-000c29de367a-0</v>
          </cell>
          <cell r="B1983"/>
          <cell r="C1983"/>
          <cell r="D1983" t="str">
            <v>Голубев Михаил Владимирович</v>
          </cell>
          <cell r="E1983"/>
          <cell r="F1983"/>
          <cell r="G1983" t="str">
            <v>В-20166/КЛ.Транш - 1/05</v>
          </cell>
          <cell r="H1983">
            <v>50</v>
          </cell>
          <cell r="I1983">
            <v>95186.79</v>
          </cell>
          <cell r="J1983" t="str">
            <v>08.07.2021</v>
          </cell>
        </row>
        <row r="1984">
          <cell r="A1984" t="str">
            <v>ab40f11d-f4d8-11e7-b17a-000c29d22d64-4</v>
          </cell>
          <cell r="B1984"/>
          <cell r="C1984"/>
          <cell r="D1984" t="str">
            <v>Голубев Михаил Николаевич</v>
          </cell>
          <cell r="E1984"/>
          <cell r="F1984"/>
          <cell r="G1984" t="str">
            <v>А-03585/АЗ</v>
          </cell>
          <cell r="H1984">
            <v>77</v>
          </cell>
          <cell r="I1984">
            <v>102104.1</v>
          </cell>
          <cell r="J1984" t="str">
            <v>26.12.2017</v>
          </cell>
        </row>
        <row r="1985">
          <cell r="A1985"/>
          <cell r="B1985"/>
          <cell r="C1985"/>
          <cell r="D1985" t="str">
            <v>Голубев Михаил Николаевич</v>
          </cell>
          <cell r="E1985"/>
          <cell r="F1985"/>
          <cell r="G1985" t="str">
            <v>Т-01491/АЗ</v>
          </cell>
          <cell r="H1985">
            <v>77</v>
          </cell>
          <cell r="I1985">
            <v>180496.46</v>
          </cell>
          <cell r="J1985" t="str">
            <v>08.05.2018</v>
          </cell>
        </row>
        <row r="1986">
          <cell r="A1986" t="str">
            <v>2aac5db2-52b3-11e8-a2de-000c2951ca24-3</v>
          </cell>
          <cell r="B1986"/>
          <cell r="C1986"/>
          <cell r="D1986" t="str">
            <v>Голубев Михаил Николаевич</v>
          </cell>
          <cell r="E1986"/>
          <cell r="F1986"/>
          <cell r="G1986" t="str">
            <v>А-03922/АЗ</v>
          </cell>
          <cell r="H1986">
            <v>77</v>
          </cell>
          <cell r="I1986">
            <v>180496.46</v>
          </cell>
          <cell r="J1986" t="str">
            <v>08.05.2018</v>
          </cell>
        </row>
        <row r="1987">
          <cell r="A1987" t="str">
            <v>a70c4dd6-c3b2-11eb-8f04-000c29fe3464-f</v>
          </cell>
          <cell r="B1987"/>
          <cell r="C1987"/>
          <cell r="D1987" t="str">
            <v>Голубева Анна Араратовна</v>
          </cell>
          <cell r="E1987"/>
          <cell r="F1987"/>
          <cell r="G1987" t="str">
            <v>В-18688/КЛ.Транш - 1</v>
          </cell>
          <cell r="H1987">
            <v>81</v>
          </cell>
          <cell r="I1987">
            <v>294511.94</v>
          </cell>
          <cell r="J1987" t="str">
            <v>02.06.2021</v>
          </cell>
        </row>
        <row r="1988">
          <cell r="A1988" t="str">
            <v>27cb19ed-8355-11eb-8ddf-000c29de367a-1</v>
          </cell>
          <cell r="B1988"/>
          <cell r="C1988"/>
          <cell r="D1988" t="str">
            <v>Голубева Ольга Петровна</v>
          </cell>
          <cell r="E1988"/>
          <cell r="F1988"/>
          <cell r="G1988" t="str">
            <v>В-15560/КЛ.Транш - 1/02</v>
          </cell>
          <cell r="H1988">
            <v>67</v>
          </cell>
          <cell r="I1988">
            <v>1353158.22</v>
          </cell>
          <cell r="J1988" t="str">
            <v>12.03.2021</v>
          </cell>
        </row>
        <row r="1989">
          <cell r="A1989" t="str">
            <v>27cb19ed-8355-11eb-8ddf-000c29de367a-1</v>
          </cell>
          <cell r="B1989"/>
          <cell r="C1989"/>
          <cell r="D1989" t="str">
            <v>Голубева Ольга Петровна</v>
          </cell>
          <cell r="E1989"/>
          <cell r="F1989"/>
          <cell r="G1989" t="str">
            <v>В-15560/КЛ.Транш - 1_В-20211230/Ц/01</v>
          </cell>
          <cell r="H1989">
            <v>67</v>
          </cell>
          <cell r="I1989">
            <v>1353158.22</v>
          </cell>
          <cell r="J1989" t="str">
            <v>12.03.2021</v>
          </cell>
        </row>
        <row r="1990">
          <cell r="A1990" t="str">
            <v>73c5572f-57a2-11e9-8da9-000c29de367a-3</v>
          </cell>
          <cell r="B1990"/>
          <cell r="C1990"/>
          <cell r="D1990" t="str">
            <v>Голубева Юлия Константиновна</v>
          </cell>
          <cell r="E1990"/>
          <cell r="F1990"/>
          <cell r="G1990" t="str">
            <v>В-00007/АЗ</v>
          </cell>
          <cell r="H1990">
            <v>77</v>
          </cell>
          <cell r="I1990">
            <v>68619.33</v>
          </cell>
          <cell r="J1990" t="str">
            <v>05.04.2019</v>
          </cell>
        </row>
        <row r="1991">
          <cell r="A1991" t="str">
            <v>d031c797-756e-11e9-8daa-000c29de367a-8</v>
          </cell>
          <cell r="B1991"/>
          <cell r="C1991"/>
          <cell r="D1991" t="str">
            <v>Голубева Юлия Константиновна</v>
          </cell>
          <cell r="E1991"/>
          <cell r="F1991"/>
          <cell r="G1991" t="str">
            <v>В-00122/АЗ/01</v>
          </cell>
          <cell r="H1991">
            <v>77</v>
          </cell>
          <cell r="I1991">
            <v>99844.75</v>
          </cell>
          <cell r="J1991" t="str">
            <v>13.05.2019</v>
          </cell>
        </row>
        <row r="1992">
          <cell r="A1992" t="str">
            <v>5671ec5d-26d1-11e9-ba9c-000c29e43888-e</v>
          </cell>
          <cell r="B1992"/>
          <cell r="C1992"/>
          <cell r="D1992" t="str">
            <v>Голубева Юлия Константиновна</v>
          </cell>
          <cell r="E1992"/>
          <cell r="F1992"/>
          <cell r="G1992" t="str">
            <v>А-05017/АЗ</v>
          </cell>
          <cell r="H1992">
            <v>77</v>
          </cell>
          <cell r="I1992">
            <v>207384.79</v>
          </cell>
          <cell r="J1992" t="str">
            <v>02.02.2019</v>
          </cell>
        </row>
        <row r="1993">
          <cell r="A1993"/>
          <cell r="B1993"/>
          <cell r="C1993"/>
          <cell r="D1993" t="str">
            <v>Голубева Юлия Константиновна</v>
          </cell>
          <cell r="E1993"/>
          <cell r="F1993"/>
          <cell r="G1993" t="str">
            <v>Т-01710/АЗ</v>
          </cell>
          <cell r="H1993">
            <v>77</v>
          </cell>
          <cell r="I1993">
            <v>207384.79</v>
          </cell>
          <cell r="J1993" t="str">
            <v>02.02.2019</v>
          </cell>
        </row>
        <row r="1994">
          <cell r="A1994" t="str">
            <v>266cc1c3-47d2-11e9-ba9d-000c29e43888-1</v>
          </cell>
          <cell r="B1994"/>
          <cell r="C1994"/>
          <cell r="D1994" t="str">
            <v>Голубева Юлия Константиновна</v>
          </cell>
          <cell r="E1994"/>
          <cell r="F1994"/>
          <cell r="G1994" t="str">
            <v>А-05174/АЗ</v>
          </cell>
          <cell r="H1994">
            <v>77</v>
          </cell>
          <cell r="I1994">
            <v>124887.17</v>
          </cell>
          <cell r="J1994" t="str">
            <v>16.03.2019</v>
          </cell>
        </row>
        <row r="1995">
          <cell r="A1995" t="str">
            <v>ab40f11e-f4d8-11e7-b17a-000c29d22d64-c</v>
          </cell>
          <cell r="B1995"/>
          <cell r="C1995"/>
          <cell r="D1995" t="str">
            <v>Голубева Юлия Константиновна</v>
          </cell>
          <cell r="E1995"/>
          <cell r="F1995"/>
          <cell r="G1995" t="str">
            <v>А-03586/АЗ</v>
          </cell>
          <cell r="H1995">
            <v>88</v>
          </cell>
          <cell r="I1995">
            <v>94917.46</v>
          </cell>
          <cell r="J1995" t="str">
            <v>26.12.2017</v>
          </cell>
        </row>
        <row r="1996">
          <cell r="A1996" t="str">
            <v>001c1804-63e8-11e8-ba7e-000c29e43888-4</v>
          </cell>
          <cell r="B1996"/>
          <cell r="C1996"/>
          <cell r="D1996" t="str">
            <v>Голубева Юлия Константиновна</v>
          </cell>
          <cell r="E1996"/>
          <cell r="F1996"/>
          <cell r="G1996" t="str">
            <v>А-04010/АЗ</v>
          </cell>
          <cell r="H1996">
            <v>77</v>
          </cell>
          <cell r="I1996">
            <v>112968.48</v>
          </cell>
          <cell r="J1996" t="str">
            <v>30.05.2018</v>
          </cell>
        </row>
        <row r="1997">
          <cell r="A1997" t="str">
            <v>96650a9a-89af-11e8-ba83-000c29e43888-5</v>
          </cell>
          <cell r="B1997"/>
          <cell r="C1997"/>
          <cell r="D1997" t="str">
            <v>Голубева Юлия Константиновна</v>
          </cell>
          <cell r="E1997"/>
          <cell r="F1997"/>
          <cell r="G1997" t="str">
            <v>А-04209/АЗ</v>
          </cell>
          <cell r="H1997">
            <v>77</v>
          </cell>
          <cell r="I1997">
            <v>167317.15</v>
          </cell>
          <cell r="J1997" t="str">
            <v>17.07.2018</v>
          </cell>
        </row>
        <row r="1998">
          <cell r="A1998"/>
          <cell r="B1998"/>
          <cell r="C1998"/>
          <cell r="D1998" t="str">
            <v>Голубева Юлия Константиновна</v>
          </cell>
          <cell r="E1998"/>
          <cell r="F1998"/>
          <cell r="G1998" t="str">
            <v>Т-01556/АЗ</v>
          </cell>
          <cell r="H1998">
            <v>77</v>
          </cell>
          <cell r="I1998">
            <v>167317.15</v>
          </cell>
          <cell r="J1998" t="str">
            <v>17.07.2018</v>
          </cell>
        </row>
        <row r="1999">
          <cell r="A1999" t="str">
            <v>fbf903a0-ffb8-11e9-8dbb-000c29de367a-7</v>
          </cell>
          <cell r="B1999"/>
          <cell r="C1999"/>
          <cell r="D1999" t="str">
            <v>Голубков Олег Борисович</v>
          </cell>
          <cell r="E1999"/>
          <cell r="F1999"/>
          <cell r="G1999" t="str">
            <v>В-01208/КЛ.Транш - 1</v>
          </cell>
          <cell r="H1999">
            <v>84</v>
          </cell>
          <cell r="I1999">
            <v>925319.21</v>
          </cell>
          <cell r="J1999" t="str">
            <v>05.11.2019</v>
          </cell>
        </row>
        <row r="2000">
          <cell r="A2000" t="str">
            <v>631e63b5-c946-11eb-8f13-000c29fe3464-2</v>
          </cell>
          <cell r="B2000"/>
          <cell r="C2000"/>
          <cell r="D2000" t="str">
            <v>Голубь Елена Николаевна</v>
          </cell>
          <cell r="E2000"/>
          <cell r="F2000"/>
          <cell r="G2000" t="str">
            <v>В-18958/КЛ.Транш - 1_В-21082023/Ц</v>
          </cell>
          <cell r="H2000">
            <v>50</v>
          </cell>
          <cell r="I2000">
            <v>167758.16</v>
          </cell>
          <cell r="J2000" t="str">
            <v>09.06.2021</v>
          </cell>
        </row>
        <row r="2001">
          <cell r="A2001" t="str">
            <v>631e63b5-c946-11eb-8f13-000c29fe3464-2</v>
          </cell>
          <cell r="B2001"/>
          <cell r="C2001"/>
          <cell r="D2001" t="str">
            <v>Голубь Елена Николаевна</v>
          </cell>
          <cell r="E2001"/>
          <cell r="F2001"/>
          <cell r="G2001" t="str">
            <v>В-18958/КЛ.Транш - 1</v>
          </cell>
          <cell r="H2001">
            <v>50</v>
          </cell>
          <cell r="I2001">
            <v>660145.89</v>
          </cell>
          <cell r="J2001" t="str">
            <v>09.06.2021</v>
          </cell>
        </row>
        <row r="2002">
          <cell r="A2002" t="str">
            <v>ab40ecfd-f4d8-11e7-b17a-000c29d22d64-3</v>
          </cell>
          <cell r="B2002"/>
          <cell r="C2002"/>
          <cell r="D2002" t="str">
            <v>Голунов Иван Сергеевич</v>
          </cell>
          <cell r="E2002"/>
          <cell r="F2002"/>
          <cell r="G2002" t="str">
            <v>Т-01186/АЗ</v>
          </cell>
          <cell r="H2002">
            <v>88</v>
          </cell>
          <cell r="I2002">
            <v>138871.24</v>
          </cell>
          <cell r="J2002" t="str">
            <v>23.01.2017</v>
          </cell>
        </row>
        <row r="2003">
          <cell r="A2003" t="str">
            <v>4ac8fc94-4ca8-11e9-8da9-000c29de367a-8</v>
          </cell>
          <cell r="B2003"/>
          <cell r="C2003"/>
          <cell r="D2003" t="str">
            <v>Голышев Иван Андреевич</v>
          </cell>
          <cell r="E2003"/>
          <cell r="F2003"/>
          <cell r="G2003" t="str">
            <v>А-05211/АЗ</v>
          </cell>
          <cell r="H2003">
            <v>84</v>
          </cell>
          <cell r="I2003">
            <v>128933.38</v>
          </cell>
          <cell r="J2003" t="str">
            <v>22.03.2019</v>
          </cell>
        </row>
        <row r="2004">
          <cell r="A2004" t="str">
            <v>9e29d885-8432-11e8-ba82-000c29e43888-2</v>
          </cell>
          <cell r="B2004"/>
          <cell r="C2004"/>
          <cell r="D2004" t="str">
            <v>Гомельская Анастасия Юрьевна</v>
          </cell>
          <cell r="E2004"/>
          <cell r="F2004"/>
          <cell r="G2004" t="str">
            <v>А-04163/АЗ</v>
          </cell>
          <cell r="H2004">
            <v>77</v>
          </cell>
          <cell r="I2004">
            <v>233711.29</v>
          </cell>
          <cell r="J2004" t="str">
            <v>10.07.2018</v>
          </cell>
        </row>
        <row r="2005">
          <cell r="A2005"/>
          <cell r="B2005"/>
          <cell r="C2005"/>
          <cell r="D2005" t="str">
            <v>Гомельская Анастасия Юрьевна</v>
          </cell>
          <cell r="E2005"/>
          <cell r="F2005"/>
          <cell r="G2005" t="str">
            <v>Т-01541/АЗ</v>
          </cell>
          <cell r="H2005">
            <v>77</v>
          </cell>
          <cell r="I2005">
            <v>233711.29</v>
          </cell>
          <cell r="J2005" t="str">
            <v>10.07.2018</v>
          </cell>
        </row>
        <row r="2006">
          <cell r="A2006" t="str">
            <v>4e797fe7-4302-11ec-8fe2-000c29fe3464-7</v>
          </cell>
          <cell r="B2006"/>
          <cell r="C2006"/>
          <cell r="D2006" t="str">
            <v>Гончаров Александр Геннадьевич</v>
          </cell>
          <cell r="E2006"/>
          <cell r="F2006"/>
          <cell r="G2006" t="str">
            <v>В-24629/АЗ</v>
          </cell>
          <cell r="H2006">
            <v>77</v>
          </cell>
          <cell r="I2006">
            <v>667580.77</v>
          </cell>
          <cell r="J2006" t="str">
            <v>11.11.2021</v>
          </cell>
        </row>
        <row r="2007">
          <cell r="A2007" t="str">
            <v>6ba11d9d-8900-11e8-ba83-000c29e43888-f</v>
          </cell>
          <cell r="B2007"/>
          <cell r="C2007"/>
          <cell r="D2007" t="str">
            <v>Гончаров Евгений Николаевич</v>
          </cell>
          <cell r="E2007"/>
          <cell r="F2007"/>
          <cell r="G2007" t="str">
            <v>А-04201/АЗ</v>
          </cell>
          <cell r="H2007">
            <v>88</v>
          </cell>
          <cell r="I2007">
            <v>369565.78</v>
          </cell>
          <cell r="J2007" t="str">
            <v>16.07.2018</v>
          </cell>
        </row>
        <row r="2008">
          <cell r="A2008" t="str">
            <v>d2182d80-8f9e-11ea-8dc5-000c29143eb9-9</v>
          </cell>
          <cell r="B2008"/>
          <cell r="C2008"/>
          <cell r="D2008" t="str">
            <v>Гончаров Роман Владимирович</v>
          </cell>
          <cell r="E2008"/>
          <cell r="F2008"/>
          <cell r="G2008" t="str">
            <v>В-05328/КЛ.Транш - 1</v>
          </cell>
          <cell r="H2008">
            <v>73</v>
          </cell>
          <cell r="I2008">
            <v>450128.26</v>
          </cell>
          <cell r="J2008" t="str">
            <v>06.05.2020</v>
          </cell>
        </row>
        <row r="2009">
          <cell r="A2009" t="str">
            <v>e43879dc-6d0d-11eb-8dde-000c29de367a-2</v>
          </cell>
          <cell r="B2009"/>
          <cell r="C2009"/>
          <cell r="D2009" t="str">
            <v>Гончаров Роман Владимирович</v>
          </cell>
          <cell r="E2009"/>
          <cell r="F2009"/>
          <cell r="G2009" t="str">
            <v>В-05328/КЛ.Транш - 2</v>
          </cell>
          <cell r="H2009">
            <v>73</v>
          </cell>
          <cell r="I2009">
            <v>91526.48</v>
          </cell>
          <cell r="J2009" t="str">
            <v>12.02.2021</v>
          </cell>
        </row>
        <row r="2010">
          <cell r="A2010" t="str">
            <v>4bdefc21-ff87-11eb-8f57-000c29fe3464-1</v>
          </cell>
          <cell r="B2010"/>
          <cell r="C2010"/>
          <cell r="D2010" t="str">
            <v>Гончарь Юрий Валерьевич</v>
          </cell>
          <cell r="E2010"/>
          <cell r="F2010"/>
          <cell r="G2010" t="str">
            <v>В-21630/КЛ.Транш - 1_В-20211230/Ц/01</v>
          </cell>
          <cell r="H2010">
            <v>50</v>
          </cell>
          <cell r="I2010">
            <v>247390.91</v>
          </cell>
          <cell r="J2010" t="str">
            <v>17.08.2021</v>
          </cell>
        </row>
        <row r="2011">
          <cell r="A2011" t="str">
            <v>4bdefc21-ff87-11eb-8f57-000c29fe3464-1</v>
          </cell>
          <cell r="B2011"/>
          <cell r="C2011"/>
          <cell r="D2011" t="str">
            <v>Гончарь Юрий Валерьевич</v>
          </cell>
          <cell r="E2011"/>
          <cell r="F2011"/>
          <cell r="G2011" t="str">
            <v>В-21630/КЛ.Транш - 1/04</v>
          </cell>
          <cell r="H2011">
            <v>50</v>
          </cell>
          <cell r="I2011">
            <v>247390.91</v>
          </cell>
          <cell r="J2011" t="str">
            <v>17.08.2021</v>
          </cell>
        </row>
        <row r="2012">
          <cell r="A2012" t="str">
            <v>9d597919-88df-11e8-ba83-000c29e43888-6</v>
          </cell>
          <cell r="B2012"/>
          <cell r="C2012"/>
          <cell r="D2012" t="str">
            <v>Гора Анатолий Максимович</v>
          </cell>
          <cell r="E2012"/>
          <cell r="F2012"/>
          <cell r="G2012" t="str">
            <v>А-04194/АЗ</v>
          </cell>
          <cell r="H2012">
            <v>70</v>
          </cell>
          <cell r="I2012">
            <v>32459.3</v>
          </cell>
          <cell r="J2012" t="str">
            <v>16.07.2018</v>
          </cell>
        </row>
        <row r="2013">
          <cell r="A2013" t="str">
            <v>921841cd-2d70-11eb-8ddb-000c29de367a-0</v>
          </cell>
          <cell r="B2013"/>
          <cell r="C2013"/>
          <cell r="D2013" t="str">
            <v>Горбач Полина Валентиновна</v>
          </cell>
          <cell r="E2013"/>
          <cell r="F2013"/>
          <cell r="G2013" t="str">
            <v>В-11511/КЛ.Транш - 1</v>
          </cell>
          <cell r="H2013">
            <v>73</v>
          </cell>
          <cell r="I2013">
            <v>130656.91</v>
          </cell>
          <cell r="J2013" t="str">
            <v>23.11.2020</v>
          </cell>
        </row>
        <row r="2014">
          <cell r="A2014" t="str">
            <v>aa169b07-1c9e-11ec-8de9-000c29de367a-0</v>
          </cell>
          <cell r="B2014"/>
          <cell r="C2014"/>
          <cell r="D2014" t="str">
            <v>Горбач Полина Валентиновна</v>
          </cell>
          <cell r="E2014"/>
          <cell r="F2014"/>
          <cell r="G2014" t="str">
            <v>В-22923/КЛ.Транш - 1</v>
          </cell>
          <cell r="H2014">
            <v>60</v>
          </cell>
          <cell r="I2014">
            <v>258009.62</v>
          </cell>
          <cell r="J2014" t="str">
            <v>23.09.2021</v>
          </cell>
        </row>
        <row r="2015">
          <cell r="A2015" t="str">
            <v>6cc46e43-bed1-11eb-8ef9-000c29fe3464-8</v>
          </cell>
          <cell r="B2015"/>
          <cell r="C2015"/>
          <cell r="D2015" t="str">
            <v>Горбачев Денис Леонидович</v>
          </cell>
          <cell r="E2015"/>
          <cell r="F2015"/>
          <cell r="G2015" t="str">
            <v>В-01182/АЗ</v>
          </cell>
          <cell r="H2015">
            <v>81</v>
          </cell>
          <cell r="I2015">
            <v>197890.82</v>
          </cell>
          <cell r="J2015" t="str">
            <v>27.05.2021</v>
          </cell>
        </row>
        <row r="2016">
          <cell r="A2016" t="str">
            <v>6c9cdc20-5d95-11ec-9000-000c29fe3464-0</v>
          </cell>
          <cell r="B2016"/>
          <cell r="C2016"/>
          <cell r="D2016" t="str">
            <v>Горбачев Денис Леонидович</v>
          </cell>
          <cell r="E2016"/>
          <cell r="F2016"/>
          <cell r="G2016" t="str">
            <v>В-25981/АЗ</v>
          </cell>
          <cell r="H2016">
            <v>74</v>
          </cell>
          <cell r="I2016">
            <v>329053.84999999998</v>
          </cell>
          <cell r="J2016" t="str">
            <v>15.12.2021</v>
          </cell>
        </row>
        <row r="2017">
          <cell r="A2017" t="str">
            <v>6c9cdc20-5d95-11ec-9000-000c29fe3464-0</v>
          </cell>
          <cell r="B2017"/>
          <cell r="C2017"/>
          <cell r="D2017" t="str">
            <v>Горбачев Денис Леонидович</v>
          </cell>
          <cell r="E2017"/>
          <cell r="F2017"/>
          <cell r="G2017" t="str">
            <v>В-25981/АЗ_В-21082023/Ц</v>
          </cell>
          <cell r="H2017">
            <v>74</v>
          </cell>
          <cell r="I2017">
            <v>14297.55</v>
          </cell>
          <cell r="J2017" t="str">
            <v>15.12.2021</v>
          </cell>
        </row>
        <row r="2018">
          <cell r="A2018" t="str">
            <v>d133619b-238e-11ec-8f9c-000c29fe3464-b</v>
          </cell>
          <cell r="B2018"/>
          <cell r="C2018"/>
          <cell r="D2018" t="str">
            <v>Горбачев Иван Эдуардович</v>
          </cell>
          <cell r="E2018"/>
          <cell r="F2018"/>
          <cell r="G2018" t="str">
            <v>В-23229/АЗ</v>
          </cell>
          <cell r="H2018">
            <v>59</v>
          </cell>
          <cell r="I2018">
            <v>371517</v>
          </cell>
          <cell r="J2018" t="str">
            <v>02.10.2021</v>
          </cell>
        </row>
        <row r="2019">
          <cell r="A2019" t="str">
            <v>e9351b86-15de-11ea-8dbd-000c29de367a-b</v>
          </cell>
          <cell r="B2019"/>
          <cell r="C2019"/>
          <cell r="D2019" t="str">
            <v>Горбачёв Олег Юрьевич</v>
          </cell>
          <cell r="E2019"/>
          <cell r="F2019"/>
          <cell r="G2019" t="str">
            <v>В-00741/АЗ/01</v>
          </cell>
          <cell r="H2019">
            <v>84</v>
          </cell>
          <cell r="I2019">
            <v>64198.13</v>
          </cell>
          <cell r="J2019" t="str">
            <v>03.12.2019</v>
          </cell>
        </row>
        <row r="2020">
          <cell r="A2020" t="str">
            <v>fff227b5-f76a-11ea-8dd4-000c29de367a-5</v>
          </cell>
          <cell r="B2020"/>
          <cell r="C2020"/>
          <cell r="D2020" t="str">
            <v>Горбачёв Олег Юрьевич</v>
          </cell>
          <cell r="E2020"/>
          <cell r="F2020"/>
          <cell r="G2020" t="str">
            <v>В-00989/АЗ</v>
          </cell>
          <cell r="H2020">
            <v>73</v>
          </cell>
          <cell r="I2020">
            <v>501563.31</v>
          </cell>
          <cell r="J2020" t="str">
            <v>15.09.2020</v>
          </cell>
        </row>
        <row r="2021">
          <cell r="A2021" t="str">
            <v>ede2a589-21d4-11ec-8deb-000c29de367a-9</v>
          </cell>
          <cell r="B2021"/>
          <cell r="C2021"/>
          <cell r="D2021" t="str">
            <v>Горбачёв Олег Юрьевич</v>
          </cell>
          <cell r="E2021"/>
          <cell r="F2021"/>
          <cell r="G2021" t="str">
            <v>В-23104/КЛ.Транш - 1</v>
          </cell>
          <cell r="H2021">
            <v>60</v>
          </cell>
          <cell r="I2021">
            <v>73629.08</v>
          </cell>
          <cell r="J2021" t="str">
            <v>30.09.2021</v>
          </cell>
        </row>
        <row r="2022">
          <cell r="A2022" t="str">
            <v>68c11031-f669-11e9-8dbb-000c29de367a-c</v>
          </cell>
          <cell r="B2022"/>
          <cell r="C2022"/>
          <cell r="D2022" t="str">
            <v>Горбачева Ольга Николаевна</v>
          </cell>
          <cell r="E2022"/>
          <cell r="F2022"/>
          <cell r="G2022" t="str">
            <v>В-00822/КЛ.Транш - 1</v>
          </cell>
          <cell r="H2022">
            <v>84</v>
          </cell>
          <cell r="I2022">
            <v>167348.62</v>
          </cell>
          <cell r="J2022" t="str">
            <v>24.10.2019</v>
          </cell>
        </row>
        <row r="2023">
          <cell r="A2023" t="str">
            <v>d962bcc1-ab17-11ea-8df3-000c29143eb9-4</v>
          </cell>
          <cell r="B2023"/>
          <cell r="C2023"/>
          <cell r="D2023" t="str">
            <v>Горбачева Ольга Николаевна</v>
          </cell>
          <cell r="E2023"/>
          <cell r="F2023"/>
          <cell r="G2023" t="str">
            <v>В-06279/КЛ.Транш - 1</v>
          </cell>
          <cell r="H2023">
            <v>50</v>
          </cell>
          <cell r="I2023">
            <v>474909.19</v>
          </cell>
          <cell r="J2023" t="str">
            <v>10.06.2020</v>
          </cell>
        </row>
        <row r="2024">
          <cell r="A2024" t="str">
            <v>6dd0a610-46ad-11ec-8df2-000c29de367a-5</v>
          </cell>
          <cell r="B2024"/>
          <cell r="C2024"/>
          <cell r="D2024" t="str">
            <v>Горбенко Олег Олегович</v>
          </cell>
          <cell r="E2024"/>
          <cell r="F2024"/>
          <cell r="G2024" t="str">
            <v>В-24823/КЛ.Транш - 1</v>
          </cell>
          <cell r="H2024">
            <v>57</v>
          </cell>
          <cell r="I2024">
            <v>948646.72</v>
          </cell>
          <cell r="J2024" t="str">
            <v>16.11.2021</v>
          </cell>
        </row>
        <row r="2025">
          <cell r="A2025" t="str">
            <v>58596d29-9943-11eb-8de0-000c29de367a-9</v>
          </cell>
          <cell r="B2025"/>
          <cell r="C2025"/>
          <cell r="D2025" t="str">
            <v>Горбунов Александр Георгиевич</v>
          </cell>
          <cell r="E2025"/>
          <cell r="F2025"/>
          <cell r="G2025" t="str">
            <v>В-16606/КЛ.Транш - 1</v>
          </cell>
          <cell r="H2025">
            <v>67</v>
          </cell>
          <cell r="I2025">
            <v>400183.6</v>
          </cell>
          <cell r="J2025" t="str">
            <v>09.04.2021</v>
          </cell>
        </row>
        <row r="2026">
          <cell r="A2026" t="str">
            <v>f501a525-188f-11ec-8de9-000c29de367a-c</v>
          </cell>
          <cell r="B2026"/>
          <cell r="C2026"/>
          <cell r="D2026" t="str">
            <v>Горбунов Александр Георгиевич</v>
          </cell>
          <cell r="E2026"/>
          <cell r="F2026"/>
          <cell r="G2026" t="str">
            <v>В-22699/КЛ.Транш - 1</v>
          </cell>
          <cell r="H2026">
            <v>67</v>
          </cell>
          <cell r="I2026">
            <v>1886670.69</v>
          </cell>
          <cell r="J2026" t="str">
            <v>18.09.2021</v>
          </cell>
        </row>
        <row r="2027">
          <cell r="A2027" t="str">
            <v>34a87613-63af-11ea-8dc6-000c29de367a-9</v>
          </cell>
          <cell r="B2027"/>
          <cell r="C2027"/>
          <cell r="D2027" t="str">
            <v>Горбунов Артем Игоревич</v>
          </cell>
          <cell r="E2027"/>
          <cell r="F2027"/>
          <cell r="G2027" t="str">
            <v>В-04258/КЛ.Транш - 1</v>
          </cell>
          <cell r="H2027">
            <v>87</v>
          </cell>
          <cell r="I2027">
            <v>133979.49</v>
          </cell>
          <cell r="J2027" t="str">
            <v>11.03.2020</v>
          </cell>
        </row>
        <row r="2028">
          <cell r="A2028" t="str">
            <v>5a793121-58a0-11eb-8ddd-000c29de367a-7</v>
          </cell>
          <cell r="B2028"/>
          <cell r="C2028"/>
          <cell r="D2028" t="str">
            <v>Горгинова Ирина Рубеновна</v>
          </cell>
          <cell r="E2028"/>
          <cell r="F2028"/>
          <cell r="G2028" t="str">
            <v>В-01092/АЗ</v>
          </cell>
          <cell r="H2028">
            <v>74</v>
          </cell>
          <cell r="I2028">
            <v>633216.73</v>
          </cell>
          <cell r="J2028" t="str">
            <v>17.01.2021</v>
          </cell>
        </row>
        <row r="2029">
          <cell r="A2029" t="str">
            <v>316ae0d0-e35b-11e8-ba8b-000c29e43888-c</v>
          </cell>
          <cell r="B2029"/>
          <cell r="C2029"/>
          <cell r="D2029" t="str">
            <v>Гордеев Вадим Михайлович</v>
          </cell>
          <cell r="E2029"/>
          <cell r="F2029"/>
          <cell r="G2029" t="str">
            <v>А-04676/АЗ/01</v>
          </cell>
          <cell r="H2029">
            <v>88</v>
          </cell>
          <cell r="I2029">
            <v>192448.15</v>
          </cell>
          <cell r="J2029" t="str">
            <v>08.11.2018</v>
          </cell>
        </row>
        <row r="2030">
          <cell r="A2030" t="str">
            <v>4c73c016-ef4a-11e9-8db9-000c29de367a-9</v>
          </cell>
          <cell r="B2030"/>
          <cell r="C2030"/>
          <cell r="D2030" t="str">
            <v>Гордеев Дмитрий Романович</v>
          </cell>
          <cell r="E2030"/>
          <cell r="F2030"/>
          <cell r="G2030" t="str">
            <v>В-00592/АЗ</v>
          </cell>
          <cell r="H2030">
            <v>77</v>
          </cell>
          <cell r="I2030">
            <v>99294.65</v>
          </cell>
          <cell r="J2030" t="str">
            <v>15.10.2019</v>
          </cell>
        </row>
        <row r="2031">
          <cell r="A2031" t="str">
            <v>e788d0b9-58e0-11ec-8df4-000c29de367a-6</v>
          </cell>
          <cell r="B2031"/>
          <cell r="C2031"/>
          <cell r="D2031" t="str">
            <v>Гордеев Евгений Геннадьевич</v>
          </cell>
          <cell r="E2031"/>
          <cell r="F2031"/>
          <cell r="G2031" t="str">
            <v>В-25623/КЛ.Транш - 1</v>
          </cell>
          <cell r="H2031">
            <v>64</v>
          </cell>
          <cell r="I2031">
            <v>542603.67000000004</v>
          </cell>
          <cell r="J2031" t="str">
            <v>09.12.2021</v>
          </cell>
        </row>
        <row r="2032">
          <cell r="A2032" t="str">
            <v>58447532-0984-11eb-8dd7-000c29de367a-8</v>
          </cell>
          <cell r="B2032"/>
          <cell r="C2032"/>
          <cell r="D2032" t="str">
            <v>Гордеева Наталья Николаевна</v>
          </cell>
          <cell r="E2032"/>
          <cell r="F2032"/>
          <cell r="G2032" t="str">
            <v>В-01012/АЗ/03</v>
          </cell>
          <cell r="H2032">
            <v>73</v>
          </cell>
          <cell r="I2032">
            <v>59115.6</v>
          </cell>
          <cell r="J2032" t="str">
            <v>08.10.2020</v>
          </cell>
        </row>
        <row r="2033">
          <cell r="A2033" t="str">
            <v>d171d87b-abfa-11ea-8df4-000c29143eb9-0</v>
          </cell>
          <cell r="B2033"/>
          <cell r="C2033"/>
          <cell r="D2033" t="str">
            <v>Гордиенко Максим Владимирович</v>
          </cell>
          <cell r="E2033"/>
          <cell r="F2033"/>
          <cell r="G2033" t="str">
            <v>В-06320/КЛ.Транш - 1/01</v>
          </cell>
          <cell r="H2033">
            <v>73</v>
          </cell>
          <cell r="I2033">
            <v>211246.73</v>
          </cell>
          <cell r="J2033" t="str">
            <v>11.06.2020</v>
          </cell>
        </row>
        <row r="2034">
          <cell r="A2034" t="str">
            <v>79aaf833-70b1-11e9-8daa-000c29de367a-1</v>
          </cell>
          <cell r="B2034"/>
          <cell r="C2034"/>
          <cell r="D2034" t="str">
            <v>Гордов Олег Анатольевич</v>
          </cell>
          <cell r="E2034"/>
          <cell r="F2034"/>
          <cell r="G2034" t="str">
            <v>В-00111/АЗ</v>
          </cell>
          <cell r="H2034">
            <v>77</v>
          </cell>
          <cell r="I2034">
            <v>99818.880000000005</v>
          </cell>
          <cell r="J2034" t="str">
            <v>07.05.2019</v>
          </cell>
        </row>
        <row r="2035">
          <cell r="A2035" t="str">
            <v>ab40f103-f4d8-11e7-b17a-000c29d22d64-d</v>
          </cell>
          <cell r="B2035"/>
          <cell r="C2035"/>
          <cell r="D2035" t="str">
            <v>Гордов Олег Анатольевич</v>
          </cell>
          <cell r="E2035"/>
          <cell r="F2035"/>
          <cell r="G2035" t="str">
            <v>Т-01403/АЗ</v>
          </cell>
          <cell r="H2035">
            <v>88</v>
          </cell>
          <cell r="I2035">
            <v>53669.25</v>
          </cell>
          <cell r="J2035" t="str">
            <v>18.12.2017</v>
          </cell>
        </row>
        <row r="2036">
          <cell r="A2036" t="str">
            <v>0f4d06c4-8118-11e8-ba81-000c29e43888-a</v>
          </cell>
          <cell r="B2036"/>
          <cell r="C2036"/>
          <cell r="D2036" t="str">
            <v>Гордов Олег Анатольевич</v>
          </cell>
          <cell r="E2036"/>
          <cell r="F2036"/>
          <cell r="G2036" t="str">
            <v>А-04145/АЗ</v>
          </cell>
          <cell r="H2036">
            <v>88</v>
          </cell>
          <cell r="I2036">
            <v>189869.78</v>
          </cell>
          <cell r="J2036" t="str">
            <v>06.07.2018</v>
          </cell>
        </row>
        <row r="2037">
          <cell r="A2037" t="str">
            <v>089ce9ab-302f-11e9-ba9c-000c29e43888-e</v>
          </cell>
          <cell r="B2037"/>
          <cell r="C2037"/>
          <cell r="D2037" t="str">
            <v>Гордов Олег Анатольевич</v>
          </cell>
          <cell r="E2037"/>
          <cell r="F2037"/>
          <cell r="G2037" t="str">
            <v>А-05052/АЗ</v>
          </cell>
          <cell r="H2037">
            <v>77</v>
          </cell>
          <cell r="I2037">
            <v>117114.8</v>
          </cell>
          <cell r="J2037" t="str">
            <v>14.02.2019</v>
          </cell>
        </row>
        <row r="2038">
          <cell r="A2038" t="str">
            <v>ef4814bb-c8a9-11e8-ba8a-000c29e43888-d</v>
          </cell>
          <cell r="B2038"/>
          <cell r="C2038"/>
          <cell r="D2038" t="str">
            <v>Горелкин Алексей Викторович</v>
          </cell>
          <cell r="E2038"/>
          <cell r="F2038"/>
          <cell r="G2038" t="str">
            <v>А-04558/АЗ</v>
          </cell>
          <cell r="H2038">
            <v>88</v>
          </cell>
          <cell r="I2038">
            <v>561640.67000000004</v>
          </cell>
          <cell r="J2038" t="str">
            <v>05.10.2018</v>
          </cell>
        </row>
        <row r="2039">
          <cell r="A2039" t="str">
            <v>0d48819e-5095-11e9-8da9-000c29de367a-7</v>
          </cell>
          <cell r="B2039"/>
          <cell r="C2039"/>
          <cell r="D2039" t="str">
            <v>Горелова Юлия Валерьевна</v>
          </cell>
          <cell r="E2039"/>
          <cell r="F2039"/>
          <cell r="G2039" t="str">
            <v>А-05229/АЗ/01</v>
          </cell>
          <cell r="H2039">
            <v>64</v>
          </cell>
          <cell r="I2039">
            <v>546286.07999999996</v>
          </cell>
          <cell r="J2039" t="str">
            <v>27.03.2019</v>
          </cell>
        </row>
        <row r="2040">
          <cell r="A2040"/>
          <cell r="B2040"/>
          <cell r="C2040"/>
          <cell r="D2040" t="str">
            <v>Горелова Юлия Валерьевна</v>
          </cell>
          <cell r="E2040"/>
          <cell r="F2040"/>
          <cell r="G2040" t="str">
            <v>Т-01764/АЗ</v>
          </cell>
          <cell r="H2040">
            <v>64</v>
          </cell>
          <cell r="I2040">
            <v>546286.07999999996</v>
          </cell>
          <cell r="J2040" t="str">
            <v>27.03.2019</v>
          </cell>
        </row>
        <row r="2041">
          <cell r="A2041" t="str">
            <v>affe2711-1f26-11ea-8dbe-000c29de367a-2</v>
          </cell>
          <cell r="B2041"/>
          <cell r="C2041"/>
          <cell r="D2041" t="str">
            <v>Горелова Юлия Валерьевна</v>
          </cell>
          <cell r="E2041"/>
          <cell r="F2041"/>
          <cell r="G2041" t="str">
            <v>В-00764/АЗ/01</v>
          </cell>
          <cell r="H2041">
            <v>64</v>
          </cell>
          <cell r="I2041">
            <v>638441.52</v>
          </cell>
          <cell r="J2041" t="str">
            <v>15.12.2019</v>
          </cell>
        </row>
        <row r="2042">
          <cell r="A2042" t="str">
            <v>1fe8ca91-4a47-11e9-8da9-000c29de367a-6</v>
          </cell>
          <cell r="B2042"/>
          <cell r="C2042"/>
          <cell r="D2042" t="str">
            <v>Горешнев Илья Владимирович</v>
          </cell>
          <cell r="E2042"/>
          <cell r="F2042"/>
          <cell r="G2042" t="str">
            <v>А-05191/АЗ</v>
          </cell>
          <cell r="H2042">
            <v>77</v>
          </cell>
          <cell r="I2042">
            <v>349376.45</v>
          </cell>
          <cell r="J2042" t="str">
            <v>19.03.2019</v>
          </cell>
        </row>
        <row r="2043">
          <cell r="A2043"/>
          <cell r="B2043"/>
          <cell r="C2043"/>
          <cell r="D2043" t="str">
            <v>Горешнев Илья Владимирович</v>
          </cell>
          <cell r="E2043"/>
          <cell r="F2043"/>
          <cell r="G2043" t="str">
            <v>Т-01768/АЗ</v>
          </cell>
          <cell r="H2043">
            <v>77</v>
          </cell>
          <cell r="I2043">
            <v>158985.34</v>
          </cell>
          <cell r="J2043" t="str">
            <v>01.04.2019</v>
          </cell>
        </row>
        <row r="2044">
          <cell r="A2044" t="str">
            <v>b0eb719d-7004-11e9-8daa-000c29de367a-6</v>
          </cell>
          <cell r="B2044"/>
          <cell r="C2044"/>
          <cell r="D2044" t="str">
            <v>Горешнев Илья Владимирович</v>
          </cell>
          <cell r="E2044"/>
          <cell r="F2044"/>
          <cell r="G2044" t="str">
            <v>В-00107/АЗ/01</v>
          </cell>
          <cell r="H2044">
            <v>77</v>
          </cell>
          <cell r="I2044">
            <v>149962.37</v>
          </cell>
          <cell r="J2044" t="str">
            <v>06.05.2019</v>
          </cell>
        </row>
        <row r="2045">
          <cell r="A2045" t="str">
            <v>6d6f2fa6-7afd-11e9-8daa-000c29de367a-2</v>
          </cell>
          <cell r="B2045"/>
          <cell r="C2045"/>
          <cell r="D2045" t="str">
            <v>Горешнев Илья Владимирович</v>
          </cell>
          <cell r="E2045"/>
          <cell r="F2045"/>
          <cell r="G2045" t="str">
            <v>В-00144/АЗ</v>
          </cell>
          <cell r="H2045">
            <v>77</v>
          </cell>
          <cell r="I2045">
            <v>117158.07</v>
          </cell>
          <cell r="J2045" t="str">
            <v>20.05.2019</v>
          </cell>
        </row>
        <row r="2046">
          <cell r="A2046" t="str">
            <v>edd297ea-dcf9-11e8-ba8b-000c29e43888-3</v>
          </cell>
          <cell r="B2046"/>
          <cell r="C2046"/>
          <cell r="D2046" t="str">
            <v>Горешнев Илья Владимирович</v>
          </cell>
          <cell r="E2046"/>
          <cell r="F2046"/>
          <cell r="G2046" t="str">
            <v>А-04648/АЗ/20181113</v>
          </cell>
          <cell r="H2046">
            <v>77</v>
          </cell>
          <cell r="I2046">
            <v>57705.19</v>
          </cell>
          <cell r="J2046" t="str">
            <v>31.10.2018</v>
          </cell>
        </row>
        <row r="2047">
          <cell r="A2047" t="str">
            <v>2e09bb64-f22d-11e8-ba8f-000c29e43888-9</v>
          </cell>
          <cell r="B2047"/>
          <cell r="C2047"/>
          <cell r="D2047" t="str">
            <v>Горешнев Илья Владимирович</v>
          </cell>
          <cell r="E2047"/>
          <cell r="F2047"/>
          <cell r="G2047" t="str">
            <v>А-04746/АЗ</v>
          </cell>
          <cell r="H2047">
            <v>77</v>
          </cell>
          <cell r="I2047">
            <v>291964.59999999998</v>
          </cell>
          <cell r="J2047" t="str">
            <v>27.11.2018</v>
          </cell>
        </row>
        <row r="2048">
          <cell r="A2048" t="str">
            <v>ed1bd710-043a-11e9-ba9b-000c29e43888-c</v>
          </cell>
          <cell r="B2048"/>
          <cell r="C2048"/>
          <cell r="D2048" t="str">
            <v>Горешнев Илья Владимирович</v>
          </cell>
          <cell r="E2048"/>
          <cell r="F2048"/>
          <cell r="G2048" t="str">
            <v>А-04852/АЗ</v>
          </cell>
          <cell r="H2048">
            <v>77</v>
          </cell>
          <cell r="I2048">
            <v>375023.61</v>
          </cell>
          <cell r="J2048" t="str">
            <v>20.12.2018</v>
          </cell>
        </row>
        <row r="2049">
          <cell r="A2049" t="str">
            <v>f4d00b0d-08f5-11e9-ba9b-000c29e43888-5</v>
          </cell>
          <cell r="B2049"/>
          <cell r="C2049"/>
          <cell r="D2049" t="str">
            <v>Горешнев Илья Владимирович</v>
          </cell>
          <cell r="E2049"/>
          <cell r="F2049"/>
          <cell r="G2049" t="str">
            <v>А-04889/АЗ</v>
          </cell>
          <cell r="H2049">
            <v>77</v>
          </cell>
          <cell r="I2049">
            <v>118428.3</v>
          </cell>
          <cell r="J2049" t="str">
            <v>26.12.2018</v>
          </cell>
        </row>
        <row r="2050">
          <cell r="A2050" t="str">
            <v>654e37f0-31be-11e8-a25c-000c2951ca24-f</v>
          </cell>
          <cell r="B2050"/>
          <cell r="C2050"/>
          <cell r="D2050" t="str">
            <v>Горешнев Илья Владимирович</v>
          </cell>
          <cell r="E2050"/>
          <cell r="F2050"/>
          <cell r="G2050" t="str">
            <v>А-03801/АЗ/20180329</v>
          </cell>
          <cell r="H2050">
            <v>77</v>
          </cell>
          <cell r="I2050">
            <v>132507.35</v>
          </cell>
          <cell r="J2050" t="str">
            <v>27.03.2018</v>
          </cell>
        </row>
        <row r="2051">
          <cell r="A2051" t="str">
            <v>fe485d23-6275-11e8-ba7d-000c29e43888-f</v>
          </cell>
          <cell r="B2051"/>
          <cell r="C2051"/>
          <cell r="D2051" t="str">
            <v>Горешнев Илья Владимирович</v>
          </cell>
          <cell r="E2051"/>
          <cell r="F2051"/>
          <cell r="G2051" t="str">
            <v>А-04001/АЗ/20180529</v>
          </cell>
          <cell r="H2051">
            <v>77</v>
          </cell>
          <cell r="I2051">
            <v>806209.25</v>
          </cell>
          <cell r="J2051" t="str">
            <v>28.05.2018</v>
          </cell>
        </row>
        <row r="2052">
          <cell r="A2052" t="str">
            <v>51c22049-5947-11ea-8dc5-000c29de367a-e</v>
          </cell>
          <cell r="B2052"/>
          <cell r="C2052"/>
          <cell r="D2052" t="str">
            <v>Горкальцев Евгений Алексеевич</v>
          </cell>
          <cell r="E2052"/>
          <cell r="F2052"/>
          <cell r="G2052" t="str">
            <v>В-00891/АЗ</v>
          </cell>
          <cell r="H2052">
            <v>73</v>
          </cell>
          <cell r="I2052">
            <v>276923.46999999997</v>
          </cell>
          <cell r="J2052" t="str">
            <v>27.02.2020</v>
          </cell>
        </row>
        <row r="2053">
          <cell r="A2053" t="str">
            <v>dbdf424f-4933-11eb-8ddd-000c29de367a-4</v>
          </cell>
          <cell r="B2053"/>
          <cell r="C2053"/>
          <cell r="D2053" t="str">
            <v>Горобец Борис Борисович</v>
          </cell>
          <cell r="E2053"/>
          <cell r="F2053"/>
          <cell r="G2053" t="str">
            <v>В-13216/КЛ.Транш - 1</v>
          </cell>
          <cell r="H2053">
            <v>50</v>
          </cell>
          <cell r="I2053">
            <v>284062.96000000002</v>
          </cell>
          <cell r="J2053" t="str">
            <v>28.12.2020</v>
          </cell>
        </row>
        <row r="2054">
          <cell r="A2054" t="str">
            <v>d4bf5c16-4933-11eb-8ddd-000c29de367a-4</v>
          </cell>
          <cell r="B2054"/>
          <cell r="C2054"/>
          <cell r="D2054" t="str">
            <v>Горобец Борис Борисович</v>
          </cell>
          <cell r="E2054"/>
          <cell r="F2054"/>
          <cell r="G2054" t="str">
            <v>В-13216/КЛ.Транш - 2</v>
          </cell>
          <cell r="H2054">
            <v>81</v>
          </cell>
          <cell r="I2054">
            <v>498674.03</v>
          </cell>
          <cell r="J2054" t="str">
            <v>30.01.2021</v>
          </cell>
        </row>
        <row r="2055">
          <cell r="A2055" t="str">
            <v>f0bd9ae5-a10f-11eb-8de1-000c29de367a-d</v>
          </cell>
          <cell r="B2055"/>
          <cell r="C2055"/>
          <cell r="D2055" t="str">
            <v>Горобец Владислав Александрович</v>
          </cell>
          <cell r="E2055"/>
          <cell r="F2055"/>
          <cell r="G2055" t="str">
            <v>В-17014/КЛ.Транш - 1</v>
          </cell>
          <cell r="H2055">
            <v>50</v>
          </cell>
          <cell r="I2055">
            <v>133012.4</v>
          </cell>
          <cell r="J2055" t="str">
            <v>19.04.2021</v>
          </cell>
        </row>
        <row r="2056">
          <cell r="A2056" t="str">
            <v>d2b6650c-ff84-11e8-ba98-000c29e43888-3</v>
          </cell>
          <cell r="B2056"/>
          <cell r="C2056"/>
          <cell r="D2056" t="str">
            <v>Городецкая Лидия Сергеевна</v>
          </cell>
          <cell r="E2056"/>
          <cell r="F2056"/>
          <cell r="G2056" t="str">
            <v>А-04813/АЗ</v>
          </cell>
          <cell r="H2056">
            <v>77</v>
          </cell>
          <cell r="I2056">
            <v>138999.32</v>
          </cell>
          <cell r="J2056" t="str">
            <v>14.12.2018</v>
          </cell>
        </row>
        <row r="2057">
          <cell r="A2057" t="str">
            <v>49477aaa-650b-11e9-8da9-000c29de367a-5</v>
          </cell>
          <cell r="B2057"/>
          <cell r="C2057"/>
          <cell r="D2057" t="str">
            <v>Горохов Сергей Владимирович 2</v>
          </cell>
          <cell r="E2057"/>
          <cell r="F2057"/>
          <cell r="G2057" t="str">
            <v>В-00065/АЗ</v>
          </cell>
          <cell r="H2057">
            <v>84</v>
          </cell>
          <cell r="I2057">
            <v>110111.24</v>
          </cell>
          <cell r="J2057" t="str">
            <v>22.04.2019</v>
          </cell>
        </row>
        <row r="2058">
          <cell r="A2058" t="str">
            <v>4f55a788-02f7-11eb-8dd5-000c29de367a-d</v>
          </cell>
          <cell r="B2058"/>
          <cell r="C2058"/>
          <cell r="D2058" t="str">
            <v>Горских Владимир Николаевич</v>
          </cell>
          <cell r="E2058"/>
          <cell r="F2058"/>
          <cell r="G2058" t="str">
            <v>В-05863/КЛ.Транш - 2</v>
          </cell>
          <cell r="H2058">
            <v>73</v>
          </cell>
          <cell r="I2058">
            <v>78411.7</v>
          </cell>
          <cell r="J2058" t="str">
            <v>30.09.2020</v>
          </cell>
        </row>
        <row r="2059">
          <cell r="A2059" t="str">
            <v>80a41032-9dc7-11ea-8de2-000c29143eb9-3</v>
          </cell>
          <cell r="B2059"/>
          <cell r="C2059"/>
          <cell r="D2059" t="str">
            <v>Горских Владимир Николаевич</v>
          </cell>
          <cell r="E2059"/>
          <cell r="F2059"/>
          <cell r="G2059" t="str">
            <v>В-05863/КЛ.Транш - 1</v>
          </cell>
          <cell r="H2059">
            <v>66</v>
          </cell>
          <cell r="I2059">
            <v>51375.81</v>
          </cell>
          <cell r="J2059" t="str">
            <v>24.05.2020</v>
          </cell>
        </row>
        <row r="2060">
          <cell r="A2060" t="str">
            <v>18780b56-6322-11ec-9003-000c29fe3464-1</v>
          </cell>
          <cell r="B2060"/>
          <cell r="C2060"/>
          <cell r="D2060" t="str">
            <v>ГорСтрой ООО</v>
          </cell>
          <cell r="E2060"/>
          <cell r="F2060"/>
          <cell r="G2060" t="str">
            <v>В-00076/КЭ.Транш - 1</v>
          </cell>
          <cell r="H2060">
            <v>65</v>
          </cell>
          <cell r="I2060">
            <v>192620.37</v>
          </cell>
          <cell r="J2060" t="str">
            <v>22.12.2021</v>
          </cell>
        </row>
        <row r="2061">
          <cell r="A2061" t="str">
            <v>1944a51e-9ed3-11eb-8de1-000c29de367a-a</v>
          </cell>
          <cell r="B2061"/>
          <cell r="C2061"/>
          <cell r="D2061" t="str">
            <v>Горшков Иван Владимирович</v>
          </cell>
          <cell r="E2061"/>
          <cell r="F2061"/>
          <cell r="G2061" t="str">
            <v>В-16956/КЛ.Транш - 1</v>
          </cell>
          <cell r="H2061">
            <v>81</v>
          </cell>
          <cell r="I2061">
            <v>73887.429999999993</v>
          </cell>
          <cell r="J2061" t="str">
            <v>16.04.2021</v>
          </cell>
        </row>
        <row r="2062">
          <cell r="A2062" t="str">
            <v>b96eb720-830f-11ea-8dac-000c29143eb9-0</v>
          </cell>
          <cell r="B2062"/>
          <cell r="C2062"/>
          <cell r="D2062" t="str">
            <v>Горшков Никита Григорьевич</v>
          </cell>
          <cell r="E2062"/>
          <cell r="F2062"/>
          <cell r="G2062" t="str">
            <v>В-04967/КЛ.Транш - 1</v>
          </cell>
          <cell r="H2062">
            <v>73</v>
          </cell>
          <cell r="I2062">
            <v>298612.5</v>
          </cell>
          <cell r="J2062" t="str">
            <v>20.04.2020</v>
          </cell>
        </row>
        <row r="2063">
          <cell r="A2063" t="str">
            <v>2ce030ab-426c-11ea-8dbf-000c29de367a-6</v>
          </cell>
          <cell r="B2063"/>
          <cell r="C2063"/>
          <cell r="D2063" t="str">
            <v>Горшков Никита Григорьевич</v>
          </cell>
          <cell r="E2063"/>
          <cell r="F2063"/>
          <cell r="G2063" t="str">
            <v>В-02919/КЛ.Транш - 1</v>
          </cell>
          <cell r="H2063">
            <v>73</v>
          </cell>
          <cell r="I2063">
            <v>334680.33</v>
          </cell>
          <cell r="J2063" t="str">
            <v>29.01.2020</v>
          </cell>
        </row>
        <row r="2064">
          <cell r="A2064" t="str">
            <v>b4eefcf0-66fe-11ec-9003-000c29fe3464-a</v>
          </cell>
          <cell r="B2064"/>
          <cell r="C2064"/>
          <cell r="D2064" t="str">
            <v>Горшков Никита Григорьевич</v>
          </cell>
          <cell r="E2064"/>
          <cell r="F2064"/>
          <cell r="G2064" t="str">
            <v>В-04967/КЛ.Транш - 4_В-21082023/Ц</v>
          </cell>
          <cell r="H2064">
            <v>50</v>
          </cell>
          <cell r="I2064">
            <v>157790.79</v>
          </cell>
          <cell r="J2064" t="str">
            <v>27.12.2021</v>
          </cell>
        </row>
        <row r="2065">
          <cell r="A2065" t="str">
            <v>9ac84e54-3b16-11eb-8ddb-000c29de367a-1</v>
          </cell>
          <cell r="B2065"/>
          <cell r="C2065"/>
          <cell r="D2065" t="str">
            <v>Горшков Никита Григорьевич</v>
          </cell>
          <cell r="E2065"/>
          <cell r="F2065"/>
          <cell r="G2065" t="str">
            <v>В-04967/КЛ.Транш - 2</v>
          </cell>
          <cell r="H2065">
            <v>66</v>
          </cell>
          <cell r="I2065">
            <v>394401.97</v>
          </cell>
          <cell r="J2065" t="str">
            <v>10.12.2020</v>
          </cell>
        </row>
        <row r="2066">
          <cell r="A2066" t="str">
            <v>aaff2563-830f-11ea-8dac-000c29143eb9-b</v>
          </cell>
          <cell r="B2066"/>
          <cell r="C2066"/>
          <cell r="D2066" t="str">
            <v>Горшков Никита Григорьевич</v>
          </cell>
          <cell r="E2066"/>
          <cell r="F2066"/>
          <cell r="G2066" t="str">
            <v>В-04967/КЛ.Транш - 3</v>
          </cell>
          <cell r="H2066">
            <v>60</v>
          </cell>
          <cell r="I2066">
            <v>235583.6</v>
          </cell>
          <cell r="J2066" t="str">
            <v>05.08.2021</v>
          </cell>
        </row>
        <row r="2067">
          <cell r="A2067" t="str">
            <v>b4eefcf0-66fe-11ec-9003-000c29fe3464-a</v>
          </cell>
          <cell r="B2067"/>
          <cell r="C2067"/>
          <cell r="D2067" t="str">
            <v>Горшков Никита Григорьевич</v>
          </cell>
          <cell r="E2067"/>
          <cell r="F2067"/>
          <cell r="G2067" t="str">
            <v>В-04967/КЛ.Транш - 4</v>
          </cell>
          <cell r="H2067">
            <v>50</v>
          </cell>
          <cell r="I2067">
            <v>398499.57</v>
          </cell>
          <cell r="J2067" t="str">
            <v>27.12.2021</v>
          </cell>
        </row>
        <row r="2068">
          <cell r="A2068" t="str">
            <v>4b2ddacd-1f64-11eb-8dd8-000c29de367a-b</v>
          </cell>
          <cell r="B2068"/>
          <cell r="C2068"/>
          <cell r="D2068" t="str">
            <v>Горюнов Михаил Викторович</v>
          </cell>
          <cell r="E2068"/>
          <cell r="F2068"/>
          <cell r="G2068" t="str">
            <v>В-10922/КЛ.Транш - 1</v>
          </cell>
          <cell r="H2068">
            <v>66</v>
          </cell>
          <cell r="I2068">
            <v>1309892.81</v>
          </cell>
          <cell r="J2068" t="str">
            <v>05.11.2020</v>
          </cell>
        </row>
        <row r="2069">
          <cell r="A2069" t="str">
            <v>17250ee1-393e-11eb-8ddb-000c29de367a-a</v>
          </cell>
          <cell r="B2069"/>
          <cell r="C2069"/>
          <cell r="D2069" t="str">
            <v>Горячихин Игорь Борисович</v>
          </cell>
          <cell r="E2069"/>
          <cell r="F2069"/>
          <cell r="G2069" t="str">
            <v>В-12099/КЛ.Транш - 1</v>
          </cell>
          <cell r="H2069">
            <v>50</v>
          </cell>
          <cell r="I2069">
            <v>426094.25</v>
          </cell>
          <cell r="J2069" t="str">
            <v>08.12.2020</v>
          </cell>
        </row>
        <row r="2070">
          <cell r="A2070" t="str">
            <v>4efc7514-a30d-11e9-8db1-000c29de367a-4</v>
          </cell>
          <cell r="B2070"/>
          <cell r="C2070"/>
          <cell r="D2070" t="str">
            <v>Грабовская Вероника Викторовна</v>
          </cell>
          <cell r="E2070"/>
          <cell r="F2070"/>
          <cell r="G2070" t="str">
            <v>В-00017/КЛ.Транш - 1</v>
          </cell>
          <cell r="H2070">
            <v>77</v>
          </cell>
          <cell r="I2070">
            <v>593155.57999999996</v>
          </cell>
          <cell r="J2070" t="str">
            <v>10.07.2019</v>
          </cell>
        </row>
        <row r="2071">
          <cell r="A2071" t="str">
            <v>2af39438-0f6a-11ea-8dbd-000c29de367a-4</v>
          </cell>
          <cell r="B2071"/>
          <cell r="C2071"/>
          <cell r="D2071" t="str">
            <v>Грабовская Вероника Викторовна</v>
          </cell>
          <cell r="E2071"/>
          <cell r="F2071"/>
          <cell r="G2071" t="str">
            <v>В-00017/КЛ.Транш - 2/01</v>
          </cell>
          <cell r="H2071">
            <v>67</v>
          </cell>
          <cell r="I2071">
            <v>879273.99</v>
          </cell>
          <cell r="J2071" t="str">
            <v>25.11.2019</v>
          </cell>
        </row>
        <row r="2072">
          <cell r="A2072" t="str">
            <v>5794bbd5-0f6e-11ea-8dbd-000c29de367a-d</v>
          </cell>
          <cell r="B2072"/>
          <cell r="C2072"/>
          <cell r="D2072" t="str">
            <v>Грабовская Вероника Викторовна</v>
          </cell>
          <cell r="E2072"/>
          <cell r="F2072"/>
          <cell r="G2072" t="str">
            <v>В-00017/КЛ.Транш - 3/02</v>
          </cell>
          <cell r="H2072">
            <v>67</v>
          </cell>
          <cell r="I2072">
            <v>494591.22</v>
          </cell>
          <cell r="J2072" t="str">
            <v>25.11.2019</v>
          </cell>
        </row>
        <row r="2073">
          <cell r="A2073" t="str">
            <v>5794bbd5-0f6e-11ea-8dbd-000c29de367a-d</v>
          </cell>
          <cell r="B2073"/>
          <cell r="C2073"/>
          <cell r="D2073" t="str">
            <v>Грабовская Вероника Викторовна</v>
          </cell>
          <cell r="E2073"/>
          <cell r="F2073"/>
          <cell r="G2073" t="str">
            <v>В-00017/КЛ.Транш - 3_В-20211230/Ц/01</v>
          </cell>
          <cell r="H2073">
            <v>67</v>
          </cell>
          <cell r="I2073">
            <v>494591.22</v>
          </cell>
          <cell r="J2073" t="str">
            <v>25.11.2019</v>
          </cell>
        </row>
        <row r="2074">
          <cell r="A2074" t="str">
            <v>2af39438-0f6a-11ea-8dbd-000c29de367a-4</v>
          </cell>
          <cell r="B2074"/>
          <cell r="C2074"/>
          <cell r="D2074" t="str">
            <v>Грабовская Вероника Викторовна</v>
          </cell>
          <cell r="E2074"/>
          <cell r="F2074"/>
          <cell r="G2074" t="str">
            <v>В-00017/КЛ.Транш - 2_В-20211230/Ц/01</v>
          </cell>
          <cell r="H2074">
            <v>67</v>
          </cell>
          <cell r="I2074">
            <v>879273.99</v>
          </cell>
          <cell r="J2074" t="str">
            <v>25.11.2019</v>
          </cell>
        </row>
        <row r="2075">
          <cell r="A2075" t="str">
            <v>4ff7b102-f972-11e7-8ea7-000c29d22d64-0</v>
          </cell>
          <cell r="B2075"/>
          <cell r="C2075"/>
          <cell r="D2075" t="str">
            <v>ГРАНДМОТОРСАВТО ООО</v>
          </cell>
          <cell r="E2075"/>
          <cell r="F2075"/>
          <cell r="G2075" t="str">
            <v>А-20003/КЭ.Транш - 1</v>
          </cell>
          <cell r="H2075">
            <v>65</v>
          </cell>
          <cell r="I2075">
            <v>242387.41</v>
          </cell>
          <cell r="J2075" t="str">
            <v>01.09.2017</v>
          </cell>
        </row>
        <row r="2076">
          <cell r="A2076" t="str">
            <v>967eb1a8-b33b-11eb-8de3-000c29de367a-7</v>
          </cell>
          <cell r="B2076"/>
          <cell r="C2076"/>
          <cell r="D2076" t="str">
            <v>Гранкин Алексей Эдуардович</v>
          </cell>
          <cell r="E2076"/>
          <cell r="F2076"/>
          <cell r="G2076" t="str">
            <v>В-17847/КЛ.Транш - 1</v>
          </cell>
          <cell r="H2076">
            <v>50</v>
          </cell>
          <cell r="I2076">
            <v>298132.49</v>
          </cell>
          <cell r="J2076" t="str">
            <v>12.05.2021</v>
          </cell>
        </row>
        <row r="2077">
          <cell r="A2077" t="str">
            <v>fdc1aecd-dfc9-11ea-8dd2-000c29de367a-b</v>
          </cell>
          <cell r="B2077"/>
          <cell r="C2077"/>
          <cell r="D2077" t="str">
            <v>Грачев Алексей Константинович</v>
          </cell>
          <cell r="E2077"/>
          <cell r="F2077"/>
          <cell r="G2077" t="str">
            <v>В-08044/КЛ.Транш - 1</v>
          </cell>
          <cell r="H2077">
            <v>66</v>
          </cell>
          <cell r="I2077">
            <v>196484.38</v>
          </cell>
          <cell r="J2077" t="str">
            <v>16.08.2020</v>
          </cell>
        </row>
        <row r="2078">
          <cell r="A2078" t="str">
            <v>d4bfe62a-4664-11e9-ba9d-000c29e43888-0</v>
          </cell>
          <cell r="B2078"/>
          <cell r="C2078"/>
          <cell r="D2078" t="str">
            <v>Грачев Сергей Владимирович</v>
          </cell>
          <cell r="E2078"/>
          <cell r="F2078"/>
          <cell r="G2078" t="str">
            <v>А-05165/АЗ_А-20200626/Ц</v>
          </cell>
          <cell r="H2078">
            <v>84</v>
          </cell>
          <cell r="I2078">
            <v>187652.24</v>
          </cell>
          <cell r="J2078" t="str">
            <v>14.03.2019</v>
          </cell>
        </row>
        <row r="2079">
          <cell r="A2079" t="str">
            <v>d4bfe62a-4664-11e9-ba9d-000c29e43888-0</v>
          </cell>
          <cell r="B2079"/>
          <cell r="C2079"/>
          <cell r="D2079" t="str">
            <v>Грачев Сергей Владимирович</v>
          </cell>
          <cell r="E2079"/>
          <cell r="F2079"/>
          <cell r="G2079" t="str">
            <v>А-05165/АЗ/01</v>
          </cell>
          <cell r="H2079">
            <v>84</v>
          </cell>
          <cell r="I2079">
            <v>216189.23</v>
          </cell>
          <cell r="J2079" t="str">
            <v>14.03.2019</v>
          </cell>
        </row>
        <row r="2080">
          <cell r="A2080" t="str">
            <v>cf9ccfef-3dc8-11ea-8dbf-000c29de367a-d</v>
          </cell>
          <cell r="B2080"/>
          <cell r="C2080"/>
          <cell r="D2080" t="str">
            <v>Грачева Наталия Викторовна</v>
          </cell>
          <cell r="E2080"/>
          <cell r="F2080"/>
          <cell r="G2080" t="str">
            <v>В-00842/АЗ/01</v>
          </cell>
          <cell r="H2080">
            <v>64</v>
          </cell>
          <cell r="I2080">
            <v>46698.16</v>
          </cell>
          <cell r="J2080" t="str">
            <v>23.01.2020</v>
          </cell>
        </row>
        <row r="2081">
          <cell r="A2081" t="str">
            <v>9cd76bf3-d30a-11e9-8db6-000c29de367a-b</v>
          </cell>
          <cell r="B2081"/>
          <cell r="C2081"/>
          <cell r="D2081" t="str">
            <v>Гребенина Елена Борисовна</v>
          </cell>
          <cell r="E2081"/>
          <cell r="F2081"/>
          <cell r="G2081" t="str">
            <v>Т-01716/АЗ_20190903/Ц-1</v>
          </cell>
          <cell r="H2081">
            <v>82</v>
          </cell>
          <cell r="I2081">
            <v>898531.83999999997</v>
          </cell>
          <cell r="J2081" t="str">
            <v>12.02.2019</v>
          </cell>
        </row>
        <row r="2082">
          <cell r="A2082" t="str">
            <v>dea9eef7-2ed2-11e9-ba9c-000c29e43888-3</v>
          </cell>
          <cell r="B2082"/>
          <cell r="C2082"/>
          <cell r="D2082" t="str">
            <v>Гребенина Елена Борисовна</v>
          </cell>
          <cell r="E2082"/>
          <cell r="F2082"/>
          <cell r="G2082" t="str">
            <v>А-05048/АЗ</v>
          </cell>
          <cell r="H2082">
            <v>82</v>
          </cell>
          <cell r="I2082">
            <v>898531.83999999997</v>
          </cell>
          <cell r="J2082" t="str">
            <v>12.02.2019</v>
          </cell>
        </row>
        <row r="2083">
          <cell r="A2083"/>
          <cell r="B2083"/>
          <cell r="C2083"/>
          <cell r="D2083" t="str">
            <v>Гребенина Елена Борисовна</v>
          </cell>
          <cell r="E2083"/>
          <cell r="F2083"/>
          <cell r="G2083" t="str">
            <v>Т-01716/АЗ</v>
          </cell>
          <cell r="H2083">
            <v>82</v>
          </cell>
          <cell r="I2083">
            <v>898531.83999999997</v>
          </cell>
          <cell r="J2083" t="str">
            <v>12.02.2019</v>
          </cell>
        </row>
        <row r="2084">
          <cell r="A2084" t="str">
            <v>ab40ef1b-f4d8-11e7-b17a-000c29d22d64-3</v>
          </cell>
          <cell r="B2084"/>
          <cell r="C2084"/>
          <cell r="D2084" t="str">
            <v>Гребенина Елена Борисовна</v>
          </cell>
          <cell r="E2084"/>
          <cell r="F2084"/>
          <cell r="G2084" t="str">
            <v>А-03208/АЗ</v>
          </cell>
          <cell r="H2084">
            <v>92</v>
          </cell>
          <cell r="I2084">
            <v>511949.83</v>
          </cell>
          <cell r="J2084" t="str">
            <v>05.07.2017</v>
          </cell>
        </row>
        <row r="2085">
          <cell r="A2085" t="str">
            <v>710efb7e-3ba2-11ea-8dbf-000c29de367a-5</v>
          </cell>
          <cell r="B2085"/>
          <cell r="C2085"/>
          <cell r="D2085" t="str">
            <v>Гребнев Юрий Александрович</v>
          </cell>
          <cell r="E2085"/>
          <cell r="F2085"/>
          <cell r="G2085" t="str">
            <v>В-00837/АЗ/01</v>
          </cell>
          <cell r="H2085">
            <v>65</v>
          </cell>
          <cell r="I2085">
            <v>679617.13</v>
          </cell>
          <cell r="J2085" t="str">
            <v>20.01.2020</v>
          </cell>
        </row>
        <row r="2086">
          <cell r="A2086" t="str">
            <v>6b6a4205-3ba5-11ea-8dbf-000c29de367a-a</v>
          </cell>
          <cell r="B2086"/>
          <cell r="C2086"/>
          <cell r="D2086" t="str">
            <v>Гребнев Юрий Александрович</v>
          </cell>
          <cell r="E2086"/>
          <cell r="F2086"/>
          <cell r="G2086" t="str">
            <v>В-00838/АЗ/01</v>
          </cell>
          <cell r="H2086">
            <v>77</v>
          </cell>
          <cell r="I2086">
            <v>447596.31</v>
          </cell>
          <cell r="J2086" t="str">
            <v>20.01.2020</v>
          </cell>
        </row>
        <row r="2087">
          <cell r="A2087" t="str">
            <v>03d675a2-de87-11eb-8f2b-000c29fe3464-c</v>
          </cell>
          <cell r="B2087"/>
          <cell r="C2087"/>
          <cell r="D2087" t="str">
            <v>Греднекова Ольга Николаевна</v>
          </cell>
          <cell r="E2087"/>
          <cell r="F2087"/>
          <cell r="G2087" t="str">
            <v>В-19908/КЛ.Транш - 1</v>
          </cell>
          <cell r="H2087">
            <v>60</v>
          </cell>
          <cell r="I2087">
            <v>417450.08</v>
          </cell>
          <cell r="J2087" t="str">
            <v>06.07.2021</v>
          </cell>
        </row>
        <row r="2088">
          <cell r="A2088" t="str">
            <v>6eb34a84-67ad-11ea-8dc7-000c29de367a-f</v>
          </cell>
          <cell r="B2088"/>
          <cell r="C2088"/>
          <cell r="D2088" t="str">
            <v>Греднекова Ольга Николаевна</v>
          </cell>
          <cell r="E2088"/>
          <cell r="F2088"/>
          <cell r="G2088" t="str">
            <v>В-04392/КЛ.Транш - 1</v>
          </cell>
          <cell r="H2088">
            <v>73</v>
          </cell>
          <cell r="I2088">
            <v>540685.27</v>
          </cell>
          <cell r="J2088" t="str">
            <v>16.03.2020</v>
          </cell>
        </row>
        <row r="2089">
          <cell r="A2089" t="str">
            <v>6abd26f9-2b1a-11ea-8dbe-000c29de367a-8</v>
          </cell>
          <cell r="B2089"/>
          <cell r="C2089"/>
          <cell r="D2089" t="str">
            <v>Гречишкин Валерий Викторович</v>
          </cell>
          <cell r="E2089"/>
          <cell r="F2089"/>
          <cell r="G2089" t="str">
            <v>В-02390/КЛ.Транш - 1</v>
          </cell>
          <cell r="H2089">
            <v>80</v>
          </cell>
          <cell r="I2089">
            <v>72925.48</v>
          </cell>
          <cell r="J2089" t="str">
            <v>30.12.2019</v>
          </cell>
        </row>
        <row r="2090">
          <cell r="A2090" t="str">
            <v>ab40f0cd-f4d8-11e7-b17a-000c29d22d64-b</v>
          </cell>
          <cell r="B2090"/>
          <cell r="C2090"/>
          <cell r="D2090" t="str">
            <v>Гречкин Максим Алексеевич</v>
          </cell>
          <cell r="E2090"/>
          <cell r="F2090"/>
          <cell r="G2090" t="str">
            <v>Т-01393/АЗ/01</v>
          </cell>
          <cell r="H2090">
            <v>77</v>
          </cell>
          <cell r="I2090">
            <v>572612.36</v>
          </cell>
          <cell r="J2090" t="str">
            <v>04.12.2017</v>
          </cell>
        </row>
        <row r="2091">
          <cell r="A2091" t="str">
            <v>ab40f0cb-f4d8-11e7-b17a-000c29d22d64-b</v>
          </cell>
          <cell r="B2091"/>
          <cell r="C2091"/>
          <cell r="D2091" t="str">
            <v>Гречкин Максим Алексеевич</v>
          </cell>
          <cell r="E2091"/>
          <cell r="F2091"/>
          <cell r="G2091" t="str">
            <v>А-03530/АЗ/01</v>
          </cell>
          <cell r="H2091">
            <v>77</v>
          </cell>
          <cell r="I2091">
            <v>572612.36</v>
          </cell>
          <cell r="J2091" t="str">
            <v>04.12.2017</v>
          </cell>
        </row>
        <row r="2092">
          <cell r="A2092" t="str">
            <v>cb6e4164-0f21-11ec-8de9-000c29de367a-4</v>
          </cell>
          <cell r="B2092"/>
          <cell r="C2092"/>
          <cell r="D2092" t="str">
            <v>Гречкин Сергей Петрович</v>
          </cell>
          <cell r="E2092"/>
          <cell r="F2092"/>
          <cell r="G2092" t="str">
            <v>В-22026/КЛ.Транш - 1/01</v>
          </cell>
          <cell r="H2092">
            <v>64</v>
          </cell>
          <cell r="I2092">
            <v>432941.78</v>
          </cell>
          <cell r="J2092" t="str">
            <v>06.09.2021</v>
          </cell>
        </row>
        <row r="2093">
          <cell r="A2093" t="str">
            <v>04c942c9-f509-11ea-8e2f-000c29fe3464-a</v>
          </cell>
          <cell r="B2093"/>
          <cell r="C2093"/>
          <cell r="D2093" t="str">
            <v>Гречко Алексей Сергеевич</v>
          </cell>
          <cell r="E2093"/>
          <cell r="F2093"/>
          <cell r="G2093" t="str">
            <v>В-09012/КЛ.Транш - 1</v>
          </cell>
          <cell r="H2093">
            <v>66</v>
          </cell>
          <cell r="I2093">
            <v>86019.27</v>
          </cell>
          <cell r="J2093" t="str">
            <v>12.09.2020</v>
          </cell>
        </row>
        <row r="2094">
          <cell r="A2094" t="str">
            <v>ebd23e23-54cd-11eb-8e56-000c29fe3464-1</v>
          </cell>
          <cell r="B2094"/>
          <cell r="C2094"/>
          <cell r="D2094" t="str">
            <v>Гречко Алексей Сергеевич</v>
          </cell>
          <cell r="E2094"/>
          <cell r="F2094"/>
          <cell r="G2094" t="str">
            <v>В-13530/КЛ.Транш - 2/02</v>
          </cell>
          <cell r="H2094">
            <v>60</v>
          </cell>
          <cell r="I2094">
            <v>74566.13</v>
          </cell>
          <cell r="J2094" t="str">
            <v>15.04.2021</v>
          </cell>
        </row>
        <row r="2095">
          <cell r="A2095" t="str">
            <v>f445a282-54cd-11eb-8e56-000c29fe3464-2</v>
          </cell>
          <cell r="B2095"/>
          <cell r="C2095"/>
          <cell r="D2095" t="str">
            <v>Гречко Алексей Сергеевич</v>
          </cell>
          <cell r="E2095"/>
          <cell r="F2095"/>
          <cell r="G2095" t="str">
            <v>В-13530/КЛ.Транш - 1/03</v>
          </cell>
          <cell r="H2095">
            <v>74</v>
          </cell>
          <cell r="I2095">
            <v>119107.31</v>
          </cell>
          <cell r="J2095" t="str">
            <v>12.01.2021</v>
          </cell>
        </row>
        <row r="2096">
          <cell r="A2096" t="str">
            <v>ee114655-266e-11ea-8dbe-000c29de367a-9</v>
          </cell>
          <cell r="B2096"/>
          <cell r="C2096"/>
          <cell r="D2096" t="str">
            <v>Гречко Георгий Сергеевич</v>
          </cell>
          <cell r="E2096"/>
          <cell r="F2096"/>
          <cell r="G2096" t="str">
            <v>А-04669/АЗ_20190311/Ц</v>
          </cell>
          <cell r="H2096">
            <v>77</v>
          </cell>
          <cell r="I2096">
            <v>184656.51</v>
          </cell>
          <cell r="J2096" t="str">
            <v>06.11.2018</v>
          </cell>
        </row>
        <row r="2097">
          <cell r="A2097" t="str">
            <v>7b2db061-5043-11e8-a2de-000c2951ca24-0</v>
          </cell>
          <cell r="B2097"/>
          <cell r="C2097"/>
          <cell r="D2097" t="str">
            <v>Гречко Георгий Сергеевич</v>
          </cell>
          <cell r="E2097"/>
          <cell r="F2097"/>
          <cell r="G2097" t="str">
            <v>А-03906/АЗ/20180807</v>
          </cell>
          <cell r="H2097">
            <v>82</v>
          </cell>
          <cell r="I2097">
            <v>101966.65</v>
          </cell>
          <cell r="J2097" t="str">
            <v>05.05.2018</v>
          </cell>
        </row>
        <row r="2098">
          <cell r="A2098" t="str">
            <v>a1975469-e1d1-11e8-ba8b-000c29e43888-2</v>
          </cell>
          <cell r="B2098"/>
          <cell r="C2098"/>
          <cell r="D2098" t="str">
            <v>Гречко Георгий Сергеевич</v>
          </cell>
          <cell r="E2098"/>
          <cell r="F2098"/>
          <cell r="G2098" t="str">
            <v>А-04669/АЗ</v>
          </cell>
          <cell r="H2098">
            <v>77</v>
          </cell>
          <cell r="I2098">
            <v>184656.51</v>
          </cell>
          <cell r="J2098" t="str">
            <v>06.11.2018</v>
          </cell>
        </row>
        <row r="2099">
          <cell r="A2099"/>
          <cell r="B2099"/>
          <cell r="C2099"/>
          <cell r="D2099" t="str">
            <v>Гречко Георгий Сергеевич</v>
          </cell>
          <cell r="E2099"/>
          <cell r="F2099"/>
          <cell r="G2099" t="str">
            <v>Т-01643/АЗ</v>
          </cell>
          <cell r="H2099">
            <v>77</v>
          </cell>
          <cell r="I2099">
            <v>184656.51</v>
          </cell>
          <cell r="J2099" t="str">
            <v>06.11.2018</v>
          </cell>
        </row>
        <row r="2100">
          <cell r="A2100"/>
          <cell r="B2100"/>
          <cell r="C2100"/>
          <cell r="D2100" t="str">
            <v>Гречко Георгий Сергеевич</v>
          </cell>
          <cell r="E2100"/>
          <cell r="F2100"/>
          <cell r="G2100" t="str">
            <v>Т-01487/АЗ</v>
          </cell>
          <cell r="H2100">
            <v>82</v>
          </cell>
          <cell r="I2100">
            <v>101966.65</v>
          </cell>
          <cell r="J2100" t="str">
            <v>05.05.2018</v>
          </cell>
        </row>
        <row r="2101">
          <cell r="A2101" t="str">
            <v>0dcfc8fa-4eba-11e8-a2de-000c2951ca24-7</v>
          </cell>
          <cell r="B2101"/>
          <cell r="C2101"/>
          <cell r="D2101" t="str">
            <v>Гречнев Алексей Владимирович</v>
          </cell>
          <cell r="E2101"/>
          <cell r="F2101"/>
          <cell r="G2101" t="str">
            <v>А-03893/АЗ/20180529</v>
          </cell>
          <cell r="H2101">
            <v>88</v>
          </cell>
          <cell r="I2101">
            <v>10849.32</v>
          </cell>
          <cell r="J2101" t="str">
            <v>28.04.2018</v>
          </cell>
        </row>
        <row r="2102">
          <cell r="A2102" t="str">
            <v>4861d14b-8f3d-11e8-ba83-000c29e43888-5</v>
          </cell>
          <cell r="B2102"/>
          <cell r="C2102"/>
          <cell r="D2102" t="str">
            <v>Гречнев Алексей Владимирович</v>
          </cell>
          <cell r="E2102"/>
          <cell r="F2102"/>
          <cell r="G2102" t="str">
            <v>А-04240/АЗ</v>
          </cell>
          <cell r="H2102">
            <v>77</v>
          </cell>
          <cell r="I2102">
            <v>37197.31</v>
          </cell>
          <cell r="J2102" t="str">
            <v>24.07.2018</v>
          </cell>
        </row>
        <row r="2103">
          <cell r="A2103" t="str">
            <v>6421aabe-9af6-11e8-ba84-000c29e43888-2</v>
          </cell>
          <cell r="B2103"/>
          <cell r="C2103"/>
          <cell r="D2103" t="str">
            <v>Гречнев Алексей Владимирович</v>
          </cell>
          <cell r="E2103"/>
          <cell r="F2103"/>
          <cell r="G2103" t="str">
            <v>А-04296/АЗ/20180909</v>
          </cell>
          <cell r="H2103">
            <v>77</v>
          </cell>
          <cell r="I2103">
            <v>36788.49</v>
          </cell>
          <cell r="J2103" t="str">
            <v>08.08.2018</v>
          </cell>
        </row>
        <row r="2104">
          <cell r="A2104" t="str">
            <v>4b4f71fb-64b9-11ec-9003-000c29fe3464-3</v>
          </cell>
          <cell r="B2104"/>
          <cell r="C2104"/>
          <cell r="D2104" t="str">
            <v>Гриб Юрий Валерьевич</v>
          </cell>
          <cell r="E2104"/>
          <cell r="F2104"/>
          <cell r="G2104" t="str">
            <v>В-26474/КЛ.Транш - 1/01</v>
          </cell>
          <cell r="H2104">
            <v>64</v>
          </cell>
          <cell r="I2104">
            <v>217040.79</v>
          </cell>
          <cell r="J2104" t="str">
            <v>24.12.2021</v>
          </cell>
        </row>
        <row r="2105">
          <cell r="A2105" t="str">
            <v>4b4f71fb-64b9-11ec-9003-000c29fe3464-3</v>
          </cell>
          <cell r="B2105"/>
          <cell r="C2105"/>
          <cell r="D2105" t="str">
            <v>Гриб Юрий Валерьевич</v>
          </cell>
          <cell r="E2105"/>
          <cell r="F2105"/>
          <cell r="G2105" t="str">
            <v>В-26474/КЛ.Транш - 1_В-20211230/Ц/01</v>
          </cell>
          <cell r="H2105">
            <v>64</v>
          </cell>
          <cell r="I2105">
            <v>217040.79</v>
          </cell>
          <cell r="J2105" t="str">
            <v>24.12.2021</v>
          </cell>
        </row>
        <row r="2106">
          <cell r="A2106" t="str">
            <v>3ea5ff15-7055-11eb-8dde-000c29de367a-0</v>
          </cell>
          <cell r="B2106"/>
          <cell r="C2106"/>
          <cell r="D2106" t="str">
            <v>Григолия Аркадий Шахович</v>
          </cell>
          <cell r="E2106"/>
          <cell r="F2106"/>
          <cell r="G2106" t="str">
            <v>В-14677/КЛ.Транш - 1/01</v>
          </cell>
          <cell r="H2106">
            <v>60</v>
          </cell>
          <cell r="I2106">
            <v>34971.99</v>
          </cell>
          <cell r="J2106" t="str">
            <v>16.02.2021</v>
          </cell>
        </row>
        <row r="2107">
          <cell r="A2107" t="str">
            <v>ea37b545-0848-11ea-8dbc-000c29de367a-5</v>
          </cell>
          <cell r="B2107"/>
          <cell r="C2107"/>
          <cell r="D2107" t="str">
            <v>Григоренко Андрей Николаевич</v>
          </cell>
          <cell r="E2107"/>
          <cell r="F2107"/>
          <cell r="G2107" t="str">
            <v>В-00693/АЗ/01</v>
          </cell>
          <cell r="H2107">
            <v>73</v>
          </cell>
          <cell r="I2107">
            <v>363533.94</v>
          </cell>
          <cell r="J2107" t="str">
            <v>16.11.2019</v>
          </cell>
        </row>
        <row r="2108">
          <cell r="A2108" t="str">
            <v>e667a05e-2c4f-11e8-8ee0-000c29d22d64-9</v>
          </cell>
          <cell r="B2108"/>
          <cell r="C2108"/>
          <cell r="D2108" t="str">
            <v>Григоров Дмитрий Сергеевич</v>
          </cell>
          <cell r="E2108"/>
          <cell r="F2108"/>
          <cell r="G2108" t="str">
            <v>А-03775/АЗ/20180625</v>
          </cell>
          <cell r="H2108">
            <v>77</v>
          </cell>
          <cell r="I2108">
            <v>46822.43</v>
          </cell>
          <cell r="J2108" t="str">
            <v>21.03.2018</v>
          </cell>
        </row>
        <row r="2109">
          <cell r="A2109" t="str">
            <v>c92d3e65-bc19-11e8-ba89-000c29e43888-c</v>
          </cell>
          <cell r="B2109"/>
          <cell r="C2109"/>
          <cell r="D2109" t="str">
            <v>Григоров Дмитрий Сергеевич</v>
          </cell>
          <cell r="E2109"/>
          <cell r="F2109"/>
          <cell r="G2109" t="str">
            <v>А-04471/АЗ</v>
          </cell>
          <cell r="H2109">
            <v>67</v>
          </cell>
          <cell r="I2109">
            <v>125660.19</v>
          </cell>
          <cell r="J2109" t="str">
            <v>19.09.2018</v>
          </cell>
        </row>
        <row r="2110">
          <cell r="A2110" t="str">
            <v>99554b1c-fa2d-11e8-ba95-000c29e43888-4</v>
          </cell>
          <cell r="B2110"/>
          <cell r="C2110"/>
          <cell r="D2110" t="str">
            <v>Григоров Дмитрий Сергеевич</v>
          </cell>
          <cell r="E2110"/>
          <cell r="F2110"/>
          <cell r="G2110" t="str">
            <v>А-04796/АЗ</v>
          </cell>
          <cell r="H2110">
            <v>77</v>
          </cell>
          <cell r="I2110">
            <v>158812.82</v>
          </cell>
          <cell r="J2110" t="str">
            <v>07.12.2018</v>
          </cell>
        </row>
        <row r="2111">
          <cell r="A2111" t="str">
            <v>9ef4986c-cf34-11e9-8db6-000c29de367a-5</v>
          </cell>
          <cell r="B2111"/>
          <cell r="C2111"/>
          <cell r="D2111" t="str">
            <v>Григорьев Алексей Валерьевич</v>
          </cell>
          <cell r="E2111"/>
          <cell r="F2111"/>
          <cell r="G2111" t="str">
            <v>В-00307/КЛ.Транш - 1</v>
          </cell>
          <cell r="H2111">
            <v>84</v>
          </cell>
          <cell r="I2111">
            <v>153367.39000000001</v>
          </cell>
          <cell r="J2111" t="str">
            <v>04.09.2019</v>
          </cell>
        </row>
        <row r="2112">
          <cell r="A2112" t="str">
            <v>d0166df9-77e3-11e9-8daa-000c29de367a-c</v>
          </cell>
          <cell r="B2112"/>
          <cell r="C2112"/>
          <cell r="D2112" t="str">
            <v>Григорьев Алексей Викторович</v>
          </cell>
          <cell r="E2112"/>
          <cell r="F2112"/>
          <cell r="G2112" t="str">
            <v>В-00135/АЗ</v>
          </cell>
          <cell r="H2112">
            <v>84</v>
          </cell>
          <cell r="I2112">
            <v>681859.8</v>
          </cell>
          <cell r="J2112" t="str">
            <v>16.05.2019</v>
          </cell>
        </row>
        <row r="2113">
          <cell r="A2113" t="str">
            <v>8beef661-3c1a-11e9-ba9c-dd4041e1ed87-f</v>
          </cell>
          <cell r="B2113"/>
          <cell r="C2113"/>
          <cell r="D2113" t="str">
            <v>Григорьев Андрей Николаевич</v>
          </cell>
          <cell r="E2113"/>
          <cell r="F2113"/>
          <cell r="G2113" t="str">
            <v>А-05102/АЗ</v>
          </cell>
          <cell r="H2113">
            <v>77</v>
          </cell>
          <cell r="I2113">
            <v>644684.88</v>
          </cell>
          <cell r="J2113" t="str">
            <v>01.03.2019</v>
          </cell>
        </row>
        <row r="2114">
          <cell r="A2114"/>
          <cell r="B2114"/>
          <cell r="C2114"/>
          <cell r="D2114" t="str">
            <v>Григорьев Андрей Николаевич</v>
          </cell>
          <cell r="E2114"/>
          <cell r="F2114"/>
          <cell r="G2114" t="str">
            <v>Т-01729/АЗ</v>
          </cell>
          <cell r="H2114">
            <v>77</v>
          </cell>
          <cell r="I2114">
            <v>644684.88</v>
          </cell>
          <cell r="J2114" t="str">
            <v>01.03.2019</v>
          </cell>
        </row>
        <row r="2115">
          <cell r="A2115" t="str">
            <v>bca1e064-f104-11e9-8dbb-000c29de367a-f</v>
          </cell>
          <cell r="B2115"/>
          <cell r="C2115"/>
          <cell r="D2115" t="str">
            <v>Григорьев Андрей Сергеевич</v>
          </cell>
          <cell r="E2115"/>
          <cell r="F2115"/>
          <cell r="G2115" t="str">
            <v>В-00602/АЗ</v>
          </cell>
          <cell r="H2115">
            <v>64</v>
          </cell>
          <cell r="I2115">
            <v>149674.22</v>
          </cell>
          <cell r="J2115" t="str">
            <v>17.10.2019</v>
          </cell>
        </row>
        <row r="2116">
          <cell r="A2116" t="str">
            <v>d1fd6149-d3f6-11eb-8de5-000c29de367a-2</v>
          </cell>
          <cell r="B2116"/>
          <cell r="C2116"/>
          <cell r="D2116" t="str">
            <v>Григорьев Олег Вячеславович</v>
          </cell>
          <cell r="E2116"/>
          <cell r="F2116"/>
          <cell r="G2116" t="str">
            <v>В-18894/КЛ.Транш - 1</v>
          </cell>
          <cell r="H2116">
            <v>50</v>
          </cell>
          <cell r="I2116">
            <v>412591.11</v>
          </cell>
          <cell r="J2116" t="str">
            <v>23.06.2021</v>
          </cell>
        </row>
        <row r="2117">
          <cell r="A2117" t="str">
            <v>dc755d19-6364-11e9-8da9-000c29de367a-a</v>
          </cell>
          <cell r="B2117"/>
          <cell r="C2117"/>
          <cell r="D2117" t="str">
            <v>Григорьев Эдуард Юрьевич</v>
          </cell>
          <cell r="E2117"/>
          <cell r="F2117"/>
          <cell r="G2117" t="str">
            <v>В-00057/АЗ</v>
          </cell>
          <cell r="H2117">
            <v>84</v>
          </cell>
          <cell r="I2117">
            <v>1069698.53</v>
          </cell>
          <cell r="J2117" t="str">
            <v>20.04.2019</v>
          </cell>
        </row>
        <row r="2118">
          <cell r="A2118" t="str">
            <v>06f2c107-b910-11e9-8db3-000c29de367a-a</v>
          </cell>
          <cell r="B2118"/>
          <cell r="C2118"/>
          <cell r="D2118" t="str">
            <v>Григорьев Эдуард Юрьевич</v>
          </cell>
          <cell r="E2118"/>
          <cell r="F2118"/>
          <cell r="G2118" t="str">
            <v>В-00104/КЛ.Транш - 1</v>
          </cell>
          <cell r="H2118">
            <v>77</v>
          </cell>
          <cell r="I2118">
            <v>960819.32</v>
          </cell>
          <cell r="J2118" t="str">
            <v>07.08.2019</v>
          </cell>
        </row>
        <row r="2119">
          <cell r="A2119" t="str">
            <v>da21efb0-289d-11ea-8dbe-000c29de367a-2</v>
          </cell>
          <cell r="B2119"/>
          <cell r="C2119"/>
          <cell r="D2119" t="str">
            <v>Григорьев Эдуард Юрьевич</v>
          </cell>
          <cell r="E2119"/>
          <cell r="F2119"/>
          <cell r="G2119" t="str">
            <v>В-02337/КЛ.Транш - 1/01</v>
          </cell>
          <cell r="H2119">
            <v>67</v>
          </cell>
          <cell r="I2119">
            <v>539746</v>
          </cell>
          <cell r="J2119" t="str">
            <v>27.12.2019</v>
          </cell>
        </row>
        <row r="2120">
          <cell r="A2120" t="str">
            <v>bf4c043e-2d51-11ea-8dbe-000c29de367a-2</v>
          </cell>
          <cell r="B2120"/>
          <cell r="C2120"/>
          <cell r="D2120" t="str">
            <v>Григорьев Эдуард Юрьевич</v>
          </cell>
          <cell r="E2120"/>
          <cell r="F2120"/>
          <cell r="G2120" t="str">
            <v>В-02337/КЛ.Транш - 2/02</v>
          </cell>
          <cell r="H2120">
            <v>77</v>
          </cell>
          <cell r="I2120">
            <v>555526.61</v>
          </cell>
          <cell r="J2120" t="str">
            <v>02.01.2020</v>
          </cell>
        </row>
        <row r="2121">
          <cell r="A2121" t="str">
            <v>f9e2dc88-2bce-11eb-8ddb-000c29de367a-b</v>
          </cell>
          <cell r="B2121"/>
          <cell r="C2121"/>
          <cell r="D2121" t="str">
            <v>Григорьев Эдуард Юрьевич</v>
          </cell>
          <cell r="E2121"/>
          <cell r="F2121"/>
          <cell r="G2121" t="str">
            <v>В-02337/КЛ.Транш - 3</v>
          </cell>
          <cell r="H2121">
            <v>66</v>
          </cell>
          <cell r="I2121">
            <v>205258.46</v>
          </cell>
          <cell r="J2121" t="str">
            <v>21.11.2020</v>
          </cell>
        </row>
        <row r="2122">
          <cell r="A2122" t="str">
            <v>112a9d47-9551-11ec-8e0b-000c29de367a-2</v>
          </cell>
          <cell r="B2122"/>
          <cell r="C2122"/>
          <cell r="D2122" t="str">
            <v>Григорьева Альфия Сагитовна</v>
          </cell>
          <cell r="E2122"/>
          <cell r="F2122"/>
          <cell r="G2122" t="str">
            <v>В-28605/КЛ.Транш - 1</v>
          </cell>
          <cell r="H2122">
            <v>77</v>
          </cell>
          <cell r="I2122">
            <v>986045.81</v>
          </cell>
          <cell r="J2122" t="str">
            <v>24.02.2022</v>
          </cell>
        </row>
        <row r="2123">
          <cell r="A2123" t="str">
            <v>4cd7ad78-667e-11e9-8da9-000c29de367a-9</v>
          </cell>
          <cell r="B2123"/>
          <cell r="C2123"/>
          <cell r="D2123" t="str">
            <v>Григорьева Инга Николаевна</v>
          </cell>
          <cell r="E2123"/>
          <cell r="F2123"/>
          <cell r="G2123" t="str">
            <v>А-05299/АЗ</v>
          </cell>
          <cell r="H2123">
            <v>77</v>
          </cell>
          <cell r="I2123">
            <v>320398.11</v>
          </cell>
          <cell r="J2123" t="str">
            <v>24.04.2019</v>
          </cell>
        </row>
        <row r="2124">
          <cell r="A2124" t="str">
            <v>6270992a-a6ee-11e9-8db2-000c29de367a-7</v>
          </cell>
          <cell r="B2124"/>
          <cell r="C2124"/>
          <cell r="D2124" t="str">
            <v>Григорьева Наталья Владимировна</v>
          </cell>
          <cell r="E2124"/>
          <cell r="F2124"/>
          <cell r="G2124" t="str">
            <v>В-00345/АЗ/02</v>
          </cell>
          <cell r="H2124">
            <v>84</v>
          </cell>
          <cell r="I2124">
            <v>538560.38</v>
          </cell>
          <cell r="J2124" t="str">
            <v>15.07.2019</v>
          </cell>
        </row>
        <row r="2125">
          <cell r="A2125" t="str">
            <v>3d79db8c-4375-11eb-8ddb-000c29de367a-3</v>
          </cell>
          <cell r="B2125"/>
          <cell r="C2125"/>
          <cell r="D2125" t="str">
            <v>Григорьева Наталья Владимировна</v>
          </cell>
          <cell r="E2125"/>
          <cell r="F2125"/>
          <cell r="G2125" t="str">
            <v>В-01074/АЗ</v>
          </cell>
          <cell r="H2125">
            <v>80</v>
          </cell>
          <cell r="I2125">
            <v>103994.82</v>
          </cell>
          <cell r="J2125" t="str">
            <v>21.12.2020</v>
          </cell>
        </row>
        <row r="2126">
          <cell r="A2126" t="str">
            <v>16d6bab2-1775-11ea-8dbd-000c29de367a-7</v>
          </cell>
          <cell r="B2126"/>
          <cell r="C2126"/>
          <cell r="D2126" t="str">
            <v>Григорьева Ольга Евгеньевна</v>
          </cell>
          <cell r="E2126"/>
          <cell r="F2126"/>
          <cell r="G2126" t="str">
            <v>В-01766/КЛ.Транш - 1</v>
          </cell>
          <cell r="H2126">
            <v>66</v>
          </cell>
          <cell r="I2126">
            <v>342858.6</v>
          </cell>
          <cell r="J2126" t="str">
            <v>05.12.2019</v>
          </cell>
        </row>
        <row r="2127">
          <cell r="A2127" t="str">
            <v>21436ef7-4671-11ea-8dbf-000c29de367a-7</v>
          </cell>
          <cell r="B2127"/>
          <cell r="C2127"/>
          <cell r="D2127" t="str">
            <v>Григорьева Ольга Евгеньевна</v>
          </cell>
          <cell r="E2127"/>
          <cell r="F2127"/>
          <cell r="G2127" t="str">
            <v>В-01766/КЛ.Транш - 2/01</v>
          </cell>
          <cell r="H2127">
            <v>66</v>
          </cell>
          <cell r="I2127">
            <v>58610.53</v>
          </cell>
          <cell r="J2127" t="str">
            <v>03.02.2020</v>
          </cell>
        </row>
        <row r="2128">
          <cell r="A2128" t="str">
            <v>109627f1-54a4-11ea-8dc4-000c29de367a-a</v>
          </cell>
          <cell r="B2128"/>
          <cell r="C2128"/>
          <cell r="D2128" t="str">
            <v>Григорян Артур Амраги</v>
          </cell>
          <cell r="E2128"/>
          <cell r="F2128"/>
          <cell r="G2128" t="str">
            <v>В-03686/КЛ.Транш - 1</v>
          </cell>
          <cell r="H2128">
            <v>66</v>
          </cell>
          <cell r="I2128">
            <v>136757.88</v>
          </cell>
          <cell r="J2128" t="str">
            <v>21.02.2020</v>
          </cell>
        </row>
        <row r="2129">
          <cell r="A2129" t="str">
            <v>ef0f8824-6b75-11ea-8dc7-000c29de367a-b</v>
          </cell>
          <cell r="B2129"/>
          <cell r="C2129"/>
          <cell r="D2129" t="str">
            <v>Григорян Бениамин Эдуардович</v>
          </cell>
          <cell r="E2129"/>
          <cell r="F2129"/>
          <cell r="G2129" t="str">
            <v>В-00921/АЗ</v>
          </cell>
          <cell r="H2129">
            <v>66</v>
          </cell>
          <cell r="I2129">
            <v>379702.76</v>
          </cell>
          <cell r="J2129" t="str">
            <v>21.03.2020</v>
          </cell>
        </row>
        <row r="2130">
          <cell r="A2130" t="str">
            <v>86aca1bb-a8d6-11eb-8de3-000c29de367a-a</v>
          </cell>
          <cell r="B2130"/>
          <cell r="C2130"/>
          <cell r="D2130" t="str">
            <v>Григорян Бениамин Эдуардович</v>
          </cell>
          <cell r="E2130"/>
          <cell r="F2130"/>
          <cell r="G2130" t="str">
            <v>В-01163/АЗ</v>
          </cell>
          <cell r="H2130">
            <v>60</v>
          </cell>
          <cell r="I2130">
            <v>354883.89</v>
          </cell>
          <cell r="J2130" t="str">
            <v>29.04.2021</v>
          </cell>
        </row>
        <row r="2131">
          <cell r="A2131" t="str">
            <v>c4918de6-226e-11ea-8dbe-000c29de367a-8</v>
          </cell>
          <cell r="B2131"/>
          <cell r="C2131"/>
          <cell r="D2131" t="str">
            <v>Григорян Давид Микаелович</v>
          </cell>
          <cell r="E2131"/>
          <cell r="F2131"/>
          <cell r="G2131" t="str">
            <v>В-02123/КЛ.Транш - 1</v>
          </cell>
          <cell r="H2131">
            <v>77</v>
          </cell>
          <cell r="I2131">
            <v>373279.66</v>
          </cell>
          <cell r="J2131" t="str">
            <v>19.12.2019</v>
          </cell>
        </row>
        <row r="2132">
          <cell r="A2132" t="str">
            <v>c57147a9-a54f-11e8-ba84-000c29e43888-8</v>
          </cell>
          <cell r="B2132"/>
          <cell r="C2132"/>
          <cell r="D2132" t="str">
            <v>Григорян Давид Рафикович</v>
          </cell>
          <cell r="E2132"/>
          <cell r="F2132"/>
          <cell r="G2132" t="str">
            <v>А-04358/АЗ</v>
          </cell>
          <cell r="H2132">
            <v>88</v>
          </cell>
          <cell r="I2132">
            <v>94303.54</v>
          </cell>
          <cell r="J2132" t="str">
            <v>21.08.2018</v>
          </cell>
        </row>
        <row r="2133">
          <cell r="A2133" t="str">
            <v>50376717-2e68-11eb-8ddb-000c29de367a-4</v>
          </cell>
          <cell r="B2133"/>
          <cell r="C2133"/>
          <cell r="D2133" t="str">
            <v>Григорян Эмма Петросовна</v>
          </cell>
          <cell r="E2133"/>
          <cell r="F2133"/>
          <cell r="G2133" t="str">
            <v>В-11553/КЛ.Транш - 1</v>
          </cell>
          <cell r="H2133">
            <v>66</v>
          </cell>
          <cell r="I2133">
            <v>322233.88</v>
          </cell>
          <cell r="J2133" t="str">
            <v>24.11.2020</v>
          </cell>
        </row>
        <row r="2134">
          <cell r="A2134" t="str">
            <v>039c640c-90dc-11e9-8daf-000c29de367a-d</v>
          </cell>
          <cell r="B2134"/>
          <cell r="C2134"/>
          <cell r="D2134" t="str">
            <v>Григорян Эрик Рафаелович</v>
          </cell>
          <cell r="E2134"/>
          <cell r="F2134"/>
          <cell r="G2134" t="str">
            <v>В-00239/АЗ</v>
          </cell>
          <cell r="H2134">
            <v>84</v>
          </cell>
          <cell r="I2134">
            <v>89868.39</v>
          </cell>
          <cell r="J2134" t="str">
            <v>17.06.2019</v>
          </cell>
        </row>
        <row r="2135">
          <cell r="A2135" t="str">
            <v>91b59f0d-5b16-11eb-8ddd-000c29de367a-a</v>
          </cell>
          <cell r="B2135"/>
          <cell r="C2135"/>
          <cell r="D2135" t="str">
            <v>Гриднева Татьяна Николаевна</v>
          </cell>
          <cell r="E2135"/>
          <cell r="F2135"/>
          <cell r="G2135" t="str">
            <v>В-12484/КЛ.Транш - 1/02</v>
          </cell>
          <cell r="H2135">
            <v>50</v>
          </cell>
          <cell r="I2135">
            <v>57849.22</v>
          </cell>
          <cell r="J2135" t="str">
            <v>20.01.2021</v>
          </cell>
        </row>
        <row r="2136">
          <cell r="A2136" t="str">
            <v>be6d9ffa-5437-11ec-8ffe-000c29fe3464-5</v>
          </cell>
          <cell r="B2136"/>
          <cell r="C2136"/>
          <cell r="D2136" t="str">
            <v>Гридяева Лариса Павловна</v>
          </cell>
          <cell r="E2136"/>
          <cell r="F2136"/>
          <cell r="G2136" t="str">
            <v>В-25530/КЛ.Транш - 1</v>
          </cell>
          <cell r="H2136">
            <v>64</v>
          </cell>
          <cell r="I2136">
            <v>207931.85</v>
          </cell>
          <cell r="J2136" t="str">
            <v>03.12.2021</v>
          </cell>
        </row>
        <row r="2137">
          <cell r="A2137" t="str">
            <v>be6d9ffa-5437-11ec-8ffe-000c29fe3464-5</v>
          </cell>
          <cell r="B2137"/>
          <cell r="C2137"/>
          <cell r="D2137" t="str">
            <v>Гридяева Лариса Павловна</v>
          </cell>
          <cell r="E2137"/>
          <cell r="F2137"/>
          <cell r="G2137" t="str">
            <v>В-25530/КЛ.Транш - 1_В-21082023/Ц</v>
          </cell>
          <cell r="H2137">
            <v>64</v>
          </cell>
          <cell r="I2137">
            <v>6299.8</v>
          </cell>
          <cell r="J2137" t="str">
            <v>03.12.2021</v>
          </cell>
        </row>
        <row r="2138">
          <cell r="A2138" t="str">
            <v>a5b4cf1a-a1bd-11eb-8ed1-000c29fe3464-b</v>
          </cell>
          <cell r="B2138"/>
          <cell r="C2138"/>
          <cell r="D2138" t="str">
            <v>Гринь Юлия Владимировна</v>
          </cell>
          <cell r="E2138"/>
          <cell r="F2138"/>
          <cell r="G2138" t="str">
            <v>В-17051/КЛ.Транш - 1/02</v>
          </cell>
          <cell r="H2138">
            <v>50</v>
          </cell>
          <cell r="I2138">
            <v>93620.86</v>
          </cell>
          <cell r="J2138" t="str">
            <v>20.04.2021</v>
          </cell>
        </row>
        <row r="2139">
          <cell r="A2139" t="str">
            <v>5be721bd-d1b1-11ea-8e28-000c29143eb9-0</v>
          </cell>
          <cell r="B2139"/>
          <cell r="C2139"/>
          <cell r="D2139" t="str">
            <v>Грицай Эдуард Викторович</v>
          </cell>
          <cell r="E2139"/>
          <cell r="F2139"/>
          <cell r="G2139" t="str">
            <v>В-00971/АЗ</v>
          </cell>
          <cell r="H2139">
            <v>80</v>
          </cell>
          <cell r="I2139">
            <v>588803.27</v>
          </cell>
          <cell r="J2139" t="str">
            <v>30.07.2020</v>
          </cell>
        </row>
        <row r="2140">
          <cell r="A2140" t="str">
            <v>1f1497ca-d1b5-11ea-8e28-000c29143eb9-f</v>
          </cell>
          <cell r="B2140"/>
          <cell r="C2140"/>
          <cell r="D2140" t="str">
            <v>Грицай Эдуард Викторович</v>
          </cell>
          <cell r="E2140"/>
          <cell r="F2140"/>
          <cell r="G2140" t="str">
            <v>Т-01936/АЗ</v>
          </cell>
          <cell r="H2140">
            <v>80</v>
          </cell>
          <cell r="I2140">
            <v>294636.32</v>
          </cell>
          <cell r="J2140" t="str">
            <v>29.07.2020</v>
          </cell>
        </row>
        <row r="2141">
          <cell r="A2141" t="str">
            <v>4f959c52-d1b5-11ea-8e28-000c29143eb9-b</v>
          </cell>
          <cell r="B2141"/>
          <cell r="C2141"/>
          <cell r="D2141" t="str">
            <v>Грицай Эдуард Викторович</v>
          </cell>
          <cell r="E2141"/>
          <cell r="F2141"/>
          <cell r="G2141" t="str">
            <v>А-05464/АЗ</v>
          </cell>
          <cell r="H2141">
            <v>80</v>
          </cell>
          <cell r="I2141">
            <v>294636.32</v>
          </cell>
          <cell r="J2141" t="str">
            <v>29.07.2020</v>
          </cell>
        </row>
        <row r="2142">
          <cell r="A2142" t="str">
            <v>8abc5b39-4d0c-11ec-8df2-000c29de367a-0</v>
          </cell>
          <cell r="B2142"/>
          <cell r="C2142"/>
          <cell r="D2142" t="str">
            <v>Гриценко Дмитрий Владимирович</v>
          </cell>
          <cell r="E2142"/>
          <cell r="F2142"/>
          <cell r="G2142" t="str">
            <v>В-25126/КЛ.Транш - 1/01</v>
          </cell>
          <cell r="H2142">
            <v>64</v>
          </cell>
          <cell r="I2142">
            <v>388938.81</v>
          </cell>
          <cell r="J2142" t="str">
            <v>24.11.2021</v>
          </cell>
        </row>
        <row r="2143">
          <cell r="A2143" t="str">
            <v>6dde42c1-67af-11ec-8dfc-000c29de367a-0</v>
          </cell>
          <cell r="B2143"/>
          <cell r="C2143"/>
          <cell r="D2143" t="str">
            <v>Гриценко Дмитрий Владимирович</v>
          </cell>
          <cell r="E2143"/>
          <cell r="F2143"/>
          <cell r="G2143" t="str">
            <v>В-25126/КЛ.Транш - 2</v>
          </cell>
          <cell r="H2143">
            <v>50</v>
          </cell>
          <cell r="I2143">
            <v>132832.85</v>
          </cell>
          <cell r="J2143" t="str">
            <v>28.12.2021</v>
          </cell>
        </row>
        <row r="2144">
          <cell r="A2144" t="str">
            <v>5ba30ac6-2e69-11eb-8ddb-000c29de367a-a</v>
          </cell>
          <cell r="B2144"/>
          <cell r="C2144"/>
          <cell r="D2144" t="str">
            <v>Гриценко Юрий Сергеевич</v>
          </cell>
          <cell r="E2144"/>
          <cell r="F2144"/>
          <cell r="G2144" t="str">
            <v>В-11563/КЛ.Транш - 1</v>
          </cell>
          <cell r="H2144">
            <v>73</v>
          </cell>
          <cell r="I2144">
            <v>516930.85</v>
          </cell>
          <cell r="J2144" t="str">
            <v>24.11.2020</v>
          </cell>
        </row>
        <row r="2145">
          <cell r="A2145" t="str">
            <v>7231f3fe-43e9-11e9-ba9c-dd4041e1ed87-6</v>
          </cell>
          <cell r="B2145"/>
          <cell r="C2145"/>
          <cell r="D2145" t="str">
            <v>Гришенков Николай Викторович</v>
          </cell>
          <cell r="E2145"/>
          <cell r="F2145"/>
          <cell r="G2145" t="str">
            <v>А-05139/АЗ_А-20200626/Ц</v>
          </cell>
          <cell r="H2145">
            <v>77</v>
          </cell>
          <cell r="I2145">
            <v>299465.55</v>
          </cell>
          <cell r="J2145" t="str">
            <v>11.03.2019</v>
          </cell>
        </row>
        <row r="2146">
          <cell r="A2146" t="str">
            <v>10cd46fa-51c9-11e8-a2de-000c2951ca24-8</v>
          </cell>
          <cell r="B2146"/>
          <cell r="C2146"/>
          <cell r="D2146" t="str">
            <v>Гришенков Николай Викторович</v>
          </cell>
          <cell r="E2146"/>
          <cell r="F2146"/>
          <cell r="G2146" t="str">
            <v>А-03915/АЗ/20180709</v>
          </cell>
          <cell r="H2146">
            <v>88</v>
          </cell>
          <cell r="I2146">
            <v>291366.13</v>
          </cell>
          <cell r="J2146" t="str">
            <v>07.05.2018</v>
          </cell>
        </row>
        <row r="2147">
          <cell r="A2147" t="str">
            <v>7231f3fe-43e9-11e9-ba9c-dd4041e1ed87-6</v>
          </cell>
          <cell r="B2147"/>
          <cell r="C2147"/>
          <cell r="D2147" t="str">
            <v>Гришенков Николай Викторович</v>
          </cell>
          <cell r="E2147"/>
          <cell r="F2147"/>
          <cell r="G2147" t="str">
            <v>А-05139/АЗ</v>
          </cell>
          <cell r="H2147">
            <v>77</v>
          </cell>
          <cell r="I2147">
            <v>299465.55</v>
          </cell>
          <cell r="J2147" t="str">
            <v>11.03.2019</v>
          </cell>
        </row>
        <row r="2148">
          <cell r="A2148" t="str">
            <v>23cf284b-cfea-11e9-8db6-000c29de367a-9</v>
          </cell>
          <cell r="B2148"/>
          <cell r="C2148"/>
          <cell r="D2148" t="str">
            <v>Гришин Александр Викторович</v>
          </cell>
          <cell r="E2148"/>
          <cell r="F2148"/>
          <cell r="G2148" t="str">
            <v>В-00335/КЛ.Транш - 1/01</v>
          </cell>
          <cell r="H2148">
            <v>77</v>
          </cell>
          <cell r="I2148">
            <v>325191.58</v>
          </cell>
          <cell r="J2148" t="str">
            <v>05.09.2019</v>
          </cell>
        </row>
        <row r="2149">
          <cell r="A2149" t="str">
            <v>678bd1d7-d221-11e9-8db6-000c29de367a-e</v>
          </cell>
          <cell r="B2149"/>
          <cell r="C2149"/>
          <cell r="D2149" t="str">
            <v>Гришин Александр Викторович</v>
          </cell>
          <cell r="E2149"/>
          <cell r="F2149"/>
          <cell r="G2149" t="str">
            <v>В-00335/КЛ.Транш - 2/02</v>
          </cell>
          <cell r="H2149">
            <v>77</v>
          </cell>
          <cell r="I2149">
            <v>69683.91</v>
          </cell>
          <cell r="J2149" t="str">
            <v>08.09.2019</v>
          </cell>
        </row>
        <row r="2150">
          <cell r="A2150" t="str">
            <v>9925a7a1-0b46-11e8-8ea7-000c29d22d64-f</v>
          </cell>
          <cell r="B2150"/>
          <cell r="C2150"/>
          <cell r="D2150" t="str">
            <v>Гришин Александр Викторович</v>
          </cell>
          <cell r="E2150"/>
          <cell r="F2150"/>
          <cell r="G2150" t="str">
            <v>А-03657/АЗ/20180408</v>
          </cell>
          <cell r="H2150">
            <v>77</v>
          </cell>
          <cell r="I2150">
            <v>37339.730000000003</v>
          </cell>
          <cell r="J2150" t="str">
            <v>07.02.2018</v>
          </cell>
        </row>
        <row r="2151">
          <cell r="A2151" t="str">
            <v>2a70641a-81cd-11e8-ba81-000c29e43888-1</v>
          </cell>
          <cell r="B2151"/>
          <cell r="C2151"/>
          <cell r="D2151" t="str">
            <v>Гришин Александр Викторович</v>
          </cell>
          <cell r="E2151"/>
          <cell r="F2151"/>
          <cell r="G2151" t="str">
            <v>А-04155/АЗ</v>
          </cell>
          <cell r="H2151">
            <v>77</v>
          </cell>
          <cell r="I2151">
            <v>103791.77</v>
          </cell>
          <cell r="J2151" t="str">
            <v>07.07.2018</v>
          </cell>
        </row>
        <row r="2152">
          <cell r="A2152" t="str">
            <v>cd83d0b4-c963-11e8-ba8a-000c29e43888-5</v>
          </cell>
          <cell r="B2152"/>
          <cell r="C2152"/>
          <cell r="D2152" t="str">
            <v>Гришин Александр Викторович</v>
          </cell>
          <cell r="E2152"/>
          <cell r="F2152"/>
          <cell r="G2152" t="str">
            <v>А-04561/АЗ/20181222</v>
          </cell>
          <cell r="H2152">
            <v>77</v>
          </cell>
          <cell r="I2152">
            <v>134628.62</v>
          </cell>
          <cell r="J2152" t="str">
            <v>06.10.2018</v>
          </cell>
        </row>
        <row r="2153">
          <cell r="A2153"/>
          <cell r="B2153"/>
          <cell r="C2153"/>
          <cell r="D2153" t="str">
            <v>Гришин Александр Викторович</v>
          </cell>
          <cell r="E2153"/>
          <cell r="F2153"/>
          <cell r="G2153" t="str">
            <v>Т-01621/АЗ/20181222</v>
          </cell>
          <cell r="H2153">
            <v>77</v>
          </cell>
          <cell r="I2153">
            <v>134628.62</v>
          </cell>
          <cell r="J2153" t="str">
            <v>06.10.2018</v>
          </cell>
        </row>
        <row r="2154">
          <cell r="A2154" t="str">
            <v>125d1da8-3bda-11e8-a2de-000c2951ca24-4</v>
          </cell>
          <cell r="B2154"/>
          <cell r="C2154"/>
          <cell r="D2154" t="str">
            <v>Гришин Антон Сергеевич</v>
          </cell>
          <cell r="E2154"/>
          <cell r="F2154"/>
          <cell r="G2154" t="str">
            <v>А-03834/АЗ</v>
          </cell>
          <cell r="H2154">
            <v>88</v>
          </cell>
          <cell r="I2154">
            <v>80977.899999999994</v>
          </cell>
          <cell r="J2154" t="str">
            <v>09.04.2018</v>
          </cell>
        </row>
        <row r="2155">
          <cell r="A2155" t="str">
            <v>eb8d48d7-0b71-11e9-ba9b-000c29e43888-2</v>
          </cell>
          <cell r="B2155"/>
          <cell r="C2155"/>
          <cell r="D2155" t="str">
            <v>Гришин Антон Сергеевич</v>
          </cell>
          <cell r="E2155"/>
          <cell r="F2155"/>
          <cell r="G2155" t="str">
            <v>А-04924/АЗ</v>
          </cell>
          <cell r="H2155">
            <v>82</v>
          </cell>
          <cell r="I2155">
            <v>99195.49</v>
          </cell>
          <cell r="J2155" t="str">
            <v>29.12.2018</v>
          </cell>
        </row>
        <row r="2156">
          <cell r="A2156" t="str">
            <v>7460115e-fa16-11e8-ba95-000c29e43888-9</v>
          </cell>
          <cell r="B2156"/>
          <cell r="C2156"/>
          <cell r="D2156" t="str">
            <v>Гришин Василий Вячеславович</v>
          </cell>
          <cell r="E2156"/>
          <cell r="F2156"/>
          <cell r="G2156" t="str">
            <v>А-04792/АЗ/02</v>
          </cell>
          <cell r="H2156">
            <v>88</v>
          </cell>
          <cell r="I2156">
            <v>53669.25</v>
          </cell>
          <cell r="J2156" t="str">
            <v>07.12.2018</v>
          </cell>
        </row>
        <row r="2157">
          <cell r="A2157" t="str">
            <v>7c7c881b-0900-11e9-ba9b-000c29e43888-9</v>
          </cell>
          <cell r="B2157"/>
          <cell r="C2157"/>
          <cell r="D2157" t="str">
            <v>Гришин Василий Вячеславович</v>
          </cell>
          <cell r="E2157"/>
          <cell r="F2157"/>
          <cell r="G2157" t="str">
            <v>А-04890/АЗ/02</v>
          </cell>
          <cell r="H2157">
            <v>88</v>
          </cell>
          <cell r="I2157">
            <v>560179.59</v>
          </cell>
          <cell r="J2157" t="str">
            <v>26.12.2018</v>
          </cell>
        </row>
        <row r="2158">
          <cell r="A2158" t="str">
            <v>80da6679-e442-11e9-8db7-000c29de367a-9</v>
          </cell>
          <cell r="B2158"/>
          <cell r="C2158"/>
          <cell r="D2158" t="str">
            <v>Гришков Александр Андреевич</v>
          </cell>
          <cell r="E2158"/>
          <cell r="F2158"/>
          <cell r="G2158" t="str">
            <v>В-00648/КЛ.Транш - 1</v>
          </cell>
          <cell r="H2158">
            <v>84</v>
          </cell>
          <cell r="I2158">
            <v>77052.94</v>
          </cell>
          <cell r="J2158" t="str">
            <v>01.10.2019</v>
          </cell>
        </row>
        <row r="2159">
          <cell r="A2159" t="str">
            <v>9e91446a-647b-11ea-8dc6-000c29de367a-3</v>
          </cell>
          <cell r="B2159"/>
          <cell r="C2159"/>
          <cell r="D2159" t="str">
            <v>Гришков Александр Андреевич</v>
          </cell>
          <cell r="E2159"/>
          <cell r="F2159"/>
          <cell r="G2159" t="str">
            <v>В-00648/КЛ.Транш - 2</v>
          </cell>
          <cell r="H2159">
            <v>80</v>
          </cell>
          <cell r="I2159">
            <v>66156.55</v>
          </cell>
          <cell r="J2159" t="str">
            <v>12.03.2020</v>
          </cell>
        </row>
        <row r="2160">
          <cell r="A2160" t="str">
            <v>dbbe94f7-adc6-11e8-ba86-000c29e43888-9</v>
          </cell>
          <cell r="B2160"/>
          <cell r="C2160"/>
          <cell r="D2160" t="str">
            <v>Гришукевич Владимир Евгеньевич</v>
          </cell>
          <cell r="E2160"/>
          <cell r="F2160"/>
          <cell r="G2160" t="str">
            <v>А-04396/АЗ</v>
          </cell>
          <cell r="H2160">
            <v>98</v>
          </cell>
          <cell r="I2160">
            <v>301803.12</v>
          </cell>
          <cell r="J2160" t="str">
            <v>01.09.2018</v>
          </cell>
        </row>
        <row r="2161">
          <cell r="A2161" t="str">
            <v>223d79f1-005d-11e9-ba98-000c29e43888-2</v>
          </cell>
          <cell r="B2161"/>
          <cell r="C2161"/>
          <cell r="D2161" t="str">
            <v>Гришутин Олег Эдуардович</v>
          </cell>
          <cell r="E2161"/>
          <cell r="F2161"/>
          <cell r="G2161" t="str">
            <v>А-04824/АЗ</v>
          </cell>
          <cell r="H2161">
            <v>88</v>
          </cell>
          <cell r="I2161">
            <v>145604.48000000001</v>
          </cell>
          <cell r="J2161" t="str">
            <v>15.12.2018</v>
          </cell>
        </row>
        <row r="2162">
          <cell r="A2162" t="str">
            <v>ed362c07-6a2e-11e8-ba7e-000c29e43888-5</v>
          </cell>
          <cell r="B2162"/>
          <cell r="C2162"/>
          <cell r="D2162" t="str">
            <v>Грозин Андрей Викторович</v>
          </cell>
          <cell r="E2162"/>
          <cell r="F2162"/>
          <cell r="G2162" t="str">
            <v>А-00041/БЭ/20181005</v>
          </cell>
          <cell r="H2162">
            <v>108</v>
          </cell>
          <cell r="I2162">
            <v>203453.26</v>
          </cell>
          <cell r="J2162" t="str">
            <v>07.06.2018</v>
          </cell>
        </row>
        <row r="2163">
          <cell r="A2163" t="str">
            <v>ab40ed8b-f4d8-11e7-b17a-000c29d22d64-8</v>
          </cell>
          <cell r="B2163"/>
          <cell r="C2163"/>
          <cell r="D2163" t="str">
            <v>Грозин Андрей Викторович</v>
          </cell>
          <cell r="E2163"/>
          <cell r="F2163"/>
          <cell r="G2163" t="str">
            <v>А-02897/АЗ</v>
          </cell>
          <cell r="H2163">
            <v>88</v>
          </cell>
          <cell r="I2163">
            <v>352753.63</v>
          </cell>
          <cell r="J2163" t="str">
            <v>09.03.2017</v>
          </cell>
        </row>
        <row r="2164">
          <cell r="A2164" t="str">
            <v>75b92bb1-0205-11e9-ba98-000c29e43888-b</v>
          </cell>
          <cell r="B2164"/>
          <cell r="C2164"/>
          <cell r="D2164" t="str">
            <v>Громаковская Ольга Сергеевна</v>
          </cell>
          <cell r="E2164"/>
          <cell r="F2164"/>
          <cell r="G2164" t="str">
            <v>А-04831/АЗ</v>
          </cell>
          <cell r="H2164">
            <v>88</v>
          </cell>
          <cell r="I2164">
            <v>522834.53</v>
          </cell>
          <cell r="J2164" t="str">
            <v>17.12.2018</v>
          </cell>
        </row>
        <row r="2165">
          <cell r="A2165" t="str">
            <v>270f0207-3b17-11eb-8ddb-000c29de367a-7</v>
          </cell>
          <cell r="B2165"/>
          <cell r="C2165"/>
          <cell r="D2165" t="str">
            <v>Громов Александр Леонидович</v>
          </cell>
          <cell r="E2165"/>
          <cell r="F2165"/>
          <cell r="G2165" t="str">
            <v>В-12139/КЛ.Транш - 1/01</v>
          </cell>
          <cell r="H2165">
            <v>50</v>
          </cell>
          <cell r="I2165">
            <v>1326872.23</v>
          </cell>
          <cell r="J2165" t="str">
            <v>10.12.2020</v>
          </cell>
        </row>
        <row r="2166">
          <cell r="A2166" t="str">
            <v>d0fe73e8-bc72-11ea-8e0b-000c29143eb9-9</v>
          </cell>
          <cell r="B2166"/>
          <cell r="C2166"/>
          <cell r="D2166" t="str">
            <v>Громов Александр Леонидович</v>
          </cell>
          <cell r="E2166"/>
          <cell r="F2166"/>
          <cell r="G2166" t="str">
            <v>В-00952/АЗ</v>
          </cell>
          <cell r="H2166">
            <v>66</v>
          </cell>
          <cell r="I2166">
            <v>1876358.86</v>
          </cell>
          <cell r="J2166" t="str">
            <v>02.07.2020</v>
          </cell>
        </row>
        <row r="2167">
          <cell r="A2167" t="str">
            <v>7ac781dd-bc77-11ea-8e0b-000c29143eb9-6</v>
          </cell>
          <cell r="B2167"/>
          <cell r="C2167"/>
          <cell r="D2167" t="str">
            <v>Громов Александр Леонидович</v>
          </cell>
          <cell r="E2167"/>
          <cell r="F2167"/>
          <cell r="G2167" t="str">
            <v>Т-01932/АЗ</v>
          </cell>
          <cell r="H2167">
            <v>66</v>
          </cell>
          <cell r="I2167">
            <v>938179.49</v>
          </cell>
          <cell r="J2167" t="str">
            <v>02.07.2020</v>
          </cell>
        </row>
        <row r="2168">
          <cell r="A2168" t="str">
            <v>a5169b43-f4d8-11e7-b17a-000c29d22d64-a</v>
          </cell>
          <cell r="B2168"/>
          <cell r="C2168"/>
          <cell r="D2168" t="str">
            <v>Громов Алексей Александрович</v>
          </cell>
          <cell r="E2168"/>
          <cell r="F2168"/>
          <cell r="G2168" t="str">
            <v>А-02391/АЗ</v>
          </cell>
          <cell r="H2168">
            <v>81.400000000000006</v>
          </cell>
          <cell r="I2168">
            <v>170979.47</v>
          </cell>
          <cell r="J2168" t="str">
            <v>11.07.2016</v>
          </cell>
        </row>
        <row r="2169">
          <cell r="A2169" t="str">
            <v>144203cc-62f7-11ea-8dc6-000c29de367a-8</v>
          </cell>
          <cell r="B2169"/>
          <cell r="C2169"/>
          <cell r="D2169" t="str">
            <v>Громов Алексей Геннадьевич</v>
          </cell>
          <cell r="E2169"/>
          <cell r="F2169"/>
          <cell r="G2169" t="str">
            <v>В-04162/КЛ.Транш - 1/04</v>
          </cell>
          <cell r="H2169">
            <v>80</v>
          </cell>
          <cell r="I2169">
            <v>728654.23</v>
          </cell>
          <cell r="J2169" t="str">
            <v>10.03.2020</v>
          </cell>
        </row>
        <row r="2170">
          <cell r="A2170" t="str">
            <v>7841fd14-62c6-11ea-8dc6-000c29de367a-7</v>
          </cell>
          <cell r="B2170"/>
          <cell r="C2170"/>
          <cell r="D2170" t="str">
            <v>Громов Вячеслав Александрович</v>
          </cell>
          <cell r="E2170"/>
          <cell r="F2170"/>
          <cell r="G2170" t="str">
            <v>В-04221/КЛ.Транш - 1</v>
          </cell>
          <cell r="H2170">
            <v>80</v>
          </cell>
          <cell r="I2170">
            <v>840302.77</v>
          </cell>
          <cell r="J2170" t="str">
            <v>10.03.2020</v>
          </cell>
        </row>
        <row r="2171">
          <cell r="A2171" t="str">
            <v>68dd7ce3-b795-11ea-8e05-000c29143eb9-0</v>
          </cell>
          <cell r="B2171"/>
          <cell r="C2171"/>
          <cell r="D2171" t="str">
            <v>Громов Вячеслав Александрович</v>
          </cell>
          <cell r="E2171"/>
          <cell r="F2171"/>
          <cell r="G2171" t="str">
            <v>В-00951/АЗ/01</v>
          </cell>
          <cell r="H2171">
            <v>50</v>
          </cell>
          <cell r="I2171">
            <v>1331179.1599999999</v>
          </cell>
          <cell r="J2171" t="str">
            <v>26.06.2020</v>
          </cell>
        </row>
        <row r="2172">
          <cell r="A2172" t="str">
            <v>8ce4b7cd-b796-11ea-8e05-000c29143eb9-3</v>
          </cell>
          <cell r="B2172"/>
          <cell r="C2172"/>
          <cell r="D2172" t="str">
            <v>Громов Вячеслав Александрович</v>
          </cell>
          <cell r="E2172"/>
          <cell r="F2172"/>
          <cell r="G2172" t="str">
            <v>Т-01931/АЗ</v>
          </cell>
          <cell r="H2172">
            <v>50</v>
          </cell>
          <cell r="I2172">
            <v>199677.11</v>
          </cell>
          <cell r="J2172" t="str">
            <v>26.06.2020</v>
          </cell>
        </row>
        <row r="2173">
          <cell r="A2173" t="str">
            <v>da28ef37-4cb6-11ea-8dc2-000c29de367a-d</v>
          </cell>
          <cell r="B2173"/>
          <cell r="C2173"/>
          <cell r="D2173" t="str">
            <v>Громов Николай Дмитриевич</v>
          </cell>
          <cell r="E2173"/>
          <cell r="F2173"/>
          <cell r="G2173" t="str">
            <v>В-03369/КЛ.Транш - 1</v>
          </cell>
          <cell r="H2173">
            <v>59</v>
          </cell>
          <cell r="I2173">
            <v>216858.62</v>
          </cell>
          <cell r="J2173" t="str">
            <v>11.02.2020</v>
          </cell>
        </row>
        <row r="2174">
          <cell r="A2174" t="str">
            <v>0ea168f0-7baa-11e9-8dab-000c29de367a-8</v>
          </cell>
          <cell r="B2174"/>
          <cell r="C2174"/>
          <cell r="D2174" t="str">
            <v>Громыко Михаил Михайлович</v>
          </cell>
          <cell r="E2174"/>
          <cell r="F2174"/>
          <cell r="G2174" t="str">
            <v>А-05328/АЗ</v>
          </cell>
          <cell r="H2174">
            <v>82</v>
          </cell>
          <cell r="I2174">
            <v>672531.09</v>
          </cell>
          <cell r="J2174" t="str">
            <v>21.05.2019</v>
          </cell>
        </row>
        <row r="2175">
          <cell r="A2175"/>
          <cell r="B2175"/>
          <cell r="C2175"/>
          <cell r="D2175" t="str">
            <v>Громыко Михаил Михайлович</v>
          </cell>
          <cell r="E2175"/>
          <cell r="F2175"/>
          <cell r="G2175" t="str">
            <v>Т-01794/АЗ</v>
          </cell>
          <cell r="H2175">
            <v>82</v>
          </cell>
          <cell r="I2175">
            <v>672531.09</v>
          </cell>
          <cell r="J2175" t="str">
            <v>21.05.2019</v>
          </cell>
        </row>
        <row r="2176">
          <cell r="A2176"/>
          <cell r="B2176"/>
          <cell r="C2176"/>
          <cell r="D2176" t="str">
            <v>Громыко Михаил Михайлович</v>
          </cell>
          <cell r="E2176"/>
          <cell r="F2176"/>
          <cell r="G2176" t="str">
            <v>Т-01647/АЗ</v>
          </cell>
          <cell r="H2176">
            <v>98</v>
          </cell>
          <cell r="I2176">
            <v>380988.2</v>
          </cell>
          <cell r="J2176" t="str">
            <v>10.11.2018</v>
          </cell>
        </row>
        <row r="2177">
          <cell r="A2177" t="str">
            <v>68222c4b-3c1c-11e9-ba9c-dd4041e1ed87-c</v>
          </cell>
          <cell r="B2177"/>
          <cell r="C2177"/>
          <cell r="D2177" t="str">
            <v>Громыко Михаил Михайлович</v>
          </cell>
          <cell r="E2177"/>
          <cell r="F2177"/>
          <cell r="G2177" t="str">
            <v>А-05103/АЗ</v>
          </cell>
          <cell r="H2177">
            <v>82</v>
          </cell>
          <cell r="I2177">
            <v>281924.53999999998</v>
          </cell>
          <cell r="J2177" t="str">
            <v>01.03.2019</v>
          </cell>
        </row>
        <row r="2178">
          <cell r="A2178"/>
          <cell r="B2178"/>
          <cell r="C2178"/>
          <cell r="D2178" t="str">
            <v>Громыко Михаил Михайлович</v>
          </cell>
          <cell r="E2178"/>
          <cell r="F2178"/>
          <cell r="G2178" t="str">
            <v>Т-01730/АЗ</v>
          </cell>
          <cell r="H2178">
            <v>82</v>
          </cell>
          <cell r="I2178">
            <v>281924.53999999998</v>
          </cell>
          <cell r="J2178" t="str">
            <v>01.03.2019</v>
          </cell>
        </row>
        <row r="2179">
          <cell r="A2179" t="str">
            <v>bb68e3dc-e4cc-11e8-ba8c-000c29e43888-f</v>
          </cell>
          <cell r="B2179"/>
          <cell r="C2179"/>
          <cell r="D2179" t="str">
            <v>Громыко Михаил Михайлович</v>
          </cell>
          <cell r="E2179"/>
          <cell r="F2179"/>
          <cell r="G2179" t="str">
            <v>А-04687/АЗ</v>
          </cell>
          <cell r="H2179">
            <v>98</v>
          </cell>
          <cell r="I2179">
            <v>380988.2</v>
          </cell>
          <cell r="J2179" t="str">
            <v>10.11.2018</v>
          </cell>
        </row>
        <row r="2180">
          <cell r="A2180" t="str">
            <v>60e438a9-09ed-11ea-8dbc-000c29de367a-0</v>
          </cell>
          <cell r="B2180"/>
          <cell r="C2180"/>
          <cell r="D2180" t="str">
            <v>Груничев Александр Леонидович</v>
          </cell>
          <cell r="E2180"/>
          <cell r="F2180"/>
          <cell r="G2180" t="str">
            <v>В-00697/АЗ</v>
          </cell>
          <cell r="H2180">
            <v>77</v>
          </cell>
          <cell r="I2180">
            <v>675414.52</v>
          </cell>
          <cell r="J2180" t="str">
            <v>18.11.2019</v>
          </cell>
        </row>
        <row r="2181">
          <cell r="A2181" t="str">
            <v>12b8bb1b-4755-11ea-8dbf-000c29de367a-6</v>
          </cell>
          <cell r="B2181"/>
          <cell r="C2181"/>
          <cell r="D2181" t="str">
            <v>Груничев Александр Леонидович</v>
          </cell>
          <cell r="E2181"/>
          <cell r="F2181"/>
          <cell r="G2181" t="str">
            <v>В-00858/АЗ/04</v>
          </cell>
          <cell r="H2181">
            <v>73</v>
          </cell>
          <cell r="I2181">
            <v>702341.75</v>
          </cell>
          <cell r="J2181" t="str">
            <v>04.02.2020</v>
          </cell>
        </row>
        <row r="2182">
          <cell r="A2182" t="str">
            <v>08c4d5bb-b82d-11e8-ba87-000c29e43888-4</v>
          </cell>
          <cell r="B2182"/>
          <cell r="C2182"/>
          <cell r="D2182" t="str">
            <v>Грушин Игорь Иванович</v>
          </cell>
          <cell r="E2182"/>
          <cell r="F2182"/>
          <cell r="G2182" t="str">
            <v>А-04457/АЗ</v>
          </cell>
          <cell r="H2182">
            <v>88</v>
          </cell>
          <cell r="I2182">
            <v>214267.67</v>
          </cell>
          <cell r="J2182" t="str">
            <v>14.09.2018</v>
          </cell>
        </row>
        <row r="2183">
          <cell r="A2183" t="str">
            <v>bec345f0-123f-11e8-9135-000c29d22d64-e</v>
          </cell>
          <cell r="B2183"/>
          <cell r="C2183"/>
          <cell r="D2183" t="str">
            <v>Грызлова Светлана Викторовна</v>
          </cell>
          <cell r="E2183"/>
          <cell r="F2183"/>
          <cell r="G2183" t="str">
            <v>А-03677/АЗ</v>
          </cell>
          <cell r="H2183">
            <v>77</v>
          </cell>
          <cell r="I2183">
            <v>183139.44</v>
          </cell>
          <cell r="J2183" t="str">
            <v>15.02.2018</v>
          </cell>
        </row>
        <row r="2184">
          <cell r="A2184" t="str">
            <v>ab40f0a3-f4d8-11e7-b17a-000c29d22d64-d</v>
          </cell>
          <cell r="B2184"/>
          <cell r="C2184"/>
          <cell r="D2184" t="str">
            <v>Грызлова Светлана Викторовна</v>
          </cell>
          <cell r="E2184"/>
          <cell r="F2184"/>
          <cell r="G2184" t="str">
            <v>А-03495/АЗ</v>
          </cell>
          <cell r="H2184">
            <v>77</v>
          </cell>
          <cell r="I2184">
            <v>294337.52</v>
          </cell>
          <cell r="J2184" t="str">
            <v>18.11.2017</v>
          </cell>
        </row>
        <row r="2185">
          <cell r="A2185" t="str">
            <v>a2695bb3-9b1a-11e8-ba84-000c29e43888-7</v>
          </cell>
          <cell r="B2185"/>
          <cell r="C2185"/>
          <cell r="D2185" t="str">
            <v>Грязев Николай Владимирович</v>
          </cell>
          <cell r="E2185"/>
          <cell r="F2185"/>
          <cell r="G2185" t="str">
            <v>А-04298/АЗ</v>
          </cell>
          <cell r="H2185">
            <v>88</v>
          </cell>
          <cell r="I2185">
            <v>14947.95</v>
          </cell>
          <cell r="J2185" t="str">
            <v>08.08.2018</v>
          </cell>
        </row>
        <row r="2186">
          <cell r="A2186" t="str">
            <v>57fe3957-e3b2-11eb-8f36-000c29fe3464-3</v>
          </cell>
          <cell r="B2186"/>
          <cell r="C2186"/>
          <cell r="D2186" t="str">
            <v>ГТ.Билдинг ООО</v>
          </cell>
          <cell r="E2186"/>
          <cell r="F2186"/>
          <cell r="G2186" t="str">
            <v>В-00044/КЭ.Транш - 1/02</v>
          </cell>
          <cell r="H2186">
            <v>50</v>
          </cell>
          <cell r="I2186">
            <v>1463162.35</v>
          </cell>
          <cell r="J2186" t="str">
            <v>13.07.2021</v>
          </cell>
        </row>
        <row r="2187">
          <cell r="A2187" t="str">
            <v>d57511a1-e46d-11ea-8dd2-000c29de367a-e</v>
          </cell>
          <cell r="B2187"/>
          <cell r="C2187"/>
          <cell r="D2187" t="str">
            <v>Губайдуллаев Хафиз Рафхатович</v>
          </cell>
          <cell r="E2187"/>
          <cell r="F2187"/>
          <cell r="G2187" t="str">
            <v>В-08268/КЛ.Транш - 1</v>
          </cell>
          <cell r="H2187">
            <v>80</v>
          </cell>
          <cell r="I2187">
            <v>354192.24</v>
          </cell>
          <cell r="J2187" t="str">
            <v>22.08.2020</v>
          </cell>
        </row>
        <row r="2188">
          <cell r="A2188" t="str">
            <v>0070471a-3c83-11eb-8ddb-000c29de367a-a</v>
          </cell>
          <cell r="B2188"/>
          <cell r="C2188"/>
          <cell r="D2188" t="str">
            <v>Губайдуллаев Хафиз Рафхатович</v>
          </cell>
          <cell r="E2188"/>
          <cell r="F2188"/>
          <cell r="G2188" t="str">
            <v>В-08268/КЛ.Транш - 2</v>
          </cell>
          <cell r="H2188">
            <v>80</v>
          </cell>
          <cell r="I2188">
            <v>205930.22</v>
          </cell>
          <cell r="J2188" t="str">
            <v>12.12.2020</v>
          </cell>
        </row>
        <row r="2189">
          <cell r="A2189" t="str">
            <v>cedd127f-e46d-11ea-8dd2-000c29de367a-2</v>
          </cell>
          <cell r="B2189"/>
          <cell r="C2189"/>
          <cell r="D2189" t="str">
            <v>Губайдуллаев Хафиз Рафхатович</v>
          </cell>
          <cell r="E2189"/>
          <cell r="F2189"/>
          <cell r="G2189" t="str">
            <v>В-08268/КЛ.Транш - 3</v>
          </cell>
          <cell r="H2189">
            <v>74</v>
          </cell>
          <cell r="I2189">
            <v>141644.74</v>
          </cell>
          <cell r="J2189" t="str">
            <v>13.06.2021</v>
          </cell>
        </row>
        <row r="2190">
          <cell r="A2190" t="str">
            <v>0be1b3e4-f69f-11ea-8dd4-000c29de367a-c</v>
          </cell>
          <cell r="B2190"/>
          <cell r="C2190"/>
          <cell r="D2190" t="str">
            <v>Губайдуллин Валерий Вячиславович</v>
          </cell>
          <cell r="E2190"/>
          <cell r="F2190"/>
          <cell r="G2190" t="str">
            <v>В-00988/АЗ</v>
          </cell>
          <cell r="H2190">
            <v>83</v>
          </cell>
          <cell r="I2190">
            <v>429306.62</v>
          </cell>
          <cell r="J2190" t="str">
            <v>14.09.2020</v>
          </cell>
        </row>
        <row r="2191">
          <cell r="A2191" t="str">
            <v>ab40f07e-f4d8-11e7-b17a-000c29d22d64-0</v>
          </cell>
          <cell r="B2191"/>
          <cell r="C2191"/>
          <cell r="D2191" t="str">
            <v>Губанов Михаил Михайлович</v>
          </cell>
          <cell r="E2191"/>
          <cell r="F2191"/>
          <cell r="G2191" t="str">
            <v>А-03469/АЗ</v>
          </cell>
          <cell r="H2191">
            <v>77</v>
          </cell>
          <cell r="I2191">
            <v>69869.58</v>
          </cell>
          <cell r="J2191" t="str">
            <v>07.11.2017</v>
          </cell>
        </row>
        <row r="2192">
          <cell r="A2192" t="str">
            <v>536aeb05-d6cd-11e8-ba8b-000c29e43888-1</v>
          </cell>
          <cell r="B2192"/>
          <cell r="C2192"/>
          <cell r="D2192" t="str">
            <v>Губанов Михаил Михайлович</v>
          </cell>
          <cell r="E2192"/>
          <cell r="F2192"/>
          <cell r="G2192" t="str">
            <v>А-04615/АЗ</v>
          </cell>
          <cell r="H2192">
            <v>82</v>
          </cell>
          <cell r="I2192">
            <v>124372.36</v>
          </cell>
          <cell r="J2192" t="str">
            <v>23.10.2018</v>
          </cell>
        </row>
        <row r="2193">
          <cell r="A2193" t="str">
            <v>6ab5d2b2-977e-11eb-8eb5-000c29fe3464-9</v>
          </cell>
          <cell r="B2193"/>
          <cell r="C2193"/>
          <cell r="D2193" t="str">
            <v>Губенок Игорь Владимирович</v>
          </cell>
          <cell r="E2193"/>
          <cell r="F2193"/>
          <cell r="G2193" t="str">
            <v>В-16407/КЛ.Транш - 1</v>
          </cell>
          <cell r="H2193">
            <v>67</v>
          </cell>
          <cell r="I2193">
            <v>1904941.46</v>
          </cell>
          <cell r="J2193" t="str">
            <v>07.04.2021</v>
          </cell>
        </row>
        <row r="2194">
          <cell r="A2194" t="str">
            <v>e6902585-2e50-11eb-8ddb-000c29de367a-f</v>
          </cell>
          <cell r="B2194"/>
          <cell r="C2194"/>
          <cell r="D2194" t="str">
            <v>Губская Светлана Анатольевна</v>
          </cell>
          <cell r="E2194"/>
          <cell r="F2194"/>
          <cell r="G2194" t="str">
            <v>В-11396/КЛ.Транш - 1</v>
          </cell>
          <cell r="H2194">
            <v>73</v>
          </cell>
          <cell r="I2194">
            <v>65328.49</v>
          </cell>
          <cell r="J2194" t="str">
            <v>24.11.2020</v>
          </cell>
        </row>
        <row r="2195">
          <cell r="A2195" t="str">
            <v>ab1bbf63-5d99-11ec-8df5-000c29de367a-7</v>
          </cell>
          <cell r="B2195"/>
          <cell r="C2195"/>
          <cell r="D2195" t="str">
            <v>Губская Светлана Анатольевна</v>
          </cell>
          <cell r="E2195"/>
          <cell r="F2195"/>
          <cell r="G2195" t="str">
            <v>В-11396/КЛ.Транш - 2</v>
          </cell>
          <cell r="H2195">
            <v>74</v>
          </cell>
          <cell r="I2195">
            <v>599521.46</v>
          </cell>
          <cell r="J2195" t="str">
            <v>15.12.2021</v>
          </cell>
        </row>
        <row r="2196">
          <cell r="A2196" t="str">
            <v>e3f9a208-69d3-11ea-8dc7-000c29de367a-e</v>
          </cell>
          <cell r="B2196"/>
          <cell r="C2196"/>
          <cell r="D2196" t="str">
            <v>Гуда Александр Сергеевич</v>
          </cell>
          <cell r="E2196"/>
          <cell r="F2196"/>
          <cell r="G2196" t="str">
            <v>В-04537/КЛ.Транш - 1</v>
          </cell>
          <cell r="H2196">
            <v>73</v>
          </cell>
          <cell r="I2196">
            <v>186908.85</v>
          </cell>
          <cell r="J2196" t="str">
            <v>19.03.2020</v>
          </cell>
        </row>
        <row r="2197">
          <cell r="A2197" t="str">
            <v>c3b49472-abbe-11ea-8df4-000c29143eb9-b</v>
          </cell>
          <cell r="B2197"/>
          <cell r="C2197"/>
          <cell r="D2197" t="str">
            <v>Гуда Александр Сергеевич</v>
          </cell>
          <cell r="E2197"/>
          <cell r="F2197"/>
          <cell r="G2197" t="str">
            <v>В-04537/КЛ.Транш - 2</v>
          </cell>
          <cell r="H2197">
            <v>73</v>
          </cell>
          <cell r="I2197">
            <v>92942.080000000002</v>
          </cell>
          <cell r="J2197" t="str">
            <v>11.06.2020</v>
          </cell>
        </row>
        <row r="2198">
          <cell r="A2198" t="str">
            <v>ac2fe62a-dc7d-11ea-8dd2-000c29de367a-9</v>
          </cell>
          <cell r="B2198"/>
          <cell r="C2198"/>
          <cell r="D2198" t="str">
            <v>Гудименко Константин Алексеевич</v>
          </cell>
          <cell r="E2198"/>
          <cell r="F2198"/>
          <cell r="G2198" t="str">
            <v>В-07411/КЛ.Транш - 2_В-20211230/Ц/01</v>
          </cell>
          <cell r="H2198">
            <v>66</v>
          </cell>
          <cell r="I2198">
            <v>395810.98</v>
          </cell>
          <cell r="J2198" t="str">
            <v>12.08.2020</v>
          </cell>
        </row>
        <row r="2199">
          <cell r="A2199" t="str">
            <v>0003d761-d0d8-11ea-8e27-000c29143eb9-f</v>
          </cell>
          <cell r="B2199"/>
          <cell r="C2199"/>
          <cell r="D2199" t="str">
            <v>Гудименко Константин Алексеевич</v>
          </cell>
          <cell r="E2199"/>
          <cell r="F2199"/>
          <cell r="G2199" t="str">
            <v>В-07411/КЛ.Транш - 1/01</v>
          </cell>
          <cell r="H2199">
            <v>50</v>
          </cell>
          <cell r="I2199">
            <v>285710.93</v>
          </cell>
          <cell r="J2199" t="str">
            <v>28.07.2020</v>
          </cell>
        </row>
        <row r="2200">
          <cell r="A2200" t="str">
            <v>722a8fa8-2d67-11eb-8e39-000c29fe3464-f</v>
          </cell>
          <cell r="B2200"/>
          <cell r="C2200"/>
          <cell r="D2200" t="str">
            <v>Гудименко Константин Алексеевич</v>
          </cell>
          <cell r="E2200"/>
          <cell r="F2200"/>
          <cell r="G2200" t="str">
            <v>В-07411/КЛ.Транш - 5/01</v>
          </cell>
          <cell r="H2200">
            <v>59</v>
          </cell>
          <cell r="I2200">
            <v>172052.87</v>
          </cell>
          <cell r="J2200" t="str">
            <v>23.11.2020</v>
          </cell>
        </row>
        <row r="2201">
          <cell r="A2201" t="str">
            <v>0003d748-d0d8-11ea-8e27-000c29143eb9-9</v>
          </cell>
          <cell r="B2201"/>
          <cell r="C2201"/>
          <cell r="D2201" t="str">
            <v>Гудименко Константин Алексеевич</v>
          </cell>
          <cell r="E2201"/>
          <cell r="F2201"/>
          <cell r="G2201" t="str">
            <v>В-07411/КЛ.Транш - 4_В-20211230/Ц/01</v>
          </cell>
          <cell r="H2201">
            <v>59</v>
          </cell>
          <cell r="I2201">
            <v>172849.86</v>
          </cell>
          <cell r="J2201" t="str">
            <v>28.10.2020</v>
          </cell>
        </row>
        <row r="2202">
          <cell r="A2202" t="str">
            <v>119652aa-02fa-11eb-8dd5-000c29de367a-b</v>
          </cell>
          <cell r="B2202"/>
          <cell r="C2202"/>
          <cell r="D2202" t="str">
            <v>Гудименко Константин Алексеевич</v>
          </cell>
          <cell r="E2202"/>
          <cell r="F2202"/>
          <cell r="G2202" t="str">
            <v>В-07411/КЛ.Транш - 3_В-20211230/Ц/01</v>
          </cell>
          <cell r="H2202">
            <v>66</v>
          </cell>
          <cell r="I2202">
            <v>327547.61</v>
          </cell>
          <cell r="J2202" t="str">
            <v>30.09.2020</v>
          </cell>
        </row>
        <row r="2203">
          <cell r="A2203" t="str">
            <v>722a8fa8-2d67-11eb-8e39-000c29fe3464-f</v>
          </cell>
          <cell r="B2203"/>
          <cell r="C2203"/>
          <cell r="D2203" t="str">
            <v>Гудименко Константин Алексеевич</v>
          </cell>
          <cell r="E2203"/>
          <cell r="F2203"/>
          <cell r="G2203" t="str">
            <v>В-07411/КЛ.Транш - 5_В-20211230/Ц/01</v>
          </cell>
          <cell r="H2203">
            <v>59</v>
          </cell>
          <cell r="I2203">
            <v>172052.87</v>
          </cell>
          <cell r="J2203" t="str">
            <v>23.11.2020</v>
          </cell>
        </row>
        <row r="2204">
          <cell r="A2204" t="str">
            <v>507fd591-3a00-11eb-8ddb-000c29de367a-a</v>
          </cell>
          <cell r="B2204"/>
          <cell r="C2204"/>
          <cell r="D2204" t="str">
            <v>Гудименко Константин Алексеевич</v>
          </cell>
          <cell r="E2204"/>
          <cell r="F2204"/>
          <cell r="G2204" t="str">
            <v>В-07411/КЛ.Транш - 6_В-20211230/Ц/01</v>
          </cell>
          <cell r="H2204">
            <v>59</v>
          </cell>
          <cell r="I2204">
            <v>115054.8</v>
          </cell>
          <cell r="J2204" t="str">
            <v>09.12.2020</v>
          </cell>
        </row>
        <row r="2205">
          <cell r="A2205" t="str">
            <v>0003d761-d0d8-11ea-8e27-000c29143eb9-f</v>
          </cell>
          <cell r="B2205"/>
          <cell r="C2205"/>
          <cell r="D2205" t="str">
            <v>Гудименко Константин Алексеевич</v>
          </cell>
          <cell r="E2205"/>
          <cell r="F2205"/>
          <cell r="G2205" t="str">
            <v>В-07411/КЛ.Транш - 1_В-20211230/Ц/01</v>
          </cell>
          <cell r="H2205">
            <v>50</v>
          </cell>
          <cell r="I2205">
            <v>285710.93</v>
          </cell>
          <cell r="J2205" t="str">
            <v>28.07.2020</v>
          </cell>
        </row>
        <row r="2206">
          <cell r="A2206" t="str">
            <v>ac2fe62a-dc7d-11ea-8dd2-000c29de367a-9</v>
          </cell>
          <cell r="B2206"/>
          <cell r="C2206"/>
          <cell r="D2206" t="str">
            <v>Гудименко Константин Алексеевич</v>
          </cell>
          <cell r="E2206"/>
          <cell r="F2206"/>
          <cell r="G2206" t="str">
            <v>В-07411/КЛ.Транш - 2/01</v>
          </cell>
          <cell r="H2206">
            <v>66</v>
          </cell>
          <cell r="I2206">
            <v>395810.98</v>
          </cell>
          <cell r="J2206" t="str">
            <v>12.08.2020</v>
          </cell>
        </row>
        <row r="2207">
          <cell r="A2207" t="str">
            <v>119652aa-02fa-11eb-8dd5-000c29de367a-b</v>
          </cell>
          <cell r="B2207"/>
          <cell r="C2207"/>
          <cell r="D2207" t="str">
            <v>Гудименко Константин Алексеевич</v>
          </cell>
          <cell r="E2207"/>
          <cell r="F2207"/>
          <cell r="G2207" t="str">
            <v>В-07411/КЛ.Транш - 3/01</v>
          </cell>
          <cell r="H2207">
            <v>66</v>
          </cell>
          <cell r="I2207">
            <v>327547.61</v>
          </cell>
          <cell r="J2207" t="str">
            <v>30.09.2020</v>
          </cell>
        </row>
        <row r="2208">
          <cell r="A2208" t="str">
            <v>0003d748-d0d8-11ea-8e27-000c29143eb9-9</v>
          </cell>
          <cell r="B2208"/>
          <cell r="C2208"/>
          <cell r="D2208" t="str">
            <v>Гудименко Константин Алексеевич</v>
          </cell>
          <cell r="E2208"/>
          <cell r="F2208"/>
          <cell r="G2208" t="str">
            <v>В-07411/КЛ.Транш - 4/01</v>
          </cell>
          <cell r="H2208">
            <v>59</v>
          </cell>
          <cell r="I2208">
            <v>172849.86</v>
          </cell>
          <cell r="J2208" t="str">
            <v>28.10.2020</v>
          </cell>
        </row>
        <row r="2209">
          <cell r="A2209" t="str">
            <v>507fd591-3a00-11eb-8ddb-000c29de367a-a</v>
          </cell>
          <cell r="B2209"/>
          <cell r="C2209"/>
          <cell r="D2209" t="str">
            <v>Гудименко Константин Алексеевич</v>
          </cell>
          <cell r="E2209"/>
          <cell r="F2209"/>
          <cell r="G2209" t="str">
            <v>В-07411/КЛ.Транш - 6/01</v>
          </cell>
          <cell r="H2209">
            <v>59</v>
          </cell>
          <cell r="I2209">
            <v>115054.8</v>
          </cell>
          <cell r="J2209" t="str">
            <v>09.12.2020</v>
          </cell>
        </row>
        <row r="2210">
          <cell r="A2210" t="str">
            <v>a9c0f6bb-25ae-11eb-8dd9-000c29de367a-9</v>
          </cell>
          <cell r="B2210"/>
          <cell r="C2210"/>
          <cell r="D2210" t="str">
            <v>Гудков Дмитрий Львович</v>
          </cell>
          <cell r="E2210"/>
          <cell r="F2210"/>
          <cell r="G2210" t="str">
            <v>В-01040/АЗ</v>
          </cell>
          <cell r="H2210">
            <v>66</v>
          </cell>
          <cell r="I2210">
            <v>390347.3</v>
          </cell>
          <cell r="J2210" t="str">
            <v>13.11.2020</v>
          </cell>
        </row>
        <row r="2211">
          <cell r="A2211" t="str">
            <v>0f69b5c2-14a1-11ec-8f72-000c29fe3464-c</v>
          </cell>
          <cell r="B2211"/>
          <cell r="C2211"/>
          <cell r="D2211" t="str">
            <v>Гудков Дмитрий Львович</v>
          </cell>
          <cell r="E2211"/>
          <cell r="F2211"/>
          <cell r="G2211" t="str">
            <v>В-22509/АЗ</v>
          </cell>
          <cell r="H2211">
            <v>60</v>
          </cell>
          <cell r="I2211">
            <v>1651005.29</v>
          </cell>
          <cell r="J2211" t="str">
            <v>13.09.2021</v>
          </cell>
        </row>
        <row r="2212">
          <cell r="A2212" t="str">
            <v>5b2564c2-518b-11ea-8dc4-000c29de367a-e</v>
          </cell>
          <cell r="B2212"/>
          <cell r="C2212"/>
          <cell r="D2212" t="str">
            <v>Гузенко Игорь Николаевич</v>
          </cell>
          <cell r="E2212"/>
          <cell r="F2212"/>
          <cell r="G2212" t="str">
            <v>В-03529/КЛ.Транш - 1/04</v>
          </cell>
          <cell r="H2212">
            <v>73</v>
          </cell>
          <cell r="I2212">
            <v>184615.79</v>
          </cell>
          <cell r="J2212" t="str">
            <v>17.02.2020</v>
          </cell>
        </row>
        <row r="2213">
          <cell r="A2213"/>
          <cell r="B2213"/>
          <cell r="C2213"/>
          <cell r="D2213" t="str">
            <v>Гукасян Павел Владимирович</v>
          </cell>
          <cell r="E2213"/>
          <cell r="F2213"/>
          <cell r="G2213" t="str">
            <v>Т-01877/АЗ</v>
          </cell>
          <cell r="H2213"/>
          <cell r="I2213">
            <v>108509.38</v>
          </cell>
          <cell r="J2213" t="str">
            <v>20.04.2020</v>
          </cell>
        </row>
        <row r="2214">
          <cell r="A2214" t="str">
            <v>0260a6b2-880f-11ec-8e09-000c29de367a-3</v>
          </cell>
          <cell r="B2214"/>
          <cell r="C2214"/>
          <cell r="D2214" t="str">
            <v>Гукасян Павел Владимирович</v>
          </cell>
          <cell r="E2214"/>
          <cell r="F2214"/>
          <cell r="G2214" t="str">
            <v>В-14728/КЛ.Транш - 9</v>
          </cell>
          <cell r="H2214">
            <v>50</v>
          </cell>
          <cell r="I2214">
            <v>40301.160000000003</v>
          </cell>
          <cell r="J2214" t="str">
            <v>07.02.2022</v>
          </cell>
        </row>
        <row r="2215">
          <cell r="A2215" t="str">
            <v>19c337d8-03fa-11ec-8de8-000c29de367a-8</v>
          </cell>
          <cell r="B2215"/>
          <cell r="C2215"/>
          <cell r="D2215" t="str">
            <v>Гукасян Павел Владимирович</v>
          </cell>
          <cell r="E2215"/>
          <cell r="F2215"/>
          <cell r="G2215" t="str">
            <v>В-14728/КЛ.Транш - 5</v>
          </cell>
          <cell r="H2215">
            <v>53</v>
          </cell>
          <cell r="I2215">
            <v>93042.8</v>
          </cell>
          <cell r="J2215" t="str">
            <v>23.08.2021</v>
          </cell>
        </row>
        <row r="2216">
          <cell r="A2216" t="str">
            <v>f5828b4e-59ae-11ec-8fff-000c29fe3464-8</v>
          </cell>
          <cell r="B2216"/>
          <cell r="C2216"/>
          <cell r="D2216" t="str">
            <v>Гукасян Павел Владимирович</v>
          </cell>
          <cell r="E2216"/>
          <cell r="F2216"/>
          <cell r="G2216" t="str">
            <v>В-14728/КЛ.Транш - 8</v>
          </cell>
          <cell r="H2216">
            <v>50</v>
          </cell>
          <cell r="I2216">
            <v>210196.99</v>
          </cell>
          <cell r="J2216" t="str">
            <v>10.12.2021</v>
          </cell>
        </row>
        <row r="2217">
          <cell r="A2217" t="str">
            <v>bd1661d2-71cb-11eb-8ddf-000c29de367a-1</v>
          </cell>
          <cell r="B2217"/>
          <cell r="C2217"/>
          <cell r="D2217" t="str">
            <v>Гукасян Павел Владимирович</v>
          </cell>
          <cell r="E2217"/>
          <cell r="F2217"/>
          <cell r="G2217" t="str">
            <v>В-14728/КЛ.Транш - 1</v>
          </cell>
          <cell r="H2217">
            <v>53</v>
          </cell>
          <cell r="I2217">
            <v>61256.18</v>
          </cell>
          <cell r="J2217" t="str">
            <v>18.02.2021</v>
          </cell>
        </row>
        <row r="2218">
          <cell r="A2218" t="str">
            <v>b6b2d730-71cb-11eb-8ddf-000c29de367a-2</v>
          </cell>
          <cell r="B2218"/>
          <cell r="C2218"/>
          <cell r="D2218" t="str">
            <v>Гукасян Павел Владимирович</v>
          </cell>
          <cell r="E2218"/>
          <cell r="F2218"/>
          <cell r="G2218" t="str">
            <v>В-14728/КЛ.Транш - 2</v>
          </cell>
          <cell r="H2218">
            <v>53</v>
          </cell>
          <cell r="I2218">
            <v>31203.439999999999</v>
          </cell>
          <cell r="J2218" t="str">
            <v>02.03.2021</v>
          </cell>
        </row>
        <row r="2219">
          <cell r="A2219" t="str">
            <v>83b7b0c7-863b-11eb-8ddf-000c29de367a-2</v>
          </cell>
          <cell r="B2219"/>
          <cell r="C2219"/>
          <cell r="D2219" t="str">
            <v>Гукасян Павел Владимирович</v>
          </cell>
          <cell r="E2219"/>
          <cell r="F2219"/>
          <cell r="G2219" t="str">
            <v>В-14728/КЛ.Транш - 3</v>
          </cell>
          <cell r="H2219">
            <v>53</v>
          </cell>
          <cell r="I2219">
            <v>31203.439999999999</v>
          </cell>
          <cell r="J2219" t="str">
            <v>16.03.2021</v>
          </cell>
        </row>
        <row r="2220">
          <cell r="A2220" t="str">
            <v>ad0af927-a0fe-11eb-8de1-000c29de367a-c</v>
          </cell>
          <cell r="B2220"/>
          <cell r="C2220"/>
          <cell r="D2220" t="str">
            <v>Гукасян Павел Владимирович</v>
          </cell>
          <cell r="E2220"/>
          <cell r="F2220"/>
          <cell r="G2220" t="str">
            <v>В-14728/КЛ.Транш - 4</v>
          </cell>
          <cell r="H2220">
            <v>53</v>
          </cell>
          <cell r="I2220">
            <v>31071.42</v>
          </cell>
          <cell r="J2220" t="str">
            <v>19.04.2021</v>
          </cell>
        </row>
        <row r="2221">
          <cell r="A2221" t="str">
            <v>df20e630-21db-11ec-8deb-000c29de367a-d</v>
          </cell>
          <cell r="B2221"/>
          <cell r="C2221"/>
          <cell r="D2221" t="str">
            <v>Гукасян Павел Владимирович</v>
          </cell>
          <cell r="E2221"/>
          <cell r="F2221"/>
          <cell r="G2221" t="str">
            <v>В-14728/КЛ.Транш - 6</v>
          </cell>
          <cell r="H2221">
            <v>53</v>
          </cell>
          <cell r="I2221">
            <v>61665.96</v>
          </cell>
          <cell r="J2221" t="str">
            <v>30.09.2021</v>
          </cell>
        </row>
        <row r="2222">
          <cell r="A2222" t="str">
            <v>6f9510d4-2f31-11ec-8ded-000c29de367a-2</v>
          </cell>
          <cell r="B2222"/>
          <cell r="C2222"/>
          <cell r="D2222" t="str">
            <v>Гукасян Павел Владимирович</v>
          </cell>
          <cell r="E2222"/>
          <cell r="F2222"/>
          <cell r="G2222" t="str">
            <v>В-14728/КЛ.Транш - 7</v>
          </cell>
          <cell r="H2222">
            <v>53</v>
          </cell>
          <cell r="I2222">
            <v>30970.97</v>
          </cell>
          <cell r="J2222" t="str">
            <v>17.10.2021</v>
          </cell>
        </row>
        <row r="2223">
          <cell r="A2223" t="str">
            <v>3df6fa2d-5c9f-11ea-8dc5-000c29de367a-f</v>
          </cell>
          <cell r="B2223"/>
          <cell r="C2223"/>
          <cell r="D2223" t="str">
            <v>Гукасян Павел Владимирович</v>
          </cell>
          <cell r="E2223"/>
          <cell r="F2223"/>
          <cell r="G2223" t="str">
            <v>В-03965/КЛ.Транш - 1/01</v>
          </cell>
          <cell r="H2223">
            <v>80</v>
          </cell>
          <cell r="I2223">
            <v>97674.62</v>
          </cell>
          <cell r="J2223" t="str">
            <v>02.03.2020</v>
          </cell>
        </row>
        <row r="2224">
          <cell r="A2224" t="str">
            <v>b53a71f9-1943-11eb-8dd8-000c29de367a-e</v>
          </cell>
          <cell r="B2224"/>
          <cell r="C2224"/>
          <cell r="D2224" t="str">
            <v>Гукасян Павел Владимирович</v>
          </cell>
          <cell r="E2224"/>
          <cell r="F2224"/>
          <cell r="G2224" t="str">
            <v>В-01019/АЗ</v>
          </cell>
          <cell r="H2224">
            <v>73</v>
          </cell>
          <cell r="I2224">
            <v>43789.3</v>
          </cell>
          <cell r="J2224" t="str">
            <v>28.10.2020</v>
          </cell>
        </row>
        <row r="2225">
          <cell r="A2225" t="str">
            <v>58a25854-7e0e-11e9-8dac-000c29de367a-0</v>
          </cell>
          <cell r="B2225"/>
          <cell r="C2225"/>
          <cell r="D2225" t="str">
            <v>Гулиев Адиль Джангирович</v>
          </cell>
          <cell r="E2225"/>
          <cell r="F2225"/>
          <cell r="G2225" t="str">
            <v>В-00161/АЗ/01</v>
          </cell>
          <cell r="H2225">
            <v>84</v>
          </cell>
          <cell r="I2225">
            <v>233405.52</v>
          </cell>
          <cell r="J2225" t="str">
            <v>24.05.2019</v>
          </cell>
        </row>
        <row r="2226">
          <cell r="A2226"/>
          <cell r="B2226"/>
          <cell r="C2226"/>
          <cell r="D2226" t="str">
            <v>Гулиев Сахиб Аллахверди Оглы</v>
          </cell>
          <cell r="E2226"/>
          <cell r="F2226"/>
          <cell r="G2226" t="str">
            <v>Т-01572/АЗ/02</v>
          </cell>
          <cell r="H2226">
            <v>88</v>
          </cell>
          <cell r="I2226">
            <v>25264.12</v>
          </cell>
          <cell r="J2226" t="str">
            <v>02.08.2018</v>
          </cell>
        </row>
        <row r="2227">
          <cell r="A2227" t="str">
            <v>0fb3aa49-965d-11e8-ba83-000c29e43888-e</v>
          </cell>
          <cell r="B2227"/>
          <cell r="C2227"/>
          <cell r="D2227" t="str">
            <v>Гулиев Сахиб Аллахверди Оглы</v>
          </cell>
          <cell r="E2227"/>
          <cell r="F2227"/>
          <cell r="G2227" t="str">
            <v>А-04281/АЗ/02</v>
          </cell>
          <cell r="H2227">
            <v>88</v>
          </cell>
          <cell r="I2227">
            <v>25264.12</v>
          </cell>
          <cell r="J2227" t="str">
            <v>02.08.2018</v>
          </cell>
        </row>
        <row r="2228">
          <cell r="A2228" t="str">
            <v>758abd8a-9660-11e8-ba83-000c29e43888-6</v>
          </cell>
          <cell r="B2228"/>
          <cell r="C2228"/>
          <cell r="D2228" t="str">
            <v>Гулиев Сахиб Аллахверди Оглы</v>
          </cell>
          <cell r="E2228"/>
          <cell r="F2228"/>
          <cell r="G2228" t="str">
            <v>А-04282/АЗ/02</v>
          </cell>
          <cell r="H2228">
            <v>88</v>
          </cell>
          <cell r="I2228">
            <v>25264.12</v>
          </cell>
          <cell r="J2228" t="str">
            <v>02.08.2018</v>
          </cell>
        </row>
        <row r="2229">
          <cell r="A2229"/>
          <cell r="B2229"/>
          <cell r="C2229"/>
          <cell r="D2229" t="str">
            <v>Гулиев Сахиб Аллахверди Оглы</v>
          </cell>
          <cell r="E2229"/>
          <cell r="F2229"/>
          <cell r="G2229" t="str">
            <v>Т-01571/АЗ/02</v>
          </cell>
          <cell r="H2229">
            <v>88</v>
          </cell>
          <cell r="I2229">
            <v>25264.12</v>
          </cell>
          <cell r="J2229" t="str">
            <v>02.08.2018</v>
          </cell>
        </row>
        <row r="2230">
          <cell r="A2230" t="str">
            <v>c0825dbb-5917-11ec-8df4-000c29de367a-f</v>
          </cell>
          <cell r="B2230"/>
          <cell r="C2230"/>
          <cell r="D2230" t="str">
            <v>Гулиева Сусан Мубариз Кызы</v>
          </cell>
          <cell r="E2230"/>
          <cell r="F2230"/>
          <cell r="G2230" t="str">
            <v>В-25757/КЛ.Транш - 1</v>
          </cell>
          <cell r="H2230">
            <v>60</v>
          </cell>
          <cell r="I2230">
            <v>103352.23</v>
          </cell>
          <cell r="J2230" t="str">
            <v>09.12.2021</v>
          </cell>
        </row>
        <row r="2231">
          <cell r="A2231" t="str">
            <v>690113bc-ad98-11eb-8ee4-000c29fe3464-c</v>
          </cell>
          <cell r="B2231"/>
          <cell r="C2231"/>
          <cell r="D2231" t="str">
            <v>Гулиева Сусан Мубариз Кызы</v>
          </cell>
          <cell r="E2231"/>
          <cell r="F2231"/>
          <cell r="G2231" t="str">
            <v>В-17640/КЛ.Транш - 1</v>
          </cell>
          <cell r="H2231">
            <v>50</v>
          </cell>
          <cell r="I2231">
            <v>123428.98</v>
          </cell>
          <cell r="J2231" t="str">
            <v>05.05.2021</v>
          </cell>
        </row>
        <row r="2232">
          <cell r="A2232" t="str">
            <v>706db24b-b683-11e8-ba86-000c29e43888-4</v>
          </cell>
          <cell r="B2232"/>
          <cell r="C2232"/>
          <cell r="D2232" t="str">
            <v>Гулин Игорь Сергеевич</v>
          </cell>
          <cell r="E2232"/>
          <cell r="F2232"/>
          <cell r="G2232" t="str">
            <v>А-04442/АЗ/20181113</v>
          </cell>
          <cell r="H2232">
            <v>88</v>
          </cell>
          <cell r="I2232">
            <v>13313.44</v>
          </cell>
          <cell r="J2232" t="str">
            <v>12.09.2018</v>
          </cell>
        </row>
        <row r="2233">
          <cell r="A2233" t="str">
            <v>2aa9ca9d-f4b3-11e9-8dbb-000c29de367a-8</v>
          </cell>
          <cell r="B2233"/>
          <cell r="C2233"/>
          <cell r="D2233" t="str">
            <v>Гулина Елена Александровна</v>
          </cell>
          <cell r="E2233"/>
          <cell r="F2233"/>
          <cell r="G2233" t="str">
            <v>В-00616/АЗ/01</v>
          </cell>
          <cell r="H2233">
            <v>50</v>
          </cell>
          <cell r="I2233">
            <v>669702.28</v>
          </cell>
          <cell r="J2233" t="str">
            <v>22.10.2019</v>
          </cell>
        </row>
        <row r="2234">
          <cell r="A2234" t="str">
            <v>ac8489ed-599f-11ec-8df4-000c29de367a-1</v>
          </cell>
          <cell r="B2234"/>
          <cell r="C2234"/>
          <cell r="D2234" t="str">
            <v>Гулканян Наири Гарникович</v>
          </cell>
          <cell r="E2234"/>
          <cell r="F2234"/>
          <cell r="G2234" t="str">
            <v>В-25640/КЛ.Транш - 1</v>
          </cell>
          <cell r="H2234">
            <v>57</v>
          </cell>
          <cell r="I2234">
            <v>626655.84</v>
          </cell>
          <cell r="J2234" t="str">
            <v>10.12.2021</v>
          </cell>
        </row>
        <row r="2235">
          <cell r="A2235" t="str">
            <v>e6204486-7c1a-11eb-8e9d-000c29fe3464-4</v>
          </cell>
          <cell r="B2235"/>
          <cell r="C2235"/>
          <cell r="D2235" t="str">
            <v>Гулканян Наири Гарникович</v>
          </cell>
          <cell r="E2235"/>
          <cell r="F2235"/>
          <cell r="G2235" t="str">
            <v>В-15155/КЛ.Транш - 1</v>
          </cell>
          <cell r="H2235">
            <v>60</v>
          </cell>
          <cell r="I2235">
            <v>267494.92</v>
          </cell>
          <cell r="J2235" t="str">
            <v>03.03.2021</v>
          </cell>
        </row>
        <row r="2236">
          <cell r="A2236" t="str">
            <v>c4e6aa47-03f5-11eb-8dd6-000c29de367a-c</v>
          </cell>
          <cell r="B2236"/>
          <cell r="C2236"/>
          <cell r="D2236" t="str">
            <v>Гуляев Георгий Владимирович</v>
          </cell>
          <cell r="E2236"/>
          <cell r="F2236"/>
          <cell r="G2236" t="str">
            <v>В-09769/КЛ.Транш - 1</v>
          </cell>
          <cell r="H2236">
            <v>50</v>
          </cell>
          <cell r="I2236">
            <v>210355.49</v>
          </cell>
          <cell r="J2236" t="str">
            <v>01.10.2020</v>
          </cell>
        </row>
        <row r="2237">
          <cell r="A2237" t="str">
            <v>22b33e6c-98ca-11e9-8daf-000c29de367a-1</v>
          </cell>
          <cell r="B2237"/>
          <cell r="C2237"/>
          <cell r="D2237" t="str">
            <v>Гуляев Михаил Геннадьевич</v>
          </cell>
          <cell r="E2237"/>
          <cell r="F2237"/>
          <cell r="G2237" t="str">
            <v>В-00288/АЗ/01</v>
          </cell>
          <cell r="H2237">
            <v>58</v>
          </cell>
          <cell r="I2237">
            <v>346858.7</v>
          </cell>
          <cell r="J2237" t="str">
            <v>27.06.2019</v>
          </cell>
        </row>
        <row r="2238">
          <cell r="A2238" t="str">
            <v>a032bdfb-9aa9-11eb-8ec0-000c29fe3464-f</v>
          </cell>
          <cell r="B2238"/>
          <cell r="C2238"/>
          <cell r="D2238" t="str">
            <v>Гулян Эрик Арутюнович</v>
          </cell>
          <cell r="E2238"/>
          <cell r="F2238"/>
          <cell r="G2238" t="str">
            <v>В-16697/КЛ.Транш - 1</v>
          </cell>
          <cell r="H2238">
            <v>81</v>
          </cell>
          <cell r="I2238">
            <v>49258.28</v>
          </cell>
          <cell r="J2238" t="str">
            <v>11.04.2021</v>
          </cell>
        </row>
        <row r="2239">
          <cell r="A2239" t="str">
            <v>8fd82f24-9aa9-11eb-8ec0-000c29fe3464-d</v>
          </cell>
          <cell r="B2239"/>
          <cell r="C2239"/>
          <cell r="D2239" t="str">
            <v>Гулян Эрик Арутюнович</v>
          </cell>
          <cell r="E2239"/>
          <cell r="F2239"/>
          <cell r="G2239" t="str">
            <v>В-16697/КЛ.Транш - 2</v>
          </cell>
          <cell r="H2239">
            <v>81</v>
          </cell>
          <cell r="I2239">
            <v>101789.74</v>
          </cell>
          <cell r="J2239" t="str">
            <v>21.04.2021</v>
          </cell>
        </row>
        <row r="2240">
          <cell r="A2240" t="str">
            <v>409a542c-0283-11ec-8f5b-000c29fe3464-2</v>
          </cell>
          <cell r="B2240"/>
          <cell r="C2240"/>
          <cell r="D2240" t="str">
            <v>Гупало Илья Александрович</v>
          </cell>
          <cell r="E2240"/>
          <cell r="F2240"/>
          <cell r="G2240" t="str">
            <v>В-01217/АЗ</v>
          </cell>
          <cell r="H2240">
            <v>60</v>
          </cell>
          <cell r="I2240">
            <v>471167.44</v>
          </cell>
          <cell r="J2240" t="str">
            <v>21.08.2021</v>
          </cell>
        </row>
        <row r="2241">
          <cell r="A2241" t="str">
            <v>a5169bc5-f4d8-11e7-b17a-000c29d22d64-2</v>
          </cell>
          <cell r="B2241"/>
          <cell r="C2241"/>
          <cell r="D2241" t="str">
            <v>Гурбанова Дарья Салеховна</v>
          </cell>
          <cell r="E2241"/>
          <cell r="F2241"/>
          <cell r="G2241" t="str">
            <v>А-02577/АЗ/20171231</v>
          </cell>
          <cell r="H2241">
            <v>77</v>
          </cell>
          <cell r="I2241">
            <v>84983.49</v>
          </cell>
          <cell r="J2241" t="str">
            <v>17.10.2016</v>
          </cell>
        </row>
        <row r="2242">
          <cell r="A2242" t="str">
            <v>16502fb0-fd8c-11ea-8dd5-000c29de367a-3</v>
          </cell>
          <cell r="B2242"/>
          <cell r="C2242"/>
          <cell r="D2242" t="str">
            <v>Гуркин Александр Юрьевич</v>
          </cell>
          <cell r="E2242"/>
          <cell r="F2242"/>
          <cell r="G2242" t="str">
            <v>В-09117/КЛ.Транш - 1</v>
          </cell>
          <cell r="H2242">
            <v>80</v>
          </cell>
          <cell r="I2242">
            <v>96457.06</v>
          </cell>
          <cell r="J2242" t="str">
            <v>23.09.2020</v>
          </cell>
        </row>
        <row r="2243">
          <cell r="A2243" t="str">
            <v>8ebb253a-df0a-11eb-8f2d-000c29fe3464-a</v>
          </cell>
          <cell r="B2243"/>
          <cell r="C2243"/>
          <cell r="D2243" t="str">
            <v>Гуркин Владимир Рудольфович</v>
          </cell>
          <cell r="E2243"/>
          <cell r="F2243"/>
          <cell r="G2243" t="str">
            <v>В-20118/КЛ.Транш - 1_В-20211230/Ц</v>
          </cell>
          <cell r="H2243">
            <v>81</v>
          </cell>
          <cell r="I2243">
            <v>59736.639999999999</v>
          </cell>
          <cell r="J2243" t="str">
            <v>07.07.2021</v>
          </cell>
        </row>
        <row r="2244">
          <cell r="A2244" t="str">
            <v>8ebb253a-df0a-11eb-8f2d-000c29fe3464-a</v>
          </cell>
          <cell r="B2244"/>
          <cell r="C2244"/>
          <cell r="D2244" t="str">
            <v>Гуркин Владимир Рудольфович</v>
          </cell>
          <cell r="E2244"/>
          <cell r="F2244"/>
          <cell r="G2244" t="str">
            <v>В-20118/КЛ.Транш - 1</v>
          </cell>
          <cell r="H2244">
            <v>81</v>
          </cell>
          <cell r="I2244">
            <v>59736.639999999999</v>
          </cell>
          <cell r="J2244" t="str">
            <v>07.07.2021</v>
          </cell>
        </row>
        <row r="2245">
          <cell r="A2245" t="str">
            <v>c38d3d19-c2b9-11eb-8f01-000c29fe3464-a</v>
          </cell>
          <cell r="B2245"/>
          <cell r="C2245"/>
          <cell r="D2245" t="str">
            <v>Гуров Евгений Сергеевич</v>
          </cell>
          <cell r="E2245"/>
          <cell r="F2245"/>
          <cell r="G2245" t="str">
            <v>В-18586/КЛ.Транш - 1</v>
          </cell>
          <cell r="H2245">
            <v>50</v>
          </cell>
          <cell r="I2245">
            <v>532928.73</v>
          </cell>
          <cell r="J2245" t="str">
            <v>01.06.2021</v>
          </cell>
        </row>
        <row r="2246">
          <cell r="A2246" t="str">
            <v>6406ff63-206c-11ec-8deb-000c29de367a-b</v>
          </cell>
          <cell r="B2246"/>
          <cell r="C2246"/>
          <cell r="D2246" t="str">
            <v>Гурова Лира Рамилевна</v>
          </cell>
          <cell r="E2246"/>
          <cell r="F2246"/>
          <cell r="G2246" t="str">
            <v>В-23035/КЛ.Транш - 1</v>
          </cell>
          <cell r="H2246">
            <v>88</v>
          </cell>
          <cell r="I2246">
            <v>2096941.03</v>
          </cell>
          <cell r="J2246" t="str">
            <v>28.09.2021</v>
          </cell>
        </row>
        <row r="2247">
          <cell r="A2247" t="str">
            <v>5edb480d-284b-11e8-9135-000c29d22d64-a</v>
          </cell>
          <cell r="B2247"/>
          <cell r="C2247"/>
          <cell r="D2247" t="str">
            <v>Гурочкин Андрей Викторович</v>
          </cell>
          <cell r="E2247"/>
          <cell r="F2247"/>
          <cell r="G2247" t="str">
            <v>А-03749/АЗ/20180726</v>
          </cell>
          <cell r="H2247">
            <v>92</v>
          </cell>
          <cell r="I2247">
            <v>307427.88</v>
          </cell>
          <cell r="J2247" t="str">
            <v>15.03.2018</v>
          </cell>
        </row>
        <row r="2248">
          <cell r="A2248" t="str">
            <v>93a00a0e-7bcf-11e9-8dab-000c29de367a-8</v>
          </cell>
          <cell r="B2248"/>
          <cell r="C2248"/>
          <cell r="D2248" t="str">
            <v>Гурская Ольга Владимировна</v>
          </cell>
          <cell r="E2248"/>
          <cell r="F2248"/>
          <cell r="G2248" t="str">
            <v>В-00149/АЗ</v>
          </cell>
          <cell r="H2248">
            <v>84</v>
          </cell>
          <cell r="I2248">
            <v>128982.43</v>
          </cell>
          <cell r="J2248" t="str">
            <v>21.05.2019</v>
          </cell>
        </row>
        <row r="2249">
          <cell r="A2249" t="str">
            <v>545aeaef-9cb4-11e9-8daf-000c29de367a-c</v>
          </cell>
          <cell r="B2249"/>
          <cell r="C2249"/>
          <cell r="D2249" t="str">
            <v>Гурская Ольга Владимировна</v>
          </cell>
          <cell r="E2249"/>
          <cell r="F2249"/>
          <cell r="G2249" t="str">
            <v>В-00008/КЛ.Транш - 1/02</v>
          </cell>
          <cell r="H2249">
            <v>77</v>
          </cell>
          <cell r="I2249">
            <v>117202.61</v>
          </cell>
          <cell r="J2249" t="str">
            <v>02.07.2019</v>
          </cell>
        </row>
        <row r="2250">
          <cell r="A2250" t="str">
            <v>4fe33ebe-a177-11e9-8db1-000c29de367a-e</v>
          </cell>
          <cell r="B2250"/>
          <cell r="C2250"/>
          <cell r="D2250" t="str">
            <v>Гурская Ольга Владимировна</v>
          </cell>
          <cell r="E2250"/>
          <cell r="F2250"/>
          <cell r="G2250" t="str">
            <v>В-00008/КЛ.Транш - 2/02</v>
          </cell>
          <cell r="H2250">
            <v>77</v>
          </cell>
          <cell r="I2250">
            <v>67882.09</v>
          </cell>
          <cell r="J2250" t="str">
            <v>08.07.2019</v>
          </cell>
        </row>
        <row r="2251">
          <cell r="A2251" t="str">
            <v>a5169c18-f4d8-11e7-b17a-000c29d22d64-3</v>
          </cell>
          <cell r="B2251"/>
          <cell r="C2251"/>
          <cell r="D2251" t="str">
            <v>Гурьянов Герман Геннадиевич</v>
          </cell>
          <cell r="E2251"/>
          <cell r="F2251"/>
          <cell r="G2251" t="str">
            <v>А-02657/АЗ</v>
          </cell>
          <cell r="H2251">
            <v>84</v>
          </cell>
          <cell r="I2251">
            <v>207255.59</v>
          </cell>
          <cell r="J2251" t="str">
            <v>23.11.2016</v>
          </cell>
        </row>
        <row r="2252">
          <cell r="A2252" t="str">
            <v>179c2e93-55c6-11e8-a2de-000c2951ca24-f</v>
          </cell>
          <cell r="B2252"/>
          <cell r="C2252"/>
          <cell r="D2252" t="str">
            <v>Гурьянов Герман Геннадиевич</v>
          </cell>
          <cell r="E2252"/>
          <cell r="F2252"/>
          <cell r="G2252" t="str">
            <v>А-03934/АЗ/20180827</v>
          </cell>
          <cell r="H2252">
            <v>77</v>
          </cell>
          <cell r="I2252">
            <v>180016.37</v>
          </cell>
          <cell r="J2252" t="str">
            <v>12.05.2018</v>
          </cell>
        </row>
        <row r="2253">
          <cell r="A2253" t="str">
            <v>4b964d78-c5b7-11e9-8db3-000c29de367a-8</v>
          </cell>
          <cell r="B2253"/>
          <cell r="C2253"/>
          <cell r="D2253" t="str">
            <v>Гурьянов Кирилл Владимирович</v>
          </cell>
          <cell r="E2253"/>
          <cell r="F2253"/>
          <cell r="G2253" t="str">
            <v>В-00223/КЛ.Транш - 1</v>
          </cell>
          <cell r="H2253">
            <v>84</v>
          </cell>
          <cell r="I2253">
            <v>286304.09000000003</v>
          </cell>
          <cell r="J2253" t="str">
            <v>23.08.2019</v>
          </cell>
        </row>
        <row r="2254">
          <cell r="A2254" t="str">
            <v>90d93812-c8a7-11e9-8db6-000c29de367a-d</v>
          </cell>
          <cell r="B2254"/>
          <cell r="C2254"/>
          <cell r="D2254" t="str">
            <v>Гурьянов Кирилл Владимирович</v>
          </cell>
          <cell r="E2254"/>
          <cell r="F2254"/>
          <cell r="G2254" t="str">
            <v>В-00223/КЛ.Транш - 2</v>
          </cell>
          <cell r="H2254">
            <v>84</v>
          </cell>
          <cell r="I2254">
            <v>154163.95000000001</v>
          </cell>
          <cell r="J2254" t="str">
            <v>27.08.2019</v>
          </cell>
        </row>
        <row r="2255">
          <cell r="A2255" t="str">
            <v>04cca897-ccce-11e9-8db6-000c29de367a-0</v>
          </cell>
          <cell r="B2255"/>
          <cell r="C2255"/>
          <cell r="D2255" t="str">
            <v>Гурьянов Кирилл Владимирович</v>
          </cell>
          <cell r="E2255"/>
          <cell r="F2255"/>
          <cell r="G2255" t="str">
            <v>В-00223/КЛ.Транш - 3</v>
          </cell>
          <cell r="H2255">
            <v>84</v>
          </cell>
          <cell r="I2255">
            <v>51122.46</v>
          </cell>
          <cell r="J2255" t="str">
            <v>01.09.2019</v>
          </cell>
        </row>
        <row r="2256">
          <cell r="A2256" t="str">
            <v>06bd5069-f5ad-11e9-8dbb-000c29de367a-a</v>
          </cell>
          <cell r="B2256"/>
          <cell r="C2256"/>
          <cell r="D2256" t="str">
            <v>Гусаков Алексей Владимирович</v>
          </cell>
          <cell r="E2256"/>
          <cell r="F2256"/>
          <cell r="G2256" t="str">
            <v>В-01017/КЛ.Транш - 1</v>
          </cell>
          <cell r="H2256">
            <v>84</v>
          </cell>
          <cell r="I2256">
            <v>534077.6</v>
          </cell>
          <cell r="J2256" t="str">
            <v>23.10.2019</v>
          </cell>
        </row>
        <row r="2257">
          <cell r="A2257" t="str">
            <v>88eb35bb-ffbc-11e9-8dbb-000c29de367a-1</v>
          </cell>
          <cell r="B2257"/>
          <cell r="C2257"/>
          <cell r="D2257" t="str">
            <v>Гусев Алексей Васильевич</v>
          </cell>
          <cell r="E2257"/>
          <cell r="F2257"/>
          <cell r="G2257" t="str">
            <v>В-00654/АЗ</v>
          </cell>
          <cell r="H2257">
            <v>84</v>
          </cell>
          <cell r="I2257">
            <v>529911.54</v>
          </cell>
          <cell r="J2257" t="str">
            <v>05.11.2019</v>
          </cell>
        </row>
        <row r="2258">
          <cell r="A2258" t="str">
            <v>384314be-deb2-11e9-8db7-000c29de367a-e</v>
          </cell>
          <cell r="B2258"/>
          <cell r="C2258"/>
          <cell r="D2258" t="str">
            <v>Гусев Алексей Юрьевич</v>
          </cell>
          <cell r="E2258"/>
          <cell r="F2258"/>
          <cell r="G2258" t="str">
            <v>В-00546/АЗ</v>
          </cell>
          <cell r="H2258">
            <v>77</v>
          </cell>
          <cell r="I2258">
            <v>46455.93</v>
          </cell>
          <cell r="J2258" t="str">
            <v>24.09.2019</v>
          </cell>
        </row>
        <row r="2259">
          <cell r="A2259" t="str">
            <v>504797fc-5595-11eb-8ddd-000c29de367a-2</v>
          </cell>
          <cell r="B2259"/>
          <cell r="C2259"/>
          <cell r="D2259" t="str">
            <v>Гусев Алексей Юрьевич</v>
          </cell>
          <cell r="E2259"/>
          <cell r="F2259"/>
          <cell r="G2259" t="str">
            <v>В-13566/КЛ.Транш - 1</v>
          </cell>
          <cell r="H2259">
            <v>60</v>
          </cell>
          <cell r="I2259">
            <v>49218.720000000001</v>
          </cell>
          <cell r="J2259" t="str">
            <v>13.01.2021</v>
          </cell>
        </row>
        <row r="2260">
          <cell r="A2260" t="str">
            <v>374fa6d0-9a58-11e8-ba84-000c29e43888-3</v>
          </cell>
          <cell r="B2260"/>
          <cell r="C2260"/>
          <cell r="D2260" t="str">
            <v>Гусев Алексей Юрьевич</v>
          </cell>
          <cell r="E2260"/>
          <cell r="F2260"/>
          <cell r="G2260" t="str">
            <v>А-04295/АЗ</v>
          </cell>
          <cell r="H2260">
            <v>88</v>
          </cell>
          <cell r="I2260">
            <v>74820.2</v>
          </cell>
          <cell r="J2260" t="str">
            <v>07.08.2018</v>
          </cell>
        </row>
        <row r="2261">
          <cell r="A2261" t="str">
            <v>7c7dde7a-0a90-11e9-ba9b-000c29e43888-f</v>
          </cell>
          <cell r="B2261"/>
          <cell r="C2261"/>
          <cell r="D2261" t="str">
            <v>Гусев Алексей Юрьевич</v>
          </cell>
          <cell r="E2261"/>
          <cell r="F2261"/>
          <cell r="G2261" t="str">
            <v>А-04912/АЗ/01</v>
          </cell>
          <cell r="H2261">
            <v>77</v>
          </cell>
          <cell r="I2261">
            <v>296071.15999999997</v>
          </cell>
          <cell r="J2261" t="str">
            <v>28.12.2018</v>
          </cell>
        </row>
        <row r="2262">
          <cell r="A2262" t="str">
            <v>ee7d2e4c-7dfc-11e8-ba81-000c29e43888-6</v>
          </cell>
          <cell r="B2262"/>
          <cell r="C2262"/>
          <cell r="D2262" t="str">
            <v>Гусев Алексей Юрьевич</v>
          </cell>
          <cell r="E2262"/>
          <cell r="F2262"/>
          <cell r="G2262" t="str">
            <v>А-04127/АЗ</v>
          </cell>
          <cell r="H2262">
            <v>88</v>
          </cell>
          <cell r="I2262">
            <v>55049.760000000002</v>
          </cell>
          <cell r="J2262" t="str">
            <v>02.07.2018</v>
          </cell>
        </row>
        <row r="2263">
          <cell r="A2263" t="str">
            <v>9f38edac-cd93-11e9-8db6-000c29de367a-6</v>
          </cell>
          <cell r="B2263"/>
          <cell r="C2263"/>
          <cell r="D2263" t="str">
            <v>Гусев Владимир Николаевич</v>
          </cell>
          <cell r="E2263"/>
          <cell r="F2263"/>
          <cell r="G2263" t="str">
            <v>В-00496/АЗ/04</v>
          </cell>
          <cell r="H2263">
            <v>50</v>
          </cell>
          <cell r="I2263">
            <v>803654.82</v>
          </cell>
          <cell r="J2263" t="str">
            <v>02.09.2019</v>
          </cell>
        </row>
        <row r="2264">
          <cell r="A2264" t="str">
            <v>cdedf819-dda3-11eb-8f2a-000c29fe3464-4</v>
          </cell>
          <cell r="B2264"/>
          <cell r="C2264"/>
          <cell r="D2264" t="str">
            <v>Гусев Вячеслав Васильевич</v>
          </cell>
          <cell r="E2264"/>
          <cell r="F2264"/>
          <cell r="G2264" t="str">
            <v>В-20011/КЛ.Транш - 1</v>
          </cell>
          <cell r="H2264">
            <v>81</v>
          </cell>
          <cell r="I2264">
            <v>607127.01</v>
          </cell>
          <cell r="J2264" t="str">
            <v>05.07.2021</v>
          </cell>
        </row>
        <row r="2265">
          <cell r="A2265" t="str">
            <v>4229eb0c-fc22-11ea-8dd5-000c29de367a-c</v>
          </cell>
          <cell r="B2265"/>
          <cell r="C2265"/>
          <cell r="D2265" t="str">
            <v>Гусев Евгений Владимирович</v>
          </cell>
          <cell r="E2265"/>
          <cell r="F2265"/>
          <cell r="G2265" t="str">
            <v>В-09324/КЛ.Транш - 1</v>
          </cell>
          <cell r="H2265">
            <v>50</v>
          </cell>
          <cell r="I2265">
            <v>43516.01</v>
          </cell>
          <cell r="J2265" t="str">
            <v>21.09.2020</v>
          </cell>
        </row>
        <row r="2266">
          <cell r="A2266" t="str">
            <v>16f1b0fe-90f9-11e9-8daf-000c29de367a-0</v>
          </cell>
          <cell r="B2266"/>
          <cell r="C2266"/>
          <cell r="D2266" t="str">
            <v>Гусев Олег Александрович</v>
          </cell>
          <cell r="E2266"/>
          <cell r="F2266"/>
          <cell r="G2266" t="str">
            <v>В-00245/АЗ</v>
          </cell>
          <cell r="H2266">
            <v>84</v>
          </cell>
          <cell r="I2266">
            <v>256766.89</v>
          </cell>
          <cell r="J2266" t="str">
            <v>17.06.2019</v>
          </cell>
        </row>
        <row r="2267">
          <cell r="A2267" t="str">
            <v>ecf19ee8-1fe8-11ea-8dbe-000c29de367a-c</v>
          </cell>
          <cell r="B2267"/>
          <cell r="C2267"/>
          <cell r="D2267" t="str">
            <v>Гусев Олег Александрович</v>
          </cell>
          <cell r="E2267"/>
          <cell r="F2267"/>
          <cell r="G2267" t="str">
            <v>В-00765/АЗ</v>
          </cell>
          <cell r="H2267">
            <v>74</v>
          </cell>
          <cell r="I2267">
            <v>89337.07</v>
          </cell>
          <cell r="J2267" t="str">
            <v>16.12.2019</v>
          </cell>
        </row>
        <row r="2268">
          <cell r="A2268" t="str">
            <v>36cb82ea-ce50-11e9-8db6-000c29de367a-1</v>
          </cell>
          <cell r="B2268"/>
          <cell r="C2268"/>
          <cell r="D2268" t="str">
            <v>Гусейинов Рафиг Шамил</v>
          </cell>
          <cell r="E2268"/>
          <cell r="F2268"/>
          <cell r="G2268" t="str">
            <v>В-00497/АЗ</v>
          </cell>
          <cell r="H2268">
            <v>84</v>
          </cell>
          <cell r="I2268">
            <v>153367.39000000001</v>
          </cell>
          <cell r="J2268" t="str">
            <v>03.09.2019</v>
          </cell>
        </row>
        <row r="2269">
          <cell r="A2269" t="str">
            <v>a38472a6-8ac3-11ea-8db8-000c29143eb9-2</v>
          </cell>
          <cell r="B2269"/>
          <cell r="C2269"/>
          <cell r="D2269" t="str">
            <v>Гусейнов Владимир Искендерович</v>
          </cell>
          <cell r="E2269"/>
          <cell r="F2269"/>
          <cell r="G2269" t="str">
            <v>В-05236/КЛ.Транш - 1/01</v>
          </cell>
          <cell r="H2269">
            <v>73</v>
          </cell>
          <cell r="I2269">
            <v>153623.24</v>
          </cell>
          <cell r="J2269" t="str">
            <v>30.04.2020</v>
          </cell>
        </row>
        <row r="2270">
          <cell r="A2270" t="str">
            <v>db5dbecb-81c6-11ec-8e07-000c29de367a-7</v>
          </cell>
          <cell r="B2270"/>
          <cell r="C2270"/>
          <cell r="D2270" t="str">
            <v>Гусейнов Магомед Динисламович</v>
          </cell>
          <cell r="E2270"/>
          <cell r="F2270"/>
          <cell r="G2270" t="str">
            <v>В-27747/КЛ.Транш - 1/01</v>
          </cell>
          <cell r="H2270">
            <v>84</v>
          </cell>
          <cell r="I2270">
            <v>118883.25</v>
          </cell>
          <cell r="J2270" t="str">
            <v>30.01.2022</v>
          </cell>
        </row>
        <row r="2271">
          <cell r="A2271" t="str">
            <v>b54ab0d4-3e75-11e9-ba9c-dd4041e1ed87-9</v>
          </cell>
          <cell r="B2271"/>
          <cell r="C2271"/>
          <cell r="D2271" t="str">
            <v>Гусейнов Муслум Нурали Оглы</v>
          </cell>
          <cell r="E2271"/>
          <cell r="F2271"/>
          <cell r="G2271" t="str">
            <v>А-05110/АЗ_А-20200626/Ц/01</v>
          </cell>
          <cell r="H2271">
            <v>77</v>
          </cell>
          <cell r="I2271">
            <v>386811.24</v>
          </cell>
          <cell r="J2271" t="str">
            <v>04.03.2019</v>
          </cell>
        </row>
        <row r="2272">
          <cell r="A2272" t="str">
            <v>b54ab0d4-3e75-11e9-ba9c-dd4041e1ed87-9</v>
          </cell>
          <cell r="B2272"/>
          <cell r="C2272"/>
          <cell r="D2272" t="str">
            <v>Гусейнов Муслум Нурали Оглы</v>
          </cell>
          <cell r="E2272"/>
          <cell r="F2272"/>
          <cell r="G2272" t="str">
            <v>А-05110/АЗ</v>
          </cell>
          <cell r="H2272">
            <v>77</v>
          </cell>
          <cell r="I2272">
            <v>386811.24</v>
          </cell>
          <cell r="J2272" t="str">
            <v>04.03.2019</v>
          </cell>
        </row>
        <row r="2273">
          <cell r="A2273" t="str">
            <v>e502978b-6b41-11e9-8daa-000c29de367a-f</v>
          </cell>
          <cell r="B2273"/>
          <cell r="C2273"/>
          <cell r="D2273" t="str">
            <v>Гусейнова Сабина Видадиевна</v>
          </cell>
          <cell r="E2273"/>
          <cell r="F2273"/>
          <cell r="G2273" t="str">
            <v>А-05310/АЗ</v>
          </cell>
          <cell r="H2273">
            <v>84</v>
          </cell>
          <cell r="I2273">
            <v>340581.48</v>
          </cell>
          <cell r="J2273" t="str">
            <v>30.04.2019</v>
          </cell>
        </row>
        <row r="2274">
          <cell r="A2274"/>
          <cell r="B2274"/>
          <cell r="C2274"/>
          <cell r="D2274" t="str">
            <v>Гусейнова Сабина Видадиевна</v>
          </cell>
          <cell r="E2274"/>
          <cell r="F2274"/>
          <cell r="G2274" t="str">
            <v>Т-01784/АЗ</v>
          </cell>
          <cell r="H2274">
            <v>84</v>
          </cell>
          <cell r="I2274">
            <v>340581.48</v>
          </cell>
          <cell r="J2274" t="str">
            <v>30.04.2019</v>
          </cell>
        </row>
        <row r="2275">
          <cell r="A2275" t="str">
            <v>6a74b56d-fc7b-11e8-ba96-000c29e43888-e</v>
          </cell>
          <cell r="B2275"/>
          <cell r="C2275"/>
          <cell r="D2275" t="str">
            <v>Гуссалов Ирбек Касполатович</v>
          </cell>
          <cell r="E2275"/>
          <cell r="F2275"/>
          <cell r="G2275" t="str">
            <v>А-04802/АЗ</v>
          </cell>
          <cell r="H2275">
            <v>88</v>
          </cell>
          <cell r="I2275">
            <v>64403.12</v>
          </cell>
          <cell r="J2275" t="str">
            <v>10.12.2018</v>
          </cell>
        </row>
        <row r="2276">
          <cell r="A2276" t="str">
            <v>1cb69e09-40e6-11e9-ba9c-dd4041e1ed87-f</v>
          </cell>
          <cell r="B2276"/>
          <cell r="C2276"/>
          <cell r="D2276" t="str">
            <v>Гуссалов Ирбек Касполатович</v>
          </cell>
          <cell r="E2276"/>
          <cell r="F2276"/>
          <cell r="G2276" t="str">
            <v>А-05137/АЗ</v>
          </cell>
          <cell r="H2276">
            <v>84</v>
          </cell>
          <cell r="I2276">
            <v>359124.6</v>
          </cell>
          <cell r="J2276" t="str">
            <v>07.03.2019</v>
          </cell>
        </row>
        <row r="2277">
          <cell r="A2277" t="str">
            <v>944d0d48-84a6-11ea-8dae-000c29143eb9-b</v>
          </cell>
          <cell r="B2277"/>
          <cell r="C2277"/>
          <cell r="D2277" t="str">
            <v>Гуциев Илес Эдильбекович</v>
          </cell>
          <cell r="E2277"/>
          <cell r="F2277"/>
          <cell r="G2277" t="str">
            <v>В-00927/АЗ/04</v>
          </cell>
          <cell r="H2277">
            <v>87</v>
          </cell>
          <cell r="I2277">
            <v>571677.34</v>
          </cell>
          <cell r="J2277" t="str">
            <v>22.04.2020</v>
          </cell>
        </row>
        <row r="2278">
          <cell r="A2278" t="str">
            <v>c3fa27b7-6538-11ea-8dc6-000c29de367a-9</v>
          </cell>
          <cell r="B2278"/>
          <cell r="C2278"/>
          <cell r="D2278" t="str">
            <v>Гуциев Илес Эдильбекович</v>
          </cell>
          <cell r="E2278"/>
          <cell r="F2278"/>
          <cell r="G2278" t="str">
            <v>В-00911/АЗ/01</v>
          </cell>
          <cell r="H2278">
            <v>83</v>
          </cell>
          <cell r="I2278">
            <v>543673.57999999996</v>
          </cell>
          <cell r="J2278" t="str">
            <v>13.03.2020</v>
          </cell>
        </row>
        <row r="2279">
          <cell r="A2279" t="str">
            <v>c3fa27b7-6538-11ea-8dc6-000c29de367a-9</v>
          </cell>
          <cell r="B2279"/>
          <cell r="C2279"/>
          <cell r="D2279" t="str">
            <v>Гуциев Илес Эдильбекович</v>
          </cell>
          <cell r="E2279"/>
          <cell r="F2279"/>
          <cell r="G2279" t="str">
            <v>В-00911/АЗ_В-20211230/Ц/01</v>
          </cell>
          <cell r="H2279">
            <v>83</v>
          </cell>
          <cell r="I2279">
            <v>543673.57999999996</v>
          </cell>
          <cell r="J2279" t="str">
            <v>13.03.2020</v>
          </cell>
        </row>
        <row r="2280">
          <cell r="A2280" t="str">
            <v>944d0d48-84a6-11ea-8dae-000c29143eb9-b</v>
          </cell>
          <cell r="B2280"/>
          <cell r="C2280"/>
          <cell r="D2280" t="str">
            <v>Гуциев Илес Эдильбекович</v>
          </cell>
          <cell r="E2280"/>
          <cell r="F2280"/>
          <cell r="G2280" t="str">
            <v>В-00927/АЗ_В-20211230/Ц/01</v>
          </cell>
          <cell r="H2280">
            <v>87</v>
          </cell>
          <cell r="I2280">
            <v>571677.34</v>
          </cell>
          <cell r="J2280" t="str">
            <v>22.04.2020</v>
          </cell>
        </row>
        <row r="2281">
          <cell r="A2281" t="str">
            <v>3a4e6a79-1b4b-11ea-8dbd-000c29de367a-a</v>
          </cell>
          <cell r="B2281"/>
          <cell r="C2281"/>
          <cell r="D2281" t="str">
            <v>Гучок Артур Владимирович</v>
          </cell>
          <cell r="E2281"/>
          <cell r="F2281"/>
          <cell r="G2281" t="str">
            <v>В-01863/КЛ.Транш - 1</v>
          </cell>
          <cell r="H2281">
            <v>73</v>
          </cell>
          <cell r="I2281">
            <v>66011.62</v>
          </cell>
          <cell r="J2281" t="str">
            <v>10.12.2019</v>
          </cell>
        </row>
        <row r="2282">
          <cell r="A2282" t="str">
            <v>f4e5f0da-2595-11ea-8dbe-000c29de367a-7</v>
          </cell>
          <cell r="B2282"/>
          <cell r="C2282"/>
          <cell r="D2282" t="str">
            <v>Гучок Артур Владимирович</v>
          </cell>
          <cell r="E2282"/>
          <cell r="F2282"/>
          <cell r="G2282" t="str">
            <v>В-01863/КЛ.Транш - 2</v>
          </cell>
          <cell r="H2282">
            <v>80</v>
          </cell>
          <cell r="I2282">
            <v>58397.68</v>
          </cell>
          <cell r="J2282" t="str">
            <v>23.12.2019</v>
          </cell>
        </row>
        <row r="2283">
          <cell r="A2283" t="str">
            <v>ab40ef16-f4d8-11e7-b17a-000c29d22d64-b</v>
          </cell>
          <cell r="B2283"/>
          <cell r="C2283"/>
          <cell r="D2283" t="str">
            <v>Гучуа Натия Геноевна</v>
          </cell>
          <cell r="E2283"/>
          <cell r="F2283"/>
          <cell r="G2283" t="str">
            <v>А-03203/АЗ/20171231</v>
          </cell>
          <cell r="H2283">
            <v>92</v>
          </cell>
          <cell r="I2283">
            <v>204779.96</v>
          </cell>
          <cell r="J2283" t="str">
            <v>01.07.2017</v>
          </cell>
        </row>
        <row r="2284">
          <cell r="A2284" t="str">
            <v>f6e4071a-6664-11e8-ba7e-000c29e43888-0</v>
          </cell>
          <cell r="B2284"/>
          <cell r="C2284"/>
          <cell r="D2284" t="str">
            <v>Гучуа Натия Геноевна</v>
          </cell>
          <cell r="E2284"/>
          <cell r="F2284"/>
          <cell r="G2284" t="str">
            <v>А-04018/АЗ/20181017</v>
          </cell>
          <cell r="H2284">
            <v>82</v>
          </cell>
          <cell r="I2284">
            <v>465325.31</v>
          </cell>
          <cell r="J2284" t="str">
            <v>02.06.2018</v>
          </cell>
        </row>
        <row r="2285">
          <cell r="A2285" t="str">
            <v>f6e4071a-6664-11e8-ba7e-000c29e43888-0</v>
          </cell>
          <cell r="B2285"/>
          <cell r="C2285"/>
          <cell r="D2285" t="str">
            <v>Гучуа Натия Геноевна</v>
          </cell>
          <cell r="E2285"/>
          <cell r="F2285"/>
          <cell r="G2285" t="str">
            <v>А-04018/АЗ_В-20211230/Ц/01</v>
          </cell>
          <cell r="H2285">
            <v>82</v>
          </cell>
          <cell r="I2285">
            <v>465325.31</v>
          </cell>
          <cell r="J2285" t="str">
            <v>02.06.2020</v>
          </cell>
        </row>
        <row r="2286">
          <cell r="A2286" t="str">
            <v>f6e4071a-6664-11e8-ba7e-000c29e43888-0</v>
          </cell>
          <cell r="B2286"/>
          <cell r="C2286"/>
          <cell r="D2286" t="str">
            <v>Гучуа Натия Геноевна</v>
          </cell>
          <cell r="E2286"/>
          <cell r="F2286"/>
          <cell r="G2286" t="str">
            <v>А-04018/АЗ_А-20200626/Ц/01</v>
          </cell>
          <cell r="H2286">
            <v>82</v>
          </cell>
          <cell r="I2286">
            <v>465325.31</v>
          </cell>
          <cell r="J2286" t="str">
            <v>02.06.2018</v>
          </cell>
        </row>
        <row r="2287">
          <cell r="A2287" t="str">
            <v>90e0cda6-d785-11e8-ba8b-000c29e43888-5</v>
          </cell>
          <cell r="B2287"/>
          <cell r="C2287"/>
          <cell r="D2287" t="str">
            <v>Гущин Владимир Алексеевич</v>
          </cell>
          <cell r="E2287"/>
          <cell r="F2287"/>
          <cell r="G2287" t="str">
            <v>А-04622/АЗ</v>
          </cell>
          <cell r="H2287">
            <v>77</v>
          </cell>
          <cell r="I2287">
            <v>660320.38</v>
          </cell>
          <cell r="J2287" t="str">
            <v>24.10.2018</v>
          </cell>
        </row>
        <row r="2288">
          <cell r="A2288" t="str">
            <v>a8c8a3ef-ddba-11e8-ba8b-000c29e43888-7</v>
          </cell>
          <cell r="B2288"/>
          <cell r="C2288"/>
          <cell r="D2288" t="str">
            <v>Гущин Владимир Алексеевич</v>
          </cell>
          <cell r="E2288"/>
          <cell r="F2288"/>
          <cell r="G2288" t="str">
            <v>А-04650/АЗ</v>
          </cell>
          <cell r="H2288">
            <v>77</v>
          </cell>
          <cell r="I2288">
            <v>427170.44</v>
          </cell>
          <cell r="J2288" t="str">
            <v>01.11.2018</v>
          </cell>
        </row>
        <row r="2289">
          <cell r="A2289"/>
          <cell r="B2289"/>
          <cell r="C2289"/>
          <cell r="D2289" t="str">
            <v>Гущин Владимир Алексеевич</v>
          </cell>
          <cell r="E2289"/>
          <cell r="F2289"/>
          <cell r="G2289" t="str">
            <v>Т-01636/АЗ/02</v>
          </cell>
          <cell r="H2289">
            <v>77</v>
          </cell>
          <cell r="I2289">
            <v>427170.44</v>
          </cell>
          <cell r="J2289" t="str">
            <v>01.11.2018</v>
          </cell>
        </row>
        <row r="2290">
          <cell r="A2290" t="str">
            <v>4aa737e6-ec48-11e9-8db9-000c29de367a-4</v>
          </cell>
          <cell r="B2290"/>
          <cell r="C2290"/>
          <cell r="D2290" t="str">
            <v>Гюльбалаев Азамат Шарфитдинович</v>
          </cell>
          <cell r="E2290"/>
          <cell r="F2290"/>
          <cell r="G2290" t="str">
            <v>В-00581/АЗ</v>
          </cell>
          <cell r="H2290">
            <v>77</v>
          </cell>
          <cell r="I2290">
            <v>163338.23999999999</v>
          </cell>
          <cell r="J2290" t="str">
            <v>11.10.2019</v>
          </cell>
        </row>
        <row r="2291">
          <cell r="A2291" t="str">
            <v>d541b392-81b9-11e8-ba81-000c29e43888-f</v>
          </cell>
          <cell r="B2291"/>
          <cell r="C2291"/>
          <cell r="D2291" t="str">
            <v>Гюльбалаев Шарфидин Шихмирзаевич</v>
          </cell>
          <cell r="E2291"/>
          <cell r="F2291"/>
          <cell r="G2291" t="str">
            <v>А-04152/АЗ/20180908</v>
          </cell>
          <cell r="H2291">
            <v>88</v>
          </cell>
          <cell r="I2291">
            <v>44843.839999999997</v>
          </cell>
          <cell r="J2291" t="str">
            <v>07.07.2018</v>
          </cell>
        </row>
        <row r="2292">
          <cell r="A2292" t="str">
            <v>da838c56-cd37-11e8-ba8a-000c29e43888-2</v>
          </cell>
          <cell r="B2292"/>
          <cell r="C2292"/>
          <cell r="D2292" t="str">
            <v>Давтян Арам Гарибович</v>
          </cell>
          <cell r="E2292"/>
          <cell r="F2292"/>
          <cell r="G2292" t="str">
            <v>А-04577/АЗ/20181108</v>
          </cell>
          <cell r="H2292">
            <v>88</v>
          </cell>
          <cell r="I2292">
            <v>280820.90999999997</v>
          </cell>
          <cell r="J2292" t="str">
            <v>11.10.2018</v>
          </cell>
        </row>
        <row r="2293">
          <cell r="A2293" t="str">
            <v>9dca1592-cfe4-11e9-8db6-000c29de367a-8</v>
          </cell>
          <cell r="B2293"/>
          <cell r="C2293"/>
          <cell r="D2293" t="str">
            <v>Давтян Аршак Амбарцумович</v>
          </cell>
          <cell r="E2293"/>
          <cell r="F2293"/>
          <cell r="G2293" t="str">
            <v>В-00339/КЛ.Транш - 1</v>
          </cell>
          <cell r="H2293">
            <v>84</v>
          </cell>
          <cell r="I2293">
            <v>707457.94</v>
          </cell>
          <cell r="J2293" t="str">
            <v>05.09.2019</v>
          </cell>
        </row>
        <row r="2294">
          <cell r="A2294" t="str">
            <v>cad3a62c-27e2-11ea-8dbe-000c29de367a-6</v>
          </cell>
          <cell r="B2294"/>
          <cell r="C2294"/>
          <cell r="D2294" t="str">
            <v>Давтян Григор Адибекович</v>
          </cell>
          <cell r="E2294"/>
          <cell r="F2294"/>
          <cell r="G2294" t="str">
            <v>В-00791/АЗ</v>
          </cell>
          <cell r="H2294">
            <v>66</v>
          </cell>
          <cell r="I2294">
            <v>248668.92</v>
          </cell>
          <cell r="J2294" t="str">
            <v>26.12.2019</v>
          </cell>
        </row>
        <row r="2295">
          <cell r="A2295" t="str">
            <v>3637207c-50d9-11eb-8ddd-000c29de367a-e</v>
          </cell>
          <cell r="B2295"/>
          <cell r="C2295"/>
          <cell r="D2295" t="str">
            <v>Давыдов Евгений Федорович</v>
          </cell>
          <cell r="E2295"/>
          <cell r="F2295"/>
          <cell r="G2295" t="str">
            <v>В-01087/АЗ</v>
          </cell>
          <cell r="H2295">
            <v>74</v>
          </cell>
          <cell r="I2295">
            <v>66170.740000000005</v>
          </cell>
          <cell r="J2295" t="str">
            <v>07.01.2021</v>
          </cell>
        </row>
        <row r="2296">
          <cell r="A2296" t="str">
            <v>beb5d254-90a8-11ec-8e0a-000c29de367a-5</v>
          </cell>
          <cell r="B2296"/>
          <cell r="C2296"/>
          <cell r="D2296" t="str">
            <v>Давыдов Игорь Александрович</v>
          </cell>
          <cell r="E2296"/>
          <cell r="F2296"/>
          <cell r="G2296" t="str">
            <v>В-28437/КЛ.Транш - 1</v>
          </cell>
          <cell r="H2296">
            <v>64</v>
          </cell>
          <cell r="I2296">
            <v>103118.35</v>
          </cell>
          <cell r="J2296" t="str">
            <v>18.02.2022</v>
          </cell>
        </row>
        <row r="2297">
          <cell r="A2297" t="str">
            <v>db625fac-5f28-11eb-8ddd-000c29de367a-e</v>
          </cell>
          <cell r="B2297"/>
          <cell r="C2297"/>
          <cell r="D2297" t="str">
            <v>Давыдов Михаил Сергеевич</v>
          </cell>
          <cell r="E2297"/>
          <cell r="F2297"/>
          <cell r="G2297" t="str">
            <v>В-13708/КЛ.Транш - 1</v>
          </cell>
          <cell r="H2297">
            <v>50</v>
          </cell>
          <cell r="I2297">
            <v>59815.28</v>
          </cell>
          <cell r="J2297" t="str">
            <v>25.01.2021</v>
          </cell>
        </row>
        <row r="2298">
          <cell r="A2298" t="str">
            <v>69d118ea-30b0-11ec-8ded-000c29de367a-2</v>
          </cell>
          <cell r="B2298"/>
          <cell r="C2298"/>
          <cell r="D2298" t="str">
            <v>Давыдов Михаил Сергеевич</v>
          </cell>
          <cell r="E2298"/>
          <cell r="F2298"/>
          <cell r="G2298" t="str">
            <v>В-13708/КЛ.Транш - 3</v>
          </cell>
          <cell r="H2298">
            <v>74</v>
          </cell>
          <cell r="I2298">
            <v>94187.85</v>
          </cell>
          <cell r="J2298" t="str">
            <v>19.10.2021</v>
          </cell>
        </row>
        <row r="2299">
          <cell r="A2299" t="str">
            <v>d5596a4b-5f28-11eb-8ddd-000c29de367a-0</v>
          </cell>
          <cell r="B2299"/>
          <cell r="C2299"/>
          <cell r="D2299" t="str">
            <v>Давыдов Михаил Сергеевич</v>
          </cell>
          <cell r="E2299"/>
          <cell r="F2299"/>
          <cell r="G2299" t="str">
            <v>В-13708/КЛ.Транш - 2</v>
          </cell>
          <cell r="H2299">
            <v>50</v>
          </cell>
          <cell r="I2299">
            <v>82007.149999999994</v>
          </cell>
          <cell r="J2299" t="str">
            <v>12.08.2021</v>
          </cell>
        </row>
        <row r="2300">
          <cell r="A2300" t="str">
            <v>e3195f48-e73a-11e8-ba8c-000c29e43888-4</v>
          </cell>
          <cell r="B2300"/>
          <cell r="C2300"/>
          <cell r="D2300" t="str">
            <v>Давыдова Инна Александровна</v>
          </cell>
          <cell r="E2300"/>
          <cell r="F2300"/>
          <cell r="G2300" t="str">
            <v>А-04701/АЗ</v>
          </cell>
          <cell r="H2300">
            <v>77</v>
          </cell>
          <cell r="I2300">
            <v>632027.93000000005</v>
          </cell>
          <cell r="J2300" t="str">
            <v>13.11.2018</v>
          </cell>
        </row>
        <row r="2301">
          <cell r="A2301" t="str">
            <v>efd6ab75-d6fe-11e9-8db7-000c29de367a-d</v>
          </cell>
          <cell r="B2301"/>
          <cell r="C2301"/>
          <cell r="D2301" t="str">
            <v>Дагиров Рустам Шамсутдинович</v>
          </cell>
          <cell r="E2301"/>
          <cell r="F2301"/>
          <cell r="G2301" t="str">
            <v>В-00431/КЛ.Транш - 1/01</v>
          </cell>
          <cell r="H2301">
            <v>84</v>
          </cell>
          <cell r="I2301">
            <v>353728.83</v>
          </cell>
          <cell r="J2301" t="str">
            <v>14.09.2019</v>
          </cell>
        </row>
        <row r="2302">
          <cell r="A2302" t="str">
            <v>526e70ee-2e46-11eb-8e39-000c29fe3464-c</v>
          </cell>
          <cell r="B2302"/>
          <cell r="C2302"/>
          <cell r="D2302" t="str">
            <v>Дагиров Рустам Шамсутдинович</v>
          </cell>
          <cell r="E2302"/>
          <cell r="F2302"/>
          <cell r="G2302" t="str">
            <v>В-00431/КЛ.Транш - 2</v>
          </cell>
          <cell r="H2302">
            <v>84</v>
          </cell>
          <cell r="I2302">
            <v>441833.89</v>
          </cell>
          <cell r="J2302" t="str">
            <v>24.11.2020</v>
          </cell>
        </row>
        <row r="2303">
          <cell r="A2303" t="str">
            <v>526e70ee-2e46-11eb-8e39-000c29fe3464-c</v>
          </cell>
          <cell r="B2303"/>
          <cell r="C2303"/>
          <cell r="D2303" t="str">
            <v>Дагиров Рустам Шамсутдинович</v>
          </cell>
          <cell r="E2303"/>
          <cell r="F2303"/>
          <cell r="G2303" t="str">
            <v>В-00431/КЛ.Транш - 2_В-21082023/Ц</v>
          </cell>
          <cell r="H2303">
            <v>84</v>
          </cell>
          <cell r="I2303">
            <v>7525.73</v>
          </cell>
          <cell r="J2303" t="str">
            <v>24.11.2020</v>
          </cell>
        </row>
        <row r="2304">
          <cell r="A2304" t="str">
            <v>36550e8c-b9ca-11e9-8db3-000c29de367a-c</v>
          </cell>
          <cell r="B2304"/>
          <cell r="C2304"/>
          <cell r="D2304" t="str">
            <v>Дадиев Мансур Ахтанович</v>
          </cell>
          <cell r="E2304"/>
          <cell r="F2304"/>
          <cell r="G2304" t="str">
            <v>В-00422/АЗ</v>
          </cell>
          <cell r="H2304">
            <v>84</v>
          </cell>
          <cell r="I2304">
            <v>267356.57</v>
          </cell>
          <cell r="J2304" t="str">
            <v>08.08.2019</v>
          </cell>
        </row>
        <row r="2305">
          <cell r="A2305" t="str">
            <v>72ea17ae-bf74-11e9-8db3-000c29de367a-b</v>
          </cell>
          <cell r="B2305"/>
          <cell r="C2305"/>
          <cell r="D2305" t="str">
            <v>Далгатов Гаджимурад Магомедович</v>
          </cell>
          <cell r="E2305"/>
          <cell r="F2305"/>
          <cell r="G2305" t="str">
            <v>В-00445/АЗ</v>
          </cell>
          <cell r="H2305">
            <v>84</v>
          </cell>
          <cell r="I2305">
            <v>102754.87</v>
          </cell>
          <cell r="J2305" t="str">
            <v>15.08.2019</v>
          </cell>
        </row>
        <row r="2306">
          <cell r="A2306" t="str">
            <v>2d049a43-3793-11ea-8dbe-000c29de367a-e</v>
          </cell>
          <cell r="B2306"/>
          <cell r="C2306"/>
          <cell r="D2306" t="str">
            <v>Далгатов Гаджимурад Магомедович</v>
          </cell>
          <cell r="E2306"/>
          <cell r="F2306"/>
          <cell r="G2306" t="str">
            <v>В-00822/АЗ</v>
          </cell>
          <cell r="H2306">
            <v>77</v>
          </cell>
          <cell r="I2306">
            <v>116099.17</v>
          </cell>
          <cell r="J2306" t="str">
            <v>15.01.2020</v>
          </cell>
        </row>
        <row r="2307">
          <cell r="A2307" t="str">
            <v>5678860c-1d28-11ec-8f87-000c29fe3464-c</v>
          </cell>
          <cell r="B2307"/>
          <cell r="C2307"/>
          <cell r="D2307" t="str">
            <v>Далгатов Гаджимурад Магомедович</v>
          </cell>
          <cell r="E2307"/>
          <cell r="F2307"/>
          <cell r="G2307" t="str">
            <v>В-12746/КЛ.Транш - 12</v>
          </cell>
          <cell r="H2307">
            <v>74</v>
          </cell>
          <cell r="I2307">
            <v>66423.77</v>
          </cell>
          <cell r="J2307" t="str">
            <v>24.09.2021</v>
          </cell>
        </row>
        <row r="2308">
          <cell r="A2308" t="str">
            <v>1bf5ece1-22a7-11ec-8f9a-000c29fe3464-2</v>
          </cell>
          <cell r="B2308"/>
          <cell r="C2308"/>
          <cell r="D2308" t="str">
            <v>Далгатов Гаджимурад Магомедович</v>
          </cell>
          <cell r="E2308"/>
          <cell r="F2308"/>
          <cell r="G2308" t="str">
            <v>В-12746/КЛ.Транш - 14</v>
          </cell>
          <cell r="H2308">
            <v>74</v>
          </cell>
          <cell r="I2308">
            <v>44445.72</v>
          </cell>
          <cell r="J2308" t="str">
            <v>01.10.2021</v>
          </cell>
        </row>
        <row r="2309">
          <cell r="A2309" t="str">
            <v>a2c9e4a5-2828-11ec-8fa3-000c29fe3464-d</v>
          </cell>
          <cell r="B2309"/>
          <cell r="C2309"/>
          <cell r="D2309" t="str">
            <v>Далгатов Гаджимурад Магомедович</v>
          </cell>
          <cell r="E2309"/>
          <cell r="F2309"/>
          <cell r="G2309" t="str">
            <v>В-12746/КЛ.Транш - 16</v>
          </cell>
          <cell r="H2309">
            <v>74</v>
          </cell>
          <cell r="I2309">
            <v>44445.72</v>
          </cell>
          <cell r="J2309" t="str">
            <v>08.10.2021</v>
          </cell>
        </row>
        <row r="2310">
          <cell r="A2310" t="str">
            <v>2d6a61ca-4eaf-11ec-8ff9-000c29fe3464-6</v>
          </cell>
          <cell r="B2310"/>
          <cell r="C2310"/>
          <cell r="D2310" t="str">
            <v>Далгатов Гаджимурад Магомедович</v>
          </cell>
          <cell r="E2310"/>
          <cell r="F2310"/>
          <cell r="G2310" t="str">
            <v>В-12746/КЛ.Транш - 19</v>
          </cell>
          <cell r="H2310">
            <v>60</v>
          </cell>
          <cell r="I2310">
            <v>35217.22</v>
          </cell>
          <cell r="J2310" t="str">
            <v>26.11.2021</v>
          </cell>
        </row>
        <row r="2311">
          <cell r="A2311" t="str">
            <v>9db0d469-7e83-11ec-9004-000c29fe3464-e</v>
          </cell>
          <cell r="B2311"/>
          <cell r="C2311"/>
          <cell r="D2311" t="str">
            <v>Далгатов Гаджимурад Магомедович</v>
          </cell>
          <cell r="E2311"/>
          <cell r="F2311"/>
          <cell r="G2311" t="str">
            <v>В-12746/КЛ.Транш - 23</v>
          </cell>
          <cell r="H2311">
            <v>56</v>
          </cell>
          <cell r="I2311">
            <v>61749.52</v>
          </cell>
          <cell r="J2311" t="str">
            <v>26.01.2022</v>
          </cell>
        </row>
        <row r="2312">
          <cell r="A2312" t="str">
            <v>85877c9d-ad8f-11eb-8ee4-000c29fe3464-1</v>
          </cell>
          <cell r="B2312"/>
          <cell r="C2312"/>
          <cell r="D2312" t="str">
            <v>Далгатов Гаджимурад Магомедович</v>
          </cell>
          <cell r="E2312"/>
          <cell r="F2312"/>
          <cell r="G2312" t="str">
            <v>В-12746/КЛ.Транш - 6</v>
          </cell>
          <cell r="H2312">
            <v>74</v>
          </cell>
          <cell r="I2312">
            <v>44784.95</v>
          </cell>
          <cell r="J2312" t="str">
            <v>05.05.2021</v>
          </cell>
        </row>
        <row r="2313">
          <cell r="A2313" t="str">
            <v>00a0fa45-b4a5-11eb-8ee9-000c29fe3464-1</v>
          </cell>
          <cell r="B2313"/>
          <cell r="C2313"/>
          <cell r="D2313" t="str">
            <v>Далгатов Гаджимурад Магомедович</v>
          </cell>
          <cell r="E2313"/>
          <cell r="F2313"/>
          <cell r="G2313" t="str">
            <v>В-12746/КЛ.Транш - 7</v>
          </cell>
          <cell r="H2313">
            <v>74</v>
          </cell>
          <cell r="I2313">
            <v>44784.95</v>
          </cell>
          <cell r="J2313" t="str">
            <v>14.05.2021</v>
          </cell>
        </row>
        <row r="2314">
          <cell r="A2314" t="str">
            <v>149532fd-ba1c-11eb-8de4-000c29de367a-6</v>
          </cell>
          <cell r="B2314"/>
          <cell r="C2314"/>
          <cell r="D2314" t="str">
            <v>Далгатов Гаджимурад Магомедович</v>
          </cell>
          <cell r="E2314"/>
          <cell r="F2314"/>
          <cell r="G2314" t="str">
            <v>В-12746/КЛ.Транш - 8</v>
          </cell>
          <cell r="H2314">
            <v>74</v>
          </cell>
          <cell r="I2314">
            <v>67177.48</v>
          </cell>
          <cell r="J2314" t="str">
            <v>21.05.2021</v>
          </cell>
        </row>
        <row r="2315">
          <cell r="A2315" t="str">
            <v>3b374414-be2f-11eb-8ef9-000c29fe3464-2</v>
          </cell>
          <cell r="B2315"/>
          <cell r="C2315"/>
          <cell r="D2315" t="str">
            <v>Далгатов Гаджимурад Магомедович</v>
          </cell>
          <cell r="E2315"/>
          <cell r="F2315"/>
          <cell r="G2315" t="str">
            <v>В-12746/КЛ.Транш - 9</v>
          </cell>
          <cell r="H2315">
            <v>74</v>
          </cell>
          <cell r="I2315">
            <v>44784.95</v>
          </cell>
          <cell r="J2315" t="str">
            <v>26.05.2021</v>
          </cell>
        </row>
        <row r="2316">
          <cell r="A2316" t="str">
            <v>6e323d72-c1ee-11eb-8f00-000c29fe3464-a</v>
          </cell>
          <cell r="B2316"/>
          <cell r="C2316"/>
          <cell r="D2316" t="str">
            <v>Далгатов Гаджимурад Магомедович</v>
          </cell>
          <cell r="E2316"/>
          <cell r="F2316"/>
          <cell r="G2316" t="str">
            <v>В-12746/КЛ.Транш - 10</v>
          </cell>
          <cell r="H2316">
            <v>74</v>
          </cell>
          <cell r="I2316">
            <v>44563.74</v>
          </cell>
          <cell r="J2316" t="str">
            <v>31.05.2021</v>
          </cell>
        </row>
        <row r="2317">
          <cell r="A2317" t="str">
            <v>45b679c8-9584-11ec-8e0b-000c29de367a-f</v>
          </cell>
          <cell r="B2317"/>
          <cell r="C2317"/>
          <cell r="D2317" t="str">
            <v>Далгатов Гаджимурад Магомедович</v>
          </cell>
          <cell r="E2317"/>
          <cell r="F2317"/>
          <cell r="G2317" t="str">
            <v>В-12746/КЛ.Транш - 28</v>
          </cell>
          <cell r="H2317">
            <v>50</v>
          </cell>
          <cell r="I2317">
            <v>28786.57</v>
          </cell>
          <cell r="J2317" t="str">
            <v>24.02.2022</v>
          </cell>
        </row>
        <row r="2318">
          <cell r="A2318" t="str">
            <v>42e1e1ca-a413-11eb-8ed9-000c29fe3464-f</v>
          </cell>
          <cell r="B2318"/>
          <cell r="C2318"/>
          <cell r="D2318" t="str">
            <v>Далгатов Гаджимурад Магомедович</v>
          </cell>
          <cell r="E2318"/>
          <cell r="F2318"/>
          <cell r="G2318" t="str">
            <v>В-12746/КЛ.Транш - 5</v>
          </cell>
          <cell r="H2318">
            <v>74</v>
          </cell>
          <cell r="I2318">
            <v>44602.27</v>
          </cell>
          <cell r="J2318" t="str">
            <v>23.04.2021</v>
          </cell>
        </row>
        <row r="2319">
          <cell r="A2319" t="str">
            <v>5bca6e40-72ea-11ec-8e00-000c29de367a-4</v>
          </cell>
          <cell r="B2319"/>
          <cell r="C2319"/>
          <cell r="D2319" t="str">
            <v>Далгатов Гаджимурад Магомедович</v>
          </cell>
          <cell r="E2319"/>
          <cell r="F2319"/>
          <cell r="G2319" t="str">
            <v>В-12746/КЛ.Транш - 21</v>
          </cell>
          <cell r="H2319">
            <v>63</v>
          </cell>
          <cell r="I2319">
            <v>37053.11</v>
          </cell>
          <cell r="J2319" t="str">
            <v>11.01.2022</v>
          </cell>
        </row>
        <row r="2320">
          <cell r="A2320" t="str">
            <v>575db9e1-7549-11ec-8e03-000c29de367a-c</v>
          </cell>
          <cell r="B2320"/>
          <cell r="C2320"/>
          <cell r="D2320" t="str">
            <v>Далгатов Гаджимурад Магомедович</v>
          </cell>
          <cell r="E2320"/>
          <cell r="F2320"/>
          <cell r="G2320" t="str">
            <v>В-12746/КЛ.Транш - 22</v>
          </cell>
          <cell r="H2320">
            <v>63</v>
          </cell>
          <cell r="I2320">
            <v>77582.67</v>
          </cell>
          <cell r="J2320" t="str">
            <v>14.01.2022</v>
          </cell>
        </row>
        <row r="2321">
          <cell r="A2321" t="str">
            <v>61bc3c47-829a-11ec-8e07-000c29de367a-d</v>
          </cell>
          <cell r="B2321"/>
          <cell r="C2321"/>
          <cell r="D2321" t="str">
            <v>Далгатов Гаджимурад Магомедович</v>
          </cell>
          <cell r="E2321"/>
          <cell r="F2321"/>
          <cell r="G2321" t="str">
            <v>В-12746/КЛ.Транш - 24</v>
          </cell>
          <cell r="H2321">
            <v>50</v>
          </cell>
          <cell r="I2321">
            <v>54177.53</v>
          </cell>
          <cell r="J2321" t="str">
            <v>31.01.2022</v>
          </cell>
        </row>
        <row r="2322">
          <cell r="A2322" t="str">
            <v>e6437f1a-843f-11ec-9009-000c29fe3464-f</v>
          </cell>
          <cell r="B2322"/>
          <cell r="C2322"/>
          <cell r="D2322" t="str">
            <v>Далгатов Гаджимурад Магомедович</v>
          </cell>
          <cell r="E2322"/>
          <cell r="F2322"/>
          <cell r="G2322" t="str">
            <v>В-12746/КЛ.Транш - 25</v>
          </cell>
          <cell r="H2322">
            <v>56</v>
          </cell>
          <cell r="I2322">
            <v>61477.32</v>
          </cell>
          <cell r="J2322" t="str">
            <v>02.02.2022</v>
          </cell>
        </row>
        <row r="2323">
          <cell r="A2323" t="str">
            <v>7acf207c-8b4b-11ec-8e09-000c29de367a-a</v>
          </cell>
          <cell r="B2323"/>
          <cell r="C2323"/>
          <cell r="D2323" t="str">
            <v>Далгатов Гаджимурад Магомедович</v>
          </cell>
          <cell r="E2323"/>
          <cell r="F2323"/>
          <cell r="G2323" t="str">
            <v>В-12746/КЛ.Транш - 26</v>
          </cell>
          <cell r="H2323">
            <v>56</v>
          </cell>
          <cell r="I2323">
            <v>32481.74</v>
          </cell>
          <cell r="J2323" t="str">
            <v>11.02.2022</v>
          </cell>
        </row>
        <row r="2324">
          <cell r="A2324" t="str">
            <v>5812b5e0-90ce-11ec-8e0a-000c29de367a-e</v>
          </cell>
          <cell r="B2324"/>
          <cell r="C2324"/>
          <cell r="D2324" t="str">
            <v>Далгатов Гаджимурад Магомедович</v>
          </cell>
          <cell r="E2324"/>
          <cell r="F2324"/>
          <cell r="G2324" t="str">
            <v>В-12746/КЛ.Транш - 27</v>
          </cell>
          <cell r="H2324">
            <v>56</v>
          </cell>
          <cell r="I2324">
            <v>61477.32</v>
          </cell>
          <cell r="J2324" t="str">
            <v>18.02.2022</v>
          </cell>
        </row>
        <row r="2325">
          <cell r="A2325" t="str">
            <v>a82e3595-07f0-11ec-8de8-000c29de367a-1</v>
          </cell>
          <cell r="B2325"/>
          <cell r="C2325"/>
          <cell r="D2325" t="str">
            <v>Далгатов Гаджимурад Магомедович</v>
          </cell>
          <cell r="E2325"/>
          <cell r="F2325"/>
          <cell r="G2325" t="str">
            <v>В-12746/КЛ.Транш - 11</v>
          </cell>
          <cell r="H2325">
            <v>74</v>
          </cell>
          <cell r="I2325">
            <v>66780.53</v>
          </cell>
          <cell r="J2325" t="str">
            <v>28.08.2021</v>
          </cell>
        </row>
        <row r="2326">
          <cell r="A2326" t="str">
            <v>e5f834d8-21c5-11ec-8deb-000c29de367a-7</v>
          </cell>
          <cell r="B2326"/>
          <cell r="C2326"/>
          <cell r="D2326" t="str">
            <v>Далгатов Гаджимурад Магомедович</v>
          </cell>
          <cell r="E2326"/>
          <cell r="F2326"/>
          <cell r="G2326" t="str">
            <v>В-12746/КЛ.Транш - 13</v>
          </cell>
          <cell r="H2326">
            <v>74</v>
          </cell>
          <cell r="I2326">
            <v>44213.27</v>
          </cell>
          <cell r="J2326" t="str">
            <v>30.09.2021</v>
          </cell>
        </row>
        <row r="2327">
          <cell r="A2327" t="str">
            <v>6d81135d-25af-11ec-8deb-000c29de367a-8</v>
          </cell>
          <cell r="B2327"/>
          <cell r="C2327"/>
          <cell r="D2327" t="str">
            <v>Далгатов Гаджимурад Магомедович</v>
          </cell>
          <cell r="E2327"/>
          <cell r="F2327"/>
          <cell r="G2327" t="str">
            <v>В-12746/КЛ.Транш - 15</v>
          </cell>
          <cell r="H2327">
            <v>74</v>
          </cell>
          <cell r="I2327">
            <v>44445.72</v>
          </cell>
          <cell r="J2327" t="str">
            <v>05.10.2021</v>
          </cell>
        </row>
        <row r="2328">
          <cell r="A2328" t="str">
            <v>bf5cf1b2-37d5-11ec-8dee-000c29de367a-a</v>
          </cell>
          <cell r="B2328"/>
          <cell r="C2328"/>
          <cell r="D2328" t="str">
            <v>Далгатов Гаджимурад Магомедович</v>
          </cell>
          <cell r="E2328"/>
          <cell r="F2328"/>
          <cell r="G2328" t="str">
            <v>В-12746/КЛ.Транш - 17</v>
          </cell>
          <cell r="H2328">
            <v>67</v>
          </cell>
          <cell r="I2328">
            <v>59822.36</v>
          </cell>
          <cell r="J2328" t="str">
            <v>28.10.2021</v>
          </cell>
        </row>
        <row r="2329">
          <cell r="A2329" t="str">
            <v>874f0e40-4928-11ec-8df2-000c29de367a-b</v>
          </cell>
          <cell r="B2329"/>
          <cell r="C2329"/>
          <cell r="D2329" t="str">
            <v>Далгатов Гаджимурад Магомедович</v>
          </cell>
          <cell r="E2329"/>
          <cell r="F2329"/>
          <cell r="G2329" t="str">
            <v>В-12746/КЛ.Транш - 18</v>
          </cell>
          <cell r="H2329">
            <v>60</v>
          </cell>
          <cell r="I2329">
            <v>35217.22</v>
          </cell>
          <cell r="J2329" t="str">
            <v>19.11.2021</v>
          </cell>
        </row>
        <row r="2330">
          <cell r="A2330" t="str">
            <v>e63ccfbe-5f1f-11ec-8df5-000c29de367a-3</v>
          </cell>
          <cell r="B2330"/>
          <cell r="C2330"/>
          <cell r="D2330" t="str">
            <v>Далгатов Гаджимурад Магомедович</v>
          </cell>
          <cell r="E2330"/>
          <cell r="F2330"/>
          <cell r="G2330" t="str">
            <v>В-12746/КЛ.Транш - 20</v>
          </cell>
          <cell r="H2330">
            <v>67</v>
          </cell>
          <cell r="I2330">
            <v>76004.070000000007</v>
          </cell>
          <cell r="J2330" t="str">
            <v>17.12.2021</v>
          </cell>
        </row>
        <row r="2331">
          <cell r="A2331" t="str">
            <v>986c7684-478c-11eb-8ddd-000c29de367a-7</v>
          </cell>
          <cell r="B2331"/>
          <cell r="C2331"/>
          <cell r="D2331" t="str">
            <v>Далгатов Гаджимурад Магомедович</v>
          </cell>
          <cell r="E2331"/>
          <cell r="F2331"/>
          <cell r="G2331" t="str">
            <v>В-12746/КЛ.Транш - 2</v>
          </cell>
          <cell r="H2331">
            <v>74</v>
          </cell>
          <cell r="I2331">
            <v>65775.66</v>
          </cell>
          <cell r="J2331" t="str">
            <v>25.02.2021</v>
          </cell>
        </row>
        <row r="2332">
          <cell r="A2332" t="str">
            <v>616979f5-8332-11eb-8ddf-000c29de367a-c</v>
          </cell>
          <cell r="B2332"/>
          <cell r="C2332"/>
          <cell r="D2332" t="str">
            <v>Далгатов Гаджимурад Магомедович</v>
          </cell>
          <cell r="E2332"/>
          <cell r="F2332"/>
          <cell r="G2332" t="str">
            <v>В-12746/КЛ.Транш - 3</v>
          </cell>
          <cell r="H2332">
            <v>74</v>
          </cell>
          <cell r="I2332">
            <v>67231.850000000006</v>
          </cell>
          <cell r="J2332" t="str">
            <v>12.03.2021</v>
          </cell>
        </row>
        <row r="2333">
          <cell r="A2333" t="str">
            <v>338f3912-8728-11eb-8ddf-000c29de367a-0</v>
          </cell>
          <cell r="B2333"/>
          <cell r="C2333"/>
          <cell r="D2333" t="str">
            <v>Далгатов Гаджимурад Магомедович</v>
          </cell>
          <cell r="E2333"/>
          <cell r="F2333"/>
          <cell r="G2333" t="str">
            <v>В-12746/КЛ.Транш - 4</v>
          </cell>
          <cell r="H2333">
            <v>74</v>
          </cell>
          <cell r="I2333">
            <v>44821.18</v>
          </cell>
          <cell r="J2333" t="str">
            <v>17.03.2021</v>
          </cell>
        </row>
        <row r="2334">
          <cell r="A2334" t="str">
            <v>a00b516c-478c-11eb-8ddd-000c29de367a-c</v>
          </cell>
          <cell r="B2334"/>
          <cell r="C2334"/>
          <cell r="D2334" t="str">
            <v>Далгатов Гаджимурад Магомедович</v>
          </cell>
          <cell r="E2334"/>
          <cell r="F2334"/>
          <cell r="G2334" t="str">
            <v>В-12746/КЛ.Транш - 1</v>
          </cell>
          <cell r="H2334">
            <v>50</v>
          </cell>
          <cell r="I2334">
            <v>29057.01</v>
          </cell>
          <cell r="J2334" t="str">
            <v>26.12.2020</v>
          </cell>
        </row>
        <row r="2335">
          <cell r="A2335" t="str">
            <v>6b3767c9-b530-11ea-8e00-000c29143eb9-9</v>
          </cell>
          <cell r="B2335"/>
          <cell r="C2335"/>
          <cell r="D2335" t="str">
            <v>Дали Илья Явдатович</v>
          </cell>
          <cell r="E2335"/>
          <cell r="F2335"/>
          <cell r="G2335" t="str">
            <v>В-00947/АЗ</v>
          </cell>
          <cell r="H2335">
            <v>66</v>
          </cell>
          <cell r="I2335">
            <v>393351.23</v>
          </cell>
          <cell r="J2335" t="str">
            <v>23.06.2020</v>
          </cell>
        </row>
        <row r="2336">
          <cell r="A2336" t="str">
            <v>881ef15c-b531-11ea-8e00-000c29143eb9-d</v>
          </cell>
          <cell r="B2336"/>
          <cell r="C2336"/>
          <cell r="D2336" t="str">
            <v>Дали Илья Явдатович</v>
          </cell>
          <cell r="E2336"/>
          <cell r="F2336"/>
          <cell r="G2336" t="str">
            <v>А-05461/АЗ</v>
          </cell>
          <cell r="H2336">
            <v>66</v>
          </cell>
          <cell r="I2336">
            <v>196675.58</v>
          </cell>
          <cell r="J2336" t="str">
            <v>23.06.2020</v>
          </cell>
        </row>
        <row r="2337">
          <cell r="A2337" t="str">
            <v>e698b9ed-b531-11ea-8e00-000c29143eb9-2</v>
          </cell>
          <cell r="B2337"/>
          <cell r="C2337"/>
          <cell r="D2337" t="str">
            <v>Дали Илья Явдатович</v>
          </cell>
          <cell r="E2337"/>
          <cell r="F2337"/>
          <cell r="G2337" t="str">
            <v>Т-01930/АЗ</v>
          </cell>
          <cell r="H2337">
            <v>66</v>
          </cell>
          <cell r="I2337">
            <v>196675.58</v>
          </cell>
          <cell r="J2337" t="str">
            <v>23.06.2020</v>
          </cell>
        </row>
        <row r="2338">
          <cell r="A2338" t="str">
            <v>0f8fc625-973c-11e9-8daf-000c29de367a-a</v>
          </cell>
          <cell r="B2338"/>
          <cell r="C2338"/>
          <cell r="D2338" t="str">
            <v>Даллакян Гегецик Артаковна</v>
          </cell>
          <cell r="E2338"/>
          <cell r="F2338"/>
          <cell r="G2338" t="str">
            <v>В-00276/АЗ</v>
          </cell>
          <cell r="H2338">
            <v>84</v>
          </cell>
          <cell r="I2338">
            <v>205413.45</v>
          </cell>
          <cell r="J2338" t="str">
            <v>25.06.2019</v>
          </cell>
        </row>
        <row r="2339">
          <cell r="A2339" t="str">
            <v>976a4423-055d-11ea-8dbc-000c29de367a-5</v>
          </cell>
          <cell r="B2339"/>
          <cell r="C2339"/>
          <cell r="D2339" t="str">
            <v>Даллакян Гегецик Артаковна</v>
          </cell>
          <cell r="E2339"/>
          <cell r="F2339"/>
          <cell r="G2339" t="str">
            <v>В-01370/КЛ.Транш - 1</v>
          </cell>
          <cell r="H2339">
            <v>77</v>
          </cell>
          <cell r="I2339">
            <v>167213.9</v>
          </cell>
          <cell r="J2339" t="str">
            <v>12.11.2019</v>
          </cell>
        </row>
        <row r="2340">
          <cell r="A2340" t="str">
            <v>1844cc67-63f4-11ec-8dfc-000c29de367a-f</v>
          </cell>
          <cell r="B2340"/>
          <cell r="C2340"/>
          <cell r="D2340" t="str">
            <v>Данелян Рафик Размикович</v>
          </cell>
          <cell r="E2340"/>
          <cell r="F2340"/>
          <cell r="G2340" t="str">
            <v>В-26290/КЛ.Транш - 1</v>
          </cell>
          <cell r="H2340">
            <v>50</v>
          </cell>
          <cell r="I2340">
            <v>420220.07</v>
          </cell>
          <cell r="J2340" t="str">
            <v>23.12.2021</v>
          </cell>
        </row>
        <row r="2341">
          <cell r="A2341" t="str">
            <v>b32a1975-be13-11eb-8ef9-000c29fe3464-b</v>
          </cell>
          <cell r="B2341"/>
          <cell r="C2341"/>
          <cell r="D2341" t="str">
            <v>Данелян Рафик Размикович</v>
          </cell>
          <cell r="E2341"/>
          <cell r="F2341"/>
          <cell r="G2341" t="str">
            <v>В-18355/КЛ.Транш - 1</v>
          </cell>
          <cell r="H2341">
            <v>81</v>
          </cell>
          <cell r="I2341">
            <v>296836.2</v>
          </cell>
          <cell r="J2341" t="str">
            <v>26.05.2021</v>
          </cell>
        </row>
        <row r="2342">
          <cell r="A2342" t="str">
            <v>ba6d8cde-0835-11e9-ba9b-000c29e43888-1</v>
          </cell>
          <cell r="B2342"/>
          <cell r="C2342"/>
          <cell r="D2342" t="str">
            <v>Даниленко Вячеслав Александрович</v>
          </cell>
          <cell r="E2342"/>
          <cell r="F2342"/>
          <cell r="G2342" t="str">
            <v>А-04882/АЗ</v>
          </cell>
          <cell r="H2342">
            <v>88</v>
          </cell>
          <cell r="I2342">
            <v>355850.84</v>
          </cell>
          <cell r="J2342" t="str">
            <v>25.12.2018</v>
          </cell>
        </row>
        <row r="2343">
          <cell r="A2343"/>
          <cell r="B2343"/>
          <cell r="C2343"/>
          <cell r="D2343" t="str">
            <v>Даниленко Вячеслав Александрович</v>
          </cell>
          <cell r="E2343"/>
          <cell r="F2343"/>
          <cell r="G2343" t="str">
            <v>Т-01685/АЗ/01</v>
          </cell>
          <cell r="H2343">
            <v>88</v>
          </cell>
          <cell r="I2343">
            <v>355850.84</v>
          </cell>
          <cell r="J2343" t="str">
            <v>25.12.2018</v>
          </cell>
        </row>
        <row r="2344">
          <cell r="A2344" t="str">
            <v>bd61def6-25cc-11e8-9135-000c29d22d64-f</v>
          </cell>
          <cell r="B2344"/>
          <cell r="C2344"/>
          <cell r="D2344" t="str">
            <v>Данилин Дмитрий Павлович</v>
          </cell>
          <cell r="E2344"/>
          <cell r="F2344"/>
          <cell r="G2344" t="str">
            <v>А-03731/АЗ/20180413</v>
          </cell>
          <cell r="H2344">
            <v>77</v>
          </cell>
          <cell r="I2344">
            <v>24981.75</v>
          </cell>
          <cell r="J2344" t="str">
            <v>12.03.2018</v>
          </cell>
        </row>
        <row r="2345">
          <cell r="A2345" t="str">
            <v>ab40f0f7-f4d8-11e7-b17a-000c29d22d64-0</v>
          </cell>
          <cell r="B2345"/>
          <cell r="C2345"/>
          <cell r="D2345" t="str">
            <v>Данилин Дмитрий Павлович</v>
          </cell>
          <cell r="E2345"/>
          <cell r="F2345"/>
          <cell r="G2345" t="str">
            <v>А-03558/АЗ</v>
          </cell>
          <cell r="H2345">
            <v>88</v>
          </cell>
          <cell r="I2345">
            <v>26906.3</v>
          </cell>
          <cell r="J2345" t="str">
            <v>14.12.2017</v>
          </cell>
        </row>
        <row r="2346">
          <cell r="A2346" t="str">
            <v>092aceab-f024-11e9-8dba-000c29de367a-6</v>
          </cell>
          <cell r="B2346"/>
          <cell r="C2346"/>
          <cell r="D2346" t="str">
            <v>Данилкина Марьяна Руслановна</v>
          </cell>
          <cell r="E2346"/>
          <cell r="F2346"/>
          <cell r="G2346" t="str">
            <v>В-00597/АЗ</v>
          </cell>
          <cell r="H2346">
            <v>84</v>
          </cell>
          <cell r="I2346">
            <v>513686.22</v>
          </cell>
          <cell r="J2346" t="str">
            <v>16.10.2019</v>
          </cell>
        </row>
        <row r="2347">
          <cell r="A2347" t="str">
            <v>d287611d-f027-11e9-8dba-000c29de367a-6</v>
          </cell>
          <cell r="B2347"/>
          <cell r="C2347"/>
          <cell r="D2347" t="str">
            <v>Данилкина Марьяна Руслановна</v>
          </cell>
          <cell r="E2347"/>
          <cell r="F2347"/>
          <cell r="G2347" t="str">
            <v>А-05407/АЗ</v>
          </cell>
          <cell r="H2347">
            <v>84</v>
          </cell>
          <cell r="I2347">
            <v>154105.84</v>
          </cell>
          <cell r="J2347" t="str">
            <v>16.10.2019</v>
          </cell>
        </row>
        <row r="2348">
          <cell r="A2348" t="str">
            <v>65e64b09-f02a-11e9-8dba-000c29de367a-4</v>
          </cell>
          <cell r="B2348"/>
          <cell r="C2348"/>
          <cell r="D2348" t="str">
            <v>Данилкина Марьяна Руслановна</v>
          </cell>
          <cell r="E2348"/>
          <cell r="F2348"/>
          <cell r="G2348" t="str">
            <v>А-05408/АЗ</v>
          </cell>
          <cell r="H2348">
            <v>84</v>
          </cell>
          <cell r="I2348">
            <v>102737.22</v>
          </cell>
          <cell r="J2348" t="str">
            <v>16.10.2019</v>
          </cell>
        </row>
        <row r="2349">
          <cell r="A2349"/>
          <cell r="B2349"/>
          <cell r="C2349"/>
          <cell r="D2349" t="str">
            <v>Данилкина Марьяна Руслановна</v>
          </cell>
          <cell r="E2349"/>
          <cell r="F2349"/>
          <cell r="G2349" t="str">
            <v>Т-01833/АЗ</v>
          </cell>
          <cell r="H2349">
            <v>84</v>
          </cell>
          <cell r="I2349">
            <v>256843.11</v>
          </cell>
          <cell r="J2349" t="str">
            <v>16.10.2019</v>
          </cell>
        </row>
        <row r="2350">
          <cell r="A2350" t="str">
            <v>47e03916-2fff-11eb-8ddb-000c29de367a-c</v>
          </cell>
          <cell r="B2350"/>
          <cell r="C2350"/>
          <cell r="D2350" t="str">
            <v>Данилов Денис Николаевич</v>
          </cell>
          <cell r="E2350"/>
          <cell r="F2350"/>
          <cell r="G2350" t="str">
            <v>В-11653/КЛ.Транш - 1/04</v>
          </cell>
          <cell r="H2350">
            <v>80</v>
          </cell>
          <cell r="I2350">
            <v>348727.89</v>
          </cell>
          <cell r="J2350" t="str">
            <v>26.11.2020</v>
          </cell>
        </row>
        <row r="2351">
          <cell r="A2351" t="str">
            <v>3c5bcb91-2fff-11eb-8e39-000c29fe3464-6</v>
          </cell>
          <cell r="B2351"/>
          <cell r="C2351"/>
          <cell r="D2351" t="str">
            <v>Данилов Денис Николаевич</v>
          </cell>
          <cell r="E2351"/>
          <cell r="F2351"/>
          <cell r="G2351" t="str">
            <v>В-11653/КЛ.Транш - 2/01</v>
          </cell>
          <cell r="H2351">
            <v>50</v>
          </cell>
          <cell r="I2351">
            <v>398061.36</v>
          </cell>
          <cell r="J2351" t="str">
            <v>15.12.2020</v>
          </cell>
        </row>
        <row r="2352">
          <cell r="A2352" t="str">
            <v>ab40f0b9-f4d8-11e7-b17a-000c29d22d64-4</v>
          </cell>
          <cell r="B2352"/>
          <cell r="C2352"/>
          <cell r="D2352" t="str">
            <v>Данильченко Елена Александровна</v>
          </cell>
          <cell r="E2352"/>
          <cell r="F2352"/>
          <cell r="G2352" t="str">
            <v>А-03513/АЗ</v>
          </cell>
          <cell r="H2352">
            <v>88</v>
          </cell>
          <cell r="I2352">
            <v>106915.65</v>
          </cell>
          <cell r="J2352" t="str">
            <v>25.11.2017</v>
          </cell>
        </row>
        <row r="2353">
          <cell r="A2353" t="str">
            <v>f5a59e5e-a9d9-11eb-8de3-000c29de367a-a</v>
          </cell>
          <cell r="B2353"/>
          <cell r="C2353"/>
          <cell r="D2353" t="str">
            <v>Даниялов Марат Алавутдинович</v>
          </cell>
          <cell r="E2353"/>
          <cell r="F2353"/>
          <cell r="G2353" t="str">
            <v>В-17533/КЛ.Транш - 1/01</v>
          </cell>
          <cell r="H2353">
            <v>81</v>
          </cell>
          <cell r="I2353">
            <v>2403809.7400000002</v>
          </cell>
          <cell r="J2353" t="str">
            <v>30.04.2021</v>
          </cell>
        </row>
        <row r="2354">
          <cell r="A2354" t="str">
            <v>4ff7b119-f972-11e7-8ea7-000c29d22d64-f</v>
          </cell>
          <cell r="B2354"/>
          <cell r="C2354"/>
          <cell r="D2354" t="str">
            <v>ДАНС-2 ООО</v>
          </cell>
          <cell r="E2354"/>
          <cell r="F2354"/>
          <cell r="G2354" t="str">
            <v>А-00246/КЭ.Транш - 1/20171231</v>
          </cell>
          <cell r="H2354">
            <v>50</v>
          </cell>
          <cell r="I2354">
            <v>124726.13</v>
          </cell>
          <cell r="J2354" t="str">
            <v>09.10.2017</v>
          </cell>
        </row>
        <row r="2355">
          <cell r="A2355"/>
          <cell r="B2355"/>
          <cell r="C2355"/>
          <cell r="D2355" t="str">
            <v>ДАНС-2 ООО</v>
          </cell>
          <cell r="E2355"/>
          <cell r="F2355"/>
          <cell r="G2355" t="str">
            <v>А-00246/КЭ.Транш - 2</v>
          </cell>
          <cell r="H2355">
            <v>50</v>
          </cell>
          <cell r="I2355">
            <v>175668.82</v>
          </cell>
          <cell r="J2355" t="str">
            <v>05.10.2018</v>
          </cell>
        </row>
        <row r="2356">
          <cell r="A2356" t="str">
            <v>87027ff2-76c0-11eb-8ddf-000c29de367a-2</v>
          </cell>
          <cell r="B2356"/>
          <cell r="C2356"/>
          <cell r="D2356" t="str">
            <v>Даньшин Виктор Петрович</v>
          </cell>
          <cell r="E2356"/>
          <cell r="F2356"/>
          <cell r="G2356" t="str">
            <v>В-14739/КЛ.Транш - 1</v>
          </cell>
          <cell r="H2356">
            <v>60</v>
          </cell>
          <cell r="I2356">
            <v>365886.43</v>
          </cell>
          <cell r="J2356" t="str">
            <v>24.02.2021</v>
          </cell>
        </row>
        <row r="2357">
          <cell r="A2357" t="str">
            <v>a66a2f2b-0c52-11ea-8dbd-000c29de367a-6</v>
          </cell>
          <cell r="B2357"/>
          <cell r="C2357"/>
          <cell r="D2357" t="str">
            <v>Дарвичева Татьяна Викторовна</v>
          </cell>
          <cell r="E2357"/>
          <cell r="F2357"/>
          <cell r="G2357" t="str">
            <v>В-00702/АЗ/01</v>
          </cell>
          <cell r="H2357">
            <v>77</v>
          </cell>
          <cell r="I2357">
            <v>1672570.79</v>
          </cell>
          <cell r="J2357" t="str">
            <v>21.11.2019</v>
          </cell>
        </row>
        <row r="2358">
          <cell r="A2358" t="str">
            <v>bd06c5a6-0c55-11ea-8dbd-000c29de367a-f</v>
          </cell>
          <cell r="B2358"/>
          <cell r="C2358"/>
          <cell r="D2358" t="str">
            <v>Дарвичева Татьяна Викторовна</v>
          </cell>
          <cell r="E2358"/>
          <cell r="F2358"/>
          <cell r="G2358" t="str">
            <v>А-05421/АЗ</v>
          </cell>
          <cell r="H2358">
            <v>77</v>
          </cell>
          <cell r="I2358">
            <v>836285.43999999994</v>
          </cell>
          <cell r="J2358" t="str">
            <v>21.11.2019</v>
          </cell>
        </row>
        <row r="2359">
          <cell r="A2359"/>
          <cell r="B2359"/>
          <cell r="C2359"/>
          <cell r="D2359" t="str">
            <v>Дарвичева Татьяна Викторовна</v>
          </cell>
          <cell r="E2359"/>
          <cell r="F2359"/>
          <cell r="G2359" t="str">
            <v>Т-01843/АЗ</v>
          </cell>
          <cell r="H2359">
            <v>77</v>
          </cell>
          <cell r="I2359">
            <v>836285.43999999994</v>
          </cell>
          <cell r="J2359" t="str">
            <v>21.11.2019</v>
          </cell>
        </row>
        <row r="2360">
          <cell r="A2360" t="str">
            <v>3bbb603c-0c57-11ea-8dbd-000c29de367a-f</v>
          </cell>
          <cell r="B2360"/>
          <cell r="C2360"/>
          <cell r="D2360" t="str">
            <v>Дарвичева Татьяна Викторовна</v>
          </cell>
          <cell r="E2360"/>
          <cell r="F2360"/>
          <cell r="G2360" t="str">
            <v>Т-01843/АЗ_Т-20200626/Ц/01</v>
          </cell>
          <cell r="H2360">
            <v>77</v>
          </cell>
          <cell r="I2360">
            <v>836285.43999999994</v>
          </cell>
          <cell r="J2360" t="str">
            <v>21.11.2019</v>
          </cell>
        </row>
        <row r="2361">
          <cell r="A2361" t="str">
            <v>bd06c5a6-0c55-11ea-8dbd-000c29de367a-f</v>
          </cell>
          <cell r="B2361"/>
          <cell r="C2361"/>
          <cell r="D2361" t="str">
            <v>Дарвичева Татьяна Викторовна</v>
          </cell>
          <cell r="E2361"/>
          <cell r="F2361"/>
          <cell r="G2361" t="str">
            <v>А-05421/АЗ_А-20200626/Ц/01</v>
          </cell>
          <cell r="H2361">
            <v>77</v>
          </cell>
          <cell r="I2361">
            <v>836285.43999999994</v>
          </cell>
          <cell r="J2361" t="str">
            <v>21.11.2019</v>
          </cell>
        </row>
        <row r="2362">
          <cell r="A2362" t="str">
            <v>a9f91b3a-bccf-11e8-ba89-000c29e43888-f</v>
          </cell>
          <cell r="B2362"/>
          <cell r="C2362"/>
          <cell r="D2362" t="str">
            <v>Дахин Валерий Тагирович</v>
          </cell>
          <cell r="E2362"/>
          <cell r="F2362"/>
          <cell r="G2362" t="str">
            <v>А-04477/АЗ</v>
          </cell>
          <cell r="H2362">
            <v>88</v>
          </cell>
          <cell r="I2362">
            <v>780965.04</v>
          </cell>
          <cell r="J2362" t="str">
            <v>20.09.2018</v>
          </cell>
        </row>
        <row r="2363">
          <cell r="A2363" t="str">
            <v>68c65be3-4412-11e9-ba9c-dd4041e1ed87-e</v>
          </cell>
          <cell r="B2363"/>
          <cell r="C2363"/>
          <cell r="D2363" t="str">
            <v>Два по двести ООО</v>
          </cell>
          <cell r="E2363"/>
          <cell r="F2363"/>
          <cell r="G2363" t="str">
            <v>А-30001/КЭ.Транш - 1</v>
          </cell>
          <cell r="H2363">
            <v>65</v>
          </cell>
          <cell r="I2363">
            <v>245587.75</v>
          </cell>
          <cell r="J2363" t="str">
            <v>12.03.2019</v>
          </cell>
        </row>
        <row r="2364">
          <cell r="A2364" t="str">
            <v>845d7ded-2824-11ec-8fa3-000c29fe3464-1</v>
          </cell>
          <cell r="B2364"/>
          <cell r="C2364"/>
          <cell r="D2364" t="str">
            <v>Двинянина Елена Владимировна</v>
          </cell>
          <cell r="E2364"/>
          <cell r="F2364"/>
          <cell r="G2364" t="str">
            <v>В-23409/КЛ.Транш - 1</v>
          </cell>
          <cell r="H2364">
            <v>88</v>
          </cell>
          <cell r="I2364">
            <v>397489.13</v>
          </cell>
          <cell r="J2364" t="str">
            <v>08.10.2021</v>
          </cell>
        </row>
        <row r="2365">
          <cell r="A2365" t="str">
            <v>7404fda9-8b71-11e9-8daf-000c29de367a-5</v>
          </cell>
          <cell r="B2365"/>
          <cell r="C2365"/>
          <cell r="D2365" t="str">
            <v>ДВОР И ПАРК ООО</v>
          </cell>
          <cell r="E2365"/>
          <cell r="F2365"/>
          <cell r="G2365" t="str">
            <v>А-00325/КЭ.Транш - 3</v>
          </cell>
          <cell r="H2365">
            <v>50</v>
          </cell>
          <cell r="I2365">
            <v>127909.14</v>
          </cell>
          <cell r="J2365" t="str">
            <v>11.06.2019</v>
          </cell>
        </row>
        <row r="2366">
          <cell r="A2366"/>
          <cell r="B2366"/>
          <cell r="C2366"/>
          <cell r="D2366" t="str">
            <v>ДВОР И ПАРК ООО</v>
          </cell>
          <cell r="E2366"/>
          <cell r="F2366"/>
          <cell r="G2366" t="str">
            <v>А-00325/КЭ.Транш - 2</v>
          </cell>
          <cell r="H2366">
            <v>50</v>
          </cell>
          <cell r="I2366">
            <v>31732.95</v>
          </cell>
          <cell r="J2366" t="str">
            <v>21.08.2018</v>
          </cell>
        </row>
        <row r="2367">
          <cell r="A2367" t="str">
            <v>54cc47c2-e72d-11e8-ba8c-000c29e43888-2</v>
          </cell>
          <cell r="B2367"/>
          <cell r="C2367"/>
          <cell r="D2367" t="str">
            <v>ДВОР И ПАРК ООО</v>
          </cell>
          <cell r="E2367"/>
          <cell r="F2367"/>
          <cell r="G2367" t="str">
            <v>А-00325/КЭ.Транш - 1</v>
          </cell>
          <cell r="H2367">
            <v>50</v>
          </cell>
          <cell r="I2367">
            <v>76999.06</v>
          </cell>
          <cell r="J2367" t="str">
            <v>23.07.2018</v>
          </cell>
        </row>
        <row r="2368">
          <cell r="A2368" t="str">
            <v>608262aa-72da-11e8-ba80-000c29e43888-1</v>
          </cell>
          <cell r="B2368"/>
          <cell r="C2368"/>
          <cell r="D2368" t="str">
            <v>Дворецкий Николай Игоревич</v>
          </cell>
          <cell r="E2368"/>
          <cell r="F2368"/>
          <cell r="G2368" t="str">
            <v>А-04066/АЗ/20180808</v>
          </cell>
          <cell r="H2368">
            <v>70</v>
          </cell>
          <cell r="I2368">
            <v>109314.72</v>
          </cell>
          <cell r="J2368" t="str">
            <v>18.06.2018</v>
          </cell>
        </row>
        <row r="2369">
          <cell r="A2369" t="str">
            <v>06975262-ce1f-11e8-ba8a-000c29e43888-4</v>
          </cell>
          <cell r="B2369"/>
          <cell r="C2369"/>
          <cell r="D2369" t="str">
            <v>Дворецкий Николай Игоревич</v>
          </cell>
          <cell r="E2369"/>
          <cell r="F2369"/>
          <cell r="G2369" t="str">
            <v>А-04583/АЗ</v>
          </cell>
          <cell r="H2369">
            <v>70</v>
          </cell>
          <cell r="I2369">
            <v>168028.4</v>
          </cell>
          <cell r="J2369" t="str">
            <v>12.10.2018</v>
          </cell>
        </row>
        <row r="2370">
          <cell r="A2370" t="str">
            <v>553d7b99-e49d-11eb-8f38-000c29fe3464-5</v>
          </cell>
          <cell r="B2370"/>
          <cell r="C2370"/>
          <cell r="D2370" t="str">
            <v>Двухшерстнов Игорь Олегович</v>
          </cell>
          <cell r="E2370"/>
          <cell r="F2370"/>
          <cell r="G2370" t="str">
            <v>В-20392/КЛ.Транш - 1</v>
          </cell>
          <cell r="H2370">
            <v>50</v>
          </cell>
          <cell r="I2370">
            <v>213814.49</v>
          </cell>
          <cell r="J2370" t="str">
            <v>14.07.2021</v>
          </cell>
        </row>
        <row r="2371">
          <cell r="A2371" t="str">
            <v>cd25c42e-7596-11e9-8daa-000c29de367a-6</v>
          </cell>
          <cell r="B2371"/>
          <cell r="C2371"/>
          <cell r="D2371" t="str">
            <v>Девайс ВМ ООО</v>
          </cell>
          <cell r="E2371"/>
          <cell r="F2371"/>
          <cell r="G2371" t="str">
            <v>А-00371/КЭ.Транш - 2</v>
          </cell>
          <cell r="H2371">
            <v>65</v>
          </cell>
          <cell r="I2371">
            <v>11122.11</v>
          </cell>
          <cell r="J2371" t="str">
            <v>14.05.2019</v>
          </cell>
        </row>
        <row r="2372">
          <cell r="A2372"/>
          <cell r="B2372"/>
          <cell r="C2372"/>
          <cell r="D2372" t="str">
            <v>Девайс ВМ ООО</v>
          </cell>
          <cell r="E2372"/>
          <cell r="F2372"/>
          <cell r="G2372" t="str">
            <v>А-00371/КЭ.Транш - 3</v>
          </cell>
          <cell r="H2372">
            <v>65</v>
          </cell>
          <cell r="I2372">
            <v>16683.169999999998</v>
          </cell>
          <cell r="J2372" t="str">
            <v>12.08.2019</v>
          </cell>
        </row>
        <row r="2373">
          <cell r="A2373" t="str">
            <v>e00d8e54-2bbc-11ea-8dbe-000c29de367a-9</v>
          </cell>
          <cell r="B2373"/>
          <cell r="C2373"/>
          <cell r="D2373" t="str">
            <v>Девайс ВМ ООО</v>
          </cell>
          <cell r="E2373"/>
          <cell r="F2373"/>
          <cell r="G2373" t="str">
            <v>А-00371/КЭ.Транш - 4/01</v>
          </cell>
          <cell r="H2373">
            <v>65</v>
          </cell>
          <cell r="I2373">
            <v>16490.05</v>
          </cell>
          <cell r="J2373" t="str">
            <v>31.12.2019</v>
          </cell>
        </row>
        <row r="2374">
          <cell r="A2374" t="str">
            <v>ecd633e2-3f78-11ea-8dbf-000c29de367a-f</v>
          </cell>
          <cell r="B2374"/>
          <cell r="C2374"/>
          <cell r="D2374" t="str">
            <v>Девайс ВМ ООО</v>
          </cell>
          <cell r="E2374"/>
          <cell r="F2374"/>
          <cell r="G2374" t="str">
            <v>А-00371/КЭ.Транш - 5</v>
          </cell>
          <cell r="H2374">
            <v>65</v>
          </cell>
          <cell r="I2374">
            <v>16352.39</v>
          </cell>
          <cell r="J2374" t="str">
            <v>24.01.2020</v>
          </cell>
        </row>
        <row r="2375">
          <cell r="A2375" t="str">
            <v>fc0a2cef-614f-11ea-8dc6-000c29de367a-b</v>
          </cell>
          <cell r="B2375"/>
          <cell r="C2375"/>
          <cell r="D2375" t="str">
            <v>Девайс ВМ ООО</v>
          </cell>
          <cell r="E2375"/>
          <cell r="F2375"/>
          <cell r="G2375" t="str">
            <v>А-00451/КЭ.Транш - 1/01</v>
          </cell>
          <cell r="H2375">
            <v>65</v>
          </cell>
          <cell r="I2375">
            <v>16683.169999999998</v>
          </cell>
          <cell r="J2375" t="str">
            <v>10.03.2020</v>
          </cell>
        </row>
        <row r="2376">
          <cell r="A2376" t="str">
            <v>5ba664bf-6407-11e8-ba7e-000c29e43888-2</v>
          </cell>
          <cell r="B2376"/>
          <cell r="C2376"/>
          <cell r="D2376" t="str">
            <v>Девайс ВМ ООО</v>
          </cell>
          <cell r="E2376"/>
          <cell r="F2376"/>
          <cell r="G2376" t="str">
            <v>А-00277/КЭ.Транш - 1</v>
          </cell>
          <cell r="H2376">
            <v>65</v>
          </cell>
          <cell r="I2376">
            <v>10594.16</v>
          </cell>
          <cell r="J2376" t="str">
            <v>31.01.2018</v>
          </cell>
        </row>
        <row r="2377">
          <cell r="A2377" t="str">
            <v>5ba664d0-6407-11e8-ba7e-000c29e43888-8</v>
          </cell>
          <cell r="B2377"/>
          <cell r="C2377"/>
          <cell r="D2377" t="str">
            <v>Девайс ВМ ООО</v>
          </cell>
          <cell r="E2377"/>
          <cell r="F2377"/>
          <cell r="G2377" t="str">
            <v>А-00277/КЭ.Транш - 2</v>
          </cell>
          <cell r="H2377">
            <v>65</v>
          </cell>
          <cell r="I2377">
            <v>8183.78</v>
          </cell>
          <cell r="J2377" t="str">
            <v>22.02.2018</v>
          </cell>
        </row>
        <row r="2378">
          <cell r="A2378"/>
          <cell r="B2378"/>
          <cell r="C2378"/>
          <cell r="D2378" t="str">
            <v>Девайс ВМ ООО</v>
          </cell>
          <cell r="E2378"/>
          <cell r="F2378"/>
          <cell r="G2378" t="str">
            <v>А-00371/КЭ.Транш - 1</v>
          </cell>
          <cell r="H2378">
            <v>65</v>
          </cell>
          <cell r="I2378">
            <v>31782.47</v>
          </cell>
          <cell r="J2378" t="str">
            <v>06.02.2019</v>
          </cell>
        </row>
        <row r="2379">
          <cell r="A2379" t="str">
            <v>1dbc3238-e960-11eb-8f3b-000c29fe3464-c</v>
          </cell>
          <cell r="B2379"/>
          <cell r="C2379"/>
          <cell r="D2379" t="str">
            <v>Девляшкин Денис Андреевич</v>
          </cell>
          <cell r="E2379"/>
          <cell r="F2379"/>
          <cell r="G2379" t="str">
            <v>В-20666/КЛ.Транш - 1</v>
          </cell>
          <cell r="H2379">
            <v>81</v>
          </cell>
          <cell r="I2379">
            <v>123569.72</v>
          </cell>
          <cell r="J2379" t="str">
            <v>20.07.2021</v>
          </cell>
        </row>
        <row r="2380">
          <cell r="A2380" t="str">
            <v>38e4a338-f9f1-11eb-8f4f-000c29fe3464-b</v>
          </cell>
          <cell r="B2380"/>
          <cell r="C2380"/>
          <cell r="D2380" t="str">
            <v>Девляшкин Денис Андреевич</v>
          </cell>
          <cell r="E2380"/>
          <cell r="F2380"/>
          <cell r="G2380" t="str">
            <v>В-21417/КЛ.Транш - 1</v>
          </cell>
          <cell r="H2380">
            <v>67</v>
          </cell>
          <cell r="I2380">
            <v>475173.77</v>
          </cell>
          <cell r="J2380" t="str">
            <v>10.08.2021</v>
          </cell>
        </row>
        <row r="2381">
          <cell r="A2381" t="str">
            <v>e8ea641c-e40c-11e8-ba8c-000c29e43888-a</v>
          </cell>
          <cell r="B2381"/>
          <cell r="C2381"/>
          <cell r="D2381" t="str">
            <v>Дегтева Марина Анатольевна</v>
          </cell>
          <cell r="E2381"/>
          <cell r="F2381"/>
          <cell r="G2381" t="str">
            <v>А-04683/АЗ</v>
          </cell>
          <cell r="H2381">
            <v>88</v>
          </cell>
          <cell r="I2381">
            <v>436647.02</v>
          </cell>
          <cell r="J2381" t="str">
            <v>09.11.2018</v>
          </cell>
        </row>
        <row r="2382">
          <cell r="A2382"/>
          <cell r="B2382"/>
          <cell r="C2382"/>
          <cell r="D2382" t="str">
            <v>Дегтева Марина Анатольевна</v>
          </cell>
          <cell r="E2382"/>
          <cell r="F2382"/>
          <cell r="G2382" t="str">
            <v>Т-01645/АЗ</v>
          </cell>
          <cell r="H2382">
            <v>88</v>
          </cell>
          <cell r="I2382">
            <v>436647.02</v>
          </cell>
          <cell r="J2382" t="str">
            <v>09.11.2018</v>
          </cell>
        </row>
        <row r="2383">
          <cell r="A2383" t="str">
            <v>50718b5d-247c-11e9-ba9c-000c29e43888-a</v>
          </cell>
          <cell r="B2383"/>
          <cell r="C2383"/>
          <cell r="D2383" t="str">
            <v>Дедков Александр Владимирович</v>
          </cell>
          <cell r="E2383"/>
          <cell r="F2383"/>
          <cell r="G2383" t="str">
            <v>А-05011/АЗ/02</v>
          </cell>
          <cell r="H2383">
            <v>88</v>
          </cell>
          <cell r="I2383">
            <v>118444.43</v>
          </cell>
          <cell r="J2383" t="str">
            <v>30.01.2019</v>
          </cell>
        </row>
        <row r="2384">
          <cell r="A2384" t="str">
            <v>f7c81fb5-e521-11e9-8db8-000c29de367a-c</v>
          </cell>
          <cell r="B2384"/>
          <cell r="C2384"/>
          <cell r="D2384" t="str">
            <v>Деев Андрей Валентинович</v>
          </cell>
          <cell r="E2384"/>
          <cell r="F2384"/>
          <cell r="G2384" t="str">
            <v>В-00671/КЛ.Транш - 1</v>
          </cell>
          <cell r="H2384">
            <v>84</v>
          </cell>
          <cell r="I2384">
            <v>890129.25</v>
          </cell>
          <cell r="J2384" t="str">
            <v>02.10.2019</v>
          </cell>
        </row>
        <row r="2385">
          <cell r="A2385" t="str">
            <v>4ff7b0f7-f972-11e7-8ea7-000c29d22d64-b</v>
          </cell>
          <cell r="B2385"/>
          <cell r="C2385"/>
          <cell r="D2385" t="str">
            <v>Дело вкуса ООО</v>
          </cell>
          <cell r="E2385"/>
          <cell r="F2385"/>
          <cell r="G2385" t="str">
            <v>А-00231/КЭ.Транш - 1</v>
          </cell>
          <cell r="H2385">
            <v>65</v>
          </cell>
          <cell r="I2385">
            <v>147920.28</v>
          </cell>
          <cell r="J2385" t="str">
            <v>18.08.2017</v>
          </cell>
        </row>
        <row r="2386">
          <cell r="A2386" t="str">
            <v>7d15b6b5-168b-11ea-8dbd-000c29de367a-6</v>
          </cell>
          <cell r="B2386"/>
          <cell r="C2386"/>
          <cell r="D2386" t="str">
            <v>Деменкова София Дмитриевна</v>
          </cell>
          <cell r="E2386"/>
          <cell r="F2386"/>
          <cell r="G2386" t="str">
            <v>В-00744/АЗ/02</v>
          </cell>
          <cell r="H2386">
            <v>72</v>
          </cell>
          <cell r="I2386">
            <v>505406.57</v>
          </cell>
          <cell r="J2386" t="str">
            <v>04.12.2019</v>
          </cell>
        </row>
        <row r="2387">
          <cell r="A2387" t="str">
            <v>cca92880-168c-11ea-8dbd-000c29de367a-8</v>
          </cell>
          <cell r="B2387"/>
          <cell r="C2387"/>
          <cell r="D2387" t="str">
            <v>Деменкова София Дмитриевна</v>
          </cell>
          <cell r="E2387"/>
          <cell r="F2387"/>
          <cell r="G2387" t="str">
            <v>А-05426/АЗ/02</v>
          </cell>
          <cell r="H2387">
            <v>72</v>
          </cell>
          <cell r="I2387">
            <v>252703.29</v>
          </cell>
          <cell r="J2387" t="str">
            <v>04.12.2019</v>
          </cell>
        </row>
        <row r="2388">
          <cell r="A2388" t="str">
            <v>ab40f10c-f4d8-11e7-b17a-000c29d22d64-5</v>
          </cell>
          <cell r="B2388"/>
          <cell r="C2388"/>
          <cell r="D2388" t="str">
            <v>Деменкова София Дмитриевна</v>
          </cell>
          <cell r="E2388"/>
          <cell r="F2388"/>
          <cell r="G2388" t="str">
            <v>А-03571/АЗ</v>
          </cell>
          <cell r="H2388">
            <v>77</v>
          </cell>
          <cell r="I2388">
            <v>495298.06</v>
          </cell>
          <cell r="J2388" t="str">
            <v>21.12.2017</v>
          </cell>
        </row>
        <row r="2389">
          <cell r="A2389" t="str">
            <v>86cb931b-f4e4-11e7-b17a-000c29d22d64-3</v>
          </cell>
          <cell r="B2389"/>
          <cell r="C2389"/>
          <cell r="D2389" t="str">
            <v>Деменкова София Дмитриевна</v>
          </cell>
          <cell r="E2389"/>
          <cell r="F2389"/>
          <cell r="G2389" t="str">
            <v>А-00027/ИЗ/20190101</v>
          </cell>
          <cell r="H2389">
            <v>40</v>
          </cell>
          <cell r="I2389">
            <v>9307095.8100000005</v>
          </cell>
          <cell r="J2389" t="str">
            <v>15.06.2017</v>
          </cell>
        </row>
        <row r="2390">
          <cell r="A2390"/>
          <cell r="B2390"/>
          <cell r="C2390"/>
          <cell r="D2390" t="str">
            <v>Деменкова София Дмитриевна</v>
          </cell>
          <cell r="E2390"/>
          <cell r="F2390"/>
          <cell r="G2390" t="str">
            <v>Т-01845/АЗ/02</v>
          </cell>
          <cell r="H2390">
            <v>72</v>
          </cell>
          <cell r="I2390">
            <v>252703.29</v>
          </cell>
          <cell r="J2390" t="str">
            <v>04.12.2019</v>
          </cell>
        </row>
        <row r="2391">
          <cell r="A2391" t="str">
            <v>50516224-bd79-11eb-8ef9-000c29fe3464-0</v>
          </cell>
          <cell r="B2391"/>
          <cell r="C2391"/>
          <cell r="D2391" t="str">
            <v>Деменкова София Дмитриевна</v>
          </cell>
          <cell r="E2391"/>
          <cell r="F2391"/>
          <cell r="G2391" t="str">
            <v>В-18378/КЛ.Транш - 1</v>
          </cell>
          <cell r="H2391">
            <v>53</v>
          </cell>
          <cell r="I2391">
            <v>311772.5</v>
          </cell>
          <cell r="J2391" t="str">
            <v>25.05.2021</v>
          </cell>
        </row>
        <row r="2392">
          <cell r="A2392" t="str">
            <v>81b016b8-d4d7-11eb-8f1a-000c29fe3464-f</v>
          </cell>
          <cell r="B2392"/>
          <cell r="C2392"/>
          <cell r="D2392" t="str">
            <v>Дементьев Александр Валерьевич</v>
          </cell>
          <cell r="E2392"/>
          <cell r="F2392"/>
          <cell r="G2392" t="str">
            <v>В-19564/КЛ.Транш - 1/02</v>
          </cell>
          <cell r="H2392">
            <v>81</v>
          </cell>
          <cell r="I2392">
            <v>259395.41</v>
          </cell>
          <cell r="J2392" t="str">
            <v>24.06.2021</v>
          </cell>
        </row>
        <row r="2393">
          <cell r="A2393" t="str">
            <v>5cdf8d7a-8110-11ec-8e07-000c29de367a-a</v>
          </cell>
          <cell r="B2393"/>
          <cell r="C2393"/>
          <cell r="D2393" t="str">
            <v>Дементьев Александр Валерьевич</v>
          </cell>
          <cell r="E2393"/>
          <cell r="F2393"/>
          <cell r="G2393" t="str">
            <v>В-19564/КЛ.Транш - 2/01</v>
          </cell>
          <cell r="H2393">
            <v>81</v>
          </cell>
          <cell r="I2393">
            <v>97279.81</v>
          </cell>
          <cell r="J2393" t="str">
            <v>29.01.2022</v>
          </cell>
        </row>
        <row r="2394">
          <cell r="A2394" t="str">
            <v>69c91b78-1f9a-11eb-8dd8-000c29de367a-5</v>
          </cell>
          <cell r="B2394"/>
          <cell r="C2394"/>
          <cell r="D2394" t="str">
            <v>Дементьев Василий Алексеевич</v>
          </cell>
          <cell r="E2394"/>
          <cell r="F2394"/>
          <cell r="G2394" t="str">
            <v>В-10909/КЛ.Транш - 1_В-21082023/Ц</v>
          </cell>
          <cell r="H2394">
            <v>73</v>
          </cell>
          <cell r="I2394">
            <v>1897.76</v>
          </cell>
          <cell r="J2394" t="str">
            <v>05.11.2020</v>
          </cell>
        </row>
        <row r="2395">
          <cell r="A2395" t="str">
            <v>69c91b78-1f9a-11eb-8dd8-000c29de367a-5</v>
          </cell>
          <cell r="B2395"/>
          <cell r="C2395"/>
          <cell r="D2395" t="str">
            <v>Дементьев Василий Алексеевич</v>
          </cell>
          <cell r="E2395"/>
          <cell r="F2395"/>
          <cell r="G2395" t="str">
            <v>В-10909/КЛ.Транш - 1</v>
          </cell>
          <cell r="H2395">
            <v>73</v>
          </cell>
          <cell r="I2395">
            <v>177233.5</v>
          </cell>
          <cell r="J2395" t="str">
            <v>05.11.2020</v>
          </cell>
        </row>
        <row r="2396">
          <cell r="A2396" t="str">
            <v>8a9eb4b4-18db-11ea-8dbd-000c29de367a-2</v>
          </cell>
          <cell r="B2396"/>
          <cell r="C2396"/>
          <cell r="D2396" t="str">
            <v>Дементьева Юлия Алексеевна</v>
          </cell>
          <cell r="E2396"/>
          <cell r="F2396"/>
          <cell r="G2396" t="str">
            <v>В-00749/АЗ</v>
          </cell>
          <cell r="H2396">
            <v>74</v>
          </cell>
          <cell r="I2396">
            <v>446685.41</v>
          </cell>
          <cell r="J2396" t="str">
            <v>07.12.2019</v>
          </cell>
        </row>
        <row r="2397">
          <cell r="A2397" t="str">
            <v>36ab6a46-18dd-11ea-8dbd-000c29de367a-a</v>
          </cell>
          <cell r="B2397"/>
          <cell r="C2397"/>
          <cell r="D2397" t="str">
            <v>Дементьева Юлия Алексеевна</v>
          </cell>
          <cell r="E2397"/>
          <cell r="F2397"/>
          <cell r="G2397" t="str">
            <v>А-05427/АЗ</v>
          </cell>
          <cell r="H2397">
            <v>74</v>
          </cell>
          <cell r="I2397">
            <v>89337.07</v>
          </cell>
          <cell r="J2397" t="str">
            <v>07.12.2019</v>
          </cell>
        </row>
        <row r="2398">
          <cell r="A2398" t="str">
            <v>b9fc129d-1be3-11e9-ba9b-000c29e43888-1</v>
          </cell>
          <cell r="B2398"/>
          <cell r="C2398"/>
          <cell r="D2398" t="str">
            <v>Дементьева Юлия Алексеевна</v>
          </cell>
          <cell r="E2398"/>
          <cell r="F2398"/>
          <cell r="G2398" t="str">
            <v>А-04976/АЗ</v>
          </cell>
          <cell r="H2398">
            <v>88</v>
          </cell>
          <cell r="I2398">
            <v>266660.44</v>
          </cell>
          <cell r="J2398" t="str">
            <v>19.01.2019</v>
          </cell>
        </row>
        <row r="2399">
          <cell r="A2399"/>
          <cell r="B2399"/>
          <cell r="C2399"/>
          <cell r="D2399" t="str">
            <v>Дементьева Юлия Алексеевна</v>
          </cell>
          <cell r="E2399"/>
          <cell r="F2399"/>
          <cell r="G2399" t="str">
            <v>Т-01701/АЗ</v>
          </cell>
          <cell r="H2399">
            <v>88</v>
          </cell>
          <cell r="I2399">
            <v>266660.44</v>
          </cell>
          <cell r="J2399" t="str">
            <v>19.01.2019</v>
          </cell>
        </row>
        <row r="2400">
          <cell r="A2400" t="str">
            <v>7c00bfbb-4803-11ea-8dc2-000c29de367a-5</v>
          </cell>
          <cell r="B2400"/>
          <cell r="C2400"/>
          <cell r="D2400" t="str">
            <v>Деменьшин Всеволод Николаевич</v>
          </cell>
          <cell r="E2400"/>
          <cell r="F2400"/>
          <cell r="G2400" t="str">
            <v>В-03155/КЛ.Транш - 1/04</v>
          </cell>
          <cell r="H2400">
            <v>66</v>
          </cell>
          <cell r="I2400">
            <v>488336.54</v>
          </cell>
          <cell r="J2400" t="str">
            <v>05.02.2020</v>
          </cell>
        </row>
        <row r="2401">
          <cell r="A2401" t="str">
            <v>0ab82ab0-d0d1-11ea-8e27-000c29143eb9-0</v>
          </cell>
          <cell r="B2401"/>
          <cell r="C2401"/>
          <cell r="D2401" t="str">
            <v>Демидов Андрей Александрович</v>
          </cell>
          <cell r="E2401"/>
          <cell r="F2401"/>
          <cell r="G2401" t="str">
            <v>В-00968/АЗ/01</v>
          </cell>
          <cell r="H2401">
            <v>77</v>
          </cell>
          <cell r="I2401">
            <v>614178.56000000006</v>
          </cell>
          <cell r="J2401" t="str">
            <v>28.07.2020</v>
          </cell>
        </row>
        <row r="2402">
          <cell r="A2402" t="str">
            <v>969af593-0c65-11ea-8dbd-000c29de367a-b</v>
          </cell>
          <cell r="B2402"/>
          <cell r="C2402"/>
          <cell r="D2402" t="str">
            <v>Демидов Евгений Александрович</v>
          </cell>
          <cell r="E2402"/>
          <cell r="F2402"/>
          <cell r="G2402" t="str">
            <v>В-00704/АЗ</v>
          </cell>
          <cell r="H2402">
            <v>64</v>
          </cell>
          <cell r="I2402">
            <v>121969.54</v>
          </cell>
          <cell r="J2402" t="str">
            <v>21.11.2019</v>
          </cell>
        </row>
        <row r="2403">
          <cell r="A2403" t="str">
            <v>ab40f0be-f4d8-11e7-b17a-000c29d22d64-c</v>
          </cell>
          <cell r="B2403"/>
          <cell r="C2403"/>
          <cell r="D2403" t="str">
            <v>Демидов Евгений Александрович</v>
          </cell>
          <cell r="E2403"/>
          <cell r="F2403"/>
          <cell r="G2403" t="str">
            <v>А-03518/АЗ</v>
          </cell>
          <cell r="H2403">
            <v>70</v>
          </cell>
          <cell r="I2403">
            <v>193289.71</v>
          </cell>
          <cell r="J2403" t="str">
            <v>28.11.2017</v>
          </cell>
        </row>
        <row r="2404">
          <cell r="A2404" t="str">
            <v>b92ba57a-8e65-11e8-ba83-000c29e43888-9</v>
          </cell>
          <cell r="B2404"/>
          <cell r="C2404"/>
          <cell r="D2404" t="str">
            <v>Демидов Евгений Александрович</v>
          </cell>
          <cell r="E2404"/>
          <cell r="F2404"/>
          <cell r="G2404" t="str">
            <v>А-04233/АЗ</v>
          </cell>
          <cell r="H2404">
            <v>70</v>
          </cell>
          <cell r="I2404">
            <v>355659.41</v>
          </cell>
          <cell r="J2404" t="str">
            <v>23.07.2018</v>
          </cell>
        </row>
        <row r="2405">
          <cell r="A2405" t="str">
            <v>f0fedb4e-8f59-11e9-8daf-000c29de367a-8</v>
          </cell>
          <cell r="B2405"/>
          <cell r="C2405"/>
          <cell r="D2405" t="str">
            <v>Демидова Зинаида Анатольевна</v>
          </cell>
          <cell r="E2405"/>
          <cell r="F2405"/>
          <cell r="G2405" t="str">
            <v>В-00237/АЗ</v>
          </cell>
          <cell r="H2405">
            <v>77</v>
          </cell>
          <cell r="I2405">
            <v>240254.7</v>
          </cell>
          <cell r="J2405" t="str">
            <v>15.06.2019</v>
          </cell>
        </row>
        <row r="2406">
          <cell r="A2406" t="str">
            <v>7c9b4105-c7cb-11e8-ba8a-000c29e43888-7</v>
          </cell>
          <cell r="B2406"/>
          <cell r="C2406"/>
          <cell r="D2406" t="str">
            <v>Демидова Зинаида Анатольевна</v>
          </cell>
          <cell r="E2406"/>
          <cell r="F2406"/>
          <cell r="G2406" t="str">
            <v>А-04554/АЗ</v>
          </cell>
          <cell r="H2406">
            <v>77</v>
          </cell>
          <cell r="I2406">
            <v>118590.73</v>
          </cell>
          <cell r="J2406" t="str">
            <v>04.10.2018</v>
          </cell>
        </row>
        <row r="2407">
          <cell r="A2407" t="str">
            <v>af174f84-9ea0-11eb-8eca-000c29fe3464-5</v>
          </cell>
          <cell r="B2407"/>
          <cell r="C2407"/>
          <cell r="D2407" t="str">
            <v>Демин Дмитрий Сергеевич</v>
          </cell>
          <cell r="E2407"/>
          <cell r="F2407"/>
          <cell r="G2407" t="str">
            <v>В-16890/КЛ.Транш - 1</v>
          </cell>
          <cell r="H2407">
            <v>50</v>
          </cell>
          <cell r="I2407">
            <v>280733.71000000002</v>
          </cell>
          <cell r="J2407" t="str">
            <v>16.04.2021</v>
          </cell>
        </row>
        <row r="2408">
          <cell r="A2408" t="str">
            <v>4069bb6a-cfb5-11e9-8db6-000c29de367a-3</v>
          </cell>
          <cell r="B2408"/>
          <cell r="C2408"/>
          <cell r="D2408" t="str">
            <v>Демин Сергей Сергеевич</v>
          </cell>
          <cell r="E2408"/>
          <cell r="F2408"/>
          <cell r="G2408" t="str">
            <v>В-00502/АЗ</v>
          </cell>
          <cell r="H2408">
            <v>77</v>
          </cell>
          <cell r="I2408">
            <v>397742.67</v>
          </cell>
          <cell r="J2408" t="str">
            <v>05.09.2019</v>
          </cell>
        </row>
        <row r="2409">
          <cell r="A2409" t="str">
            <v>c2b14f82-64d0-11e8-ba7e-000c29e43888-0</v>
          </cell>
          <cell r="B2409"/>
          <cell r="C2409"/>
          <cell r="D2409" t="str">
            <v>Дёмов Евгений Владимирович</v>
          </cell>
          <cell r="E2409"/>
          <cell r="F2409"/>
          <cell r="G2409" t="str">
            <v>А-04012/АЗ</v>
          </cell>
          <cell r="H2409">
            <v>88</v>
          </cell>
          <cell r="I2409">
            <v>139056.75</v>
          </cell>
          <cell r="J2409" t="str">
            <v>31.05.2018</v>
          </cell>
        </row>
        <row r="2410">
          <cell r="A2410" t="str">
            <v>a0768e34-967c-11e9-8daf-000c29de367a-4</v>
          </cell>
          <cell r="B2410"/>
          <cell r="C2410"/>
          <cell r="D2410" t="str">
            <v>Демуров Дзамболат Таймуразович</v>
          </cell>
          <cell r="E2410"/>
          <cell r="F2410"/>
          <cell r="G2410" t="str">
            <v>А-02753/АЗ_31072017/Ц</v>
          </cell>
          <cell r="H2410">
            <v>84</v>
          </cell>
          <cell r="I2410">
            <v>465575.69</v>
          </cell>
          <cell r="J2410" t="str">
            <v>28.12.2016</v>
          </cell>
        </row>
        <row r="2411">
          <cell r="A2411" t="str">
            <v>ab40eccc-f4d8-11e7-b17a-000c29d22d64-6</v>
          </cell>
          <cell r="B2411"/>
          <cell r="C2411"/>
          <cell r="D2411" t="str">
            <v>Демуров Дзамболат Таймуразович</v>
          </cell>
          <cell r="E2411"/>
          <cell r="F2411"/>
          <cell r="G2411" t="str">
            <v>Т-01173/АЗ</v>
          </cell>
          <cell r="H2411">
            <v>84</v>
          </cell>
          <cell r="I2411">
            <v>465585.12</v>
          </cell>
          <cell r="J2411" t="str">
            <v>28.12.2016</v>
          </cell>
        </row>
        <row r="2412">
          <cell r="A2412" t="str">
            <v>c4da6c6e-2fe4-11eb-8ddb-000c29de367a-0</v>
          </cell>
          <cell r="B2412"/>
          <cell r="C2412"/>
          <cell r="D2412" t="str">
            <v>Демченко Андрей Сергеевич</v>
          </cell>
          <cell r="E2412"/>
          <cell r="F2412"/>
          <cell r="G2412" t="str">
            <v>В-01050/АЗ/01</v>
          </cell>
          <cell r="H2412">
            <v>50</v>
          </cell>
          <cell r="I2412">
            <v>612533.14</v>
          </cell>
          <cell r="J2412" t="str">
            <v>26.11.2020</v>
          </cell>
        </row>
        <row r="2413">
          <cell r="A2413" t="str">
            <v>9e23b44c-2fe5-11eb-8ddb-000c29de367a-1</v>
          </cell>
          <cell r="B2413"/>
          <cell r="C2413"/>
          <cell r="D2413" t="str">
            <v>Демченко Андрей Сергеевич</v>
          </cell>
          <cell r="E2413"/>
          <cell r="F2413"/>
          <cell r="G2413" t="str">
            <v>В-01051/АЗ/01</v>
          </cell>
          <cell r="H2413">
            <v>77</v>
          </cell>
          <cell r="I2413">
            <v>1192780.9099999999</v>
          </cell>
          <cell r="J2413" t="str">
            <v>26.11.2020</v>
          </cell>
        </row>
        <row r="2414">
          <cell r="A2414" t="str">
            <v>bc7340d1-ac55-11e9-8db2-000c29de367a-3</v>
          </cell>
          <cell r="B2414"/>
          <cell r="C2414"/>
          <cell r="D2414" t="str">
            <v>Демьянов Дмитрий Александрович</v>
          </cell>
          <cell r="E2414"/>
          <cell r="F2414"/>
          <cell r="G2414" t="str">
            <v>А-05363/АЗ</v>
          </cell>
          <cell r="H2414">
            <v>50</v>
          </cell>
          <cell r="I2414">
            <v>107226.23</v>
          </cell>
          <cell r="J2414" t="str">
            <v>22.07.2019</v>
          </cell>
        </row>
        <row r="2415">
          <cell r="A2415" t="str">
            <v>857bd313-ad59-11e9-8db2-000c29de367a-f</v>
          </cell>
          <cell r="B2415"/>
          <cell r="C2415"/>
          <cell r="D2415" t="str">
            <v>Демьянов Дмитрий Александрович</v>
          </cell>
          <cell r="E2415"/>
          <cell r="F2415"/>
          <cell r="G2415" t="str">
            <v>В-00375/АЗ</v>
          </cell>
          <cell r="H2415">
            <v>77</v>
          </cell>
          <cell r="I2415">
            <v>199630.92</v>
          </cell>
          <cell r="J2415" t="str">
            <v>23.07.2019</v>
          </cell>
        </row>
        <row r="2416">
          <cell r="A2416" t="str">
            <v>65c40a07-1869-11eb-8dd8-000c29de367a-a</v>
          </cell>
          <cell r="B2416"/>
          <cell r="C2416"/>
          <cell r="D2416" t="str">
            <v>Денисенко Олег Александрович</v>
          </cell>
          <cell r="E2416"/>
          <cell r="F2416"/>
          <cell r="G2416" t="str">
            <v>В-10638/КЛ.Транш - 1</v>
          </cell>
          <cell r="H2416">
            <v>73</v>
          </cell>
          <cell r="I2416">
            <v>43789.3</v>
          </cell>
          <cell r="J2416" t="str">
            <v>27.10.2020</v>
          </cell>
        </row>
        <row r="2417">
          <cell r="A2417" t="str">
            <v>567b921e-1869-11eb-8dd8-000c29de367a-4</v>
          </cell>
          <cell r="B2417"/>
          <cell r="C2417"/>
          <cell r="D2417" t="str">
            <v>Денисенко Олег Александрович</v>
          </cell>
          <cell r="E2417"/>
          <cell r="F2417"/>
          <cell r="G2417" t="str">
            <v>В-10638/КЛ.Транш - 2</v>
          </cell>
          <cell r="H2417">
            <v>67</v>
          </cell>
          <cell r="I2417">
            <v>39958.65</v>
          </cell>
          <cell r="J2417" t="str">
            <v>29.06.2021</v>
          </cell>
        </row>
        <row r="2418">
          <cell r="A2418" t="str">
            <v>1050779f-0b9c-11ea-8dbd-000c29de367a-e</v>
          </cell>
          <cell r="B2418"/>
          <cell r="C2418"/>
          <cell r="D2418" t="str">
            <v>Денисенко Павел Павлович</v>
          </cell>
          <cell r="E2418"/>
          <cell r="F2418"/>
          <cell r="G2418" t="str">
            <v>В-00700/АЗ</v>
          </cell>
          <cell r="H2418">
            <v>84</v>
          </cell>
          <cell r="I2418">
            <v>51113.03</v>
          </cell>
          <cell r="J2418" t="str">
            <v>20.11.2019</v>
          </cell>
        </row>
        <row r="2419">
          <cell r="A2419" t="str">
            <v>61e1c97b-3e02-11eb-8ddb-000c29de367a-b</v>
          </cell>
          <cell r="B2419"/>
          <cell r="C2419"/>
          <cell r="D2419" t="str">
            <v>Денисенко Руслана Анатольевна</v>
          </cell>
          <cell r="E2419"/>
          <cell r="F2419"/>
          <cell r="G2419" t="str">
            <v>В-12380/КЛ.Транш - 1/01</v>
          </cell>
          <cell r="H2419">
            <v>66</v>
          </cell>
          <cell r="I2419">
            <v>123532.14</v>
          </cell>
          <cell r="J2419" t="str">
            <v>14.12.2020</v>
          </cell>
        </row>
        <row r="2420">
          <cell r="A2420" t="str">
            <v>f1fe486b-06c3-11ea-8dbc-000c29de367a-b</v>
          </cell>
          <cell r="B2420"/>
          <cell r="C2420"/>
          <cell r="D2420" t="str">
            <v>Денисов Вячеслав Алексеевич</v>
          </cell>
          <cell r="E2420"/>
          <cell r="F2420"/>
          <cell r="G2420" t="str">
            <v>В-00685/АЗ/02</v>
          </cell>
          <cell r="H2420">
            <v>77</v>
          </cell>
          <cell r="I2420">
            <v>406837.9</v>
          </cell>
          <cell r="J2420" t="str">
            <v>14.11.2019</v>
          </cell>
        </row>
        <row r="2421">
          <cell r="A2421" t="str">
            <v>a5169c17-f4d8-11e7-b17a-000c29d22d64-b</v>
          </cell>
          <cell r="B2421"/>
          <cell r="C2421"/>
          <cell r="D2421" t="str">
            <v>Денисов Игорь Владимирович</v>
          </cell>
          <cell r="E2421"/>
          <cell r="F2421"/>
          <cell r="G2421" t="str">
            <v>А-02656/АЗ</v>
          </cell>
          <cell r="H2421">
            <v>77</v>
          </cell>
          <cell r="I2421">
            <v>222638.57</v>
          </cell>
          <cell r="J2421" t="str">
            <v>22.11.2016</v>
          </cell>
        </row>
        <row r="2422">
          <cell r="A2422" t="str">
            <v>7033eb47-68d2-11e8-ba7e-000c29e43888-9</v>
          </cell>
          <cell r="B2422"/>
          <cell r="C2422"/>
          <cell r="D2422" t="str">
            <v>Денисова Юлия Сергеевна</v>
          </cell>
          <cell r="E2422"/>
          <cell r="F2422"/>
          <cell r="G2422" t="str">
            <v>А-04030/АЗ/20180806</v>
          </cell>
          <cell r="H2422">
            <v>77</v>
          </cell>
          <cell r="I2422">
            <v>186471.81</v>
          </cell>
          <cell r="J2422" t="str">
            <v>05.06.2018</v>
          </cell>
        </row>
        <row r="2423">
          <cell r="A2423" t="str">
            <v>b24c2fb9-aa07-11e8-ba85-000c29e43888-9</v>
          </cell>
          <cell r="B2423"/>
          <cell r="C2423"/>
          <cell r="D2423" t="str">
            <v>Денисова Юлия Сергеевна</v>
          </cell>
          <cell r="E2423"/>
          <cell r="F2423"/>
          <cell r="G2423" t="str">
            <v>А-04376/АЗ/20180927</v>
          </cell>
          <cell r="H2423">
            <v>77</v>
          </cell>
          <cell r="I2423">
            <v>92796.37</v>
          </cell>
          <cell r="J2423" t="str">
            <v>27.08.2018</v>
          </cell>
        </row>
        <row r="2424">
          <cell r="A2424" t="str">
            <v>ab40ee6e-f4d8-11e7-b17a-000c29d22d64-8</v>
          </cell>
          <cell r="B2424"/>
          <cell r="C2424"/>
          <cell r="D2424" t="str">
            <v>Денисова Юлия Сергеевна</v>
          </cell>
          <cell r="E2424"/>
          <cell r="F2424"/>
          <cell r="G2424" t="str">
            <v>А-03069/АЗ/20171231</v>
          </cell>
          <cell r="H2424">
            <v>88</v>
          </cell>
          <cell r="I2424">
            <v>178361.2</v>
          </cell>
          <cell r="J2424" t="str">
            <v>20.05.2017</v>
          </cell>
        </row>
        <row r="2425">
          <cell r="A2425" t="str">
            <v>62f7a545-5b9a-11e9-8da9-000c29de367a-3</v>
          </cell>
          <cell r="B2425"/>
          <cell r="C2425"/>
          <cell r="D2425" t="str">
            <v>Денющенков Евгений Вячеславович</v>
          </cell>
          <cell r="E2425"/>
          <cell r="F2425"/>
          <cell r="G2425" t="str">
            <v>В-00027/АЗ</v>
          </cell>
          <cell r="H2425">
            <v>84</v>
          </cell>
          <cell r="I2425">
            <v>623990.86</v>
          </cell>
          <cell r="J2425" t="str">
            <v>10.04.2019</v>
          </cell>
        </row>
        <row r="2426">
          <cell r="A2426" t="str">
            <v>01aaa502-968c-11e9-8daf-000c29de367a-5</v>
          </cell>
          <cell r="B2426"/>
          <cell r="C2426"/>
          <cell r="D2426" t="str">
            <v>Денющенков Евгений Вячеславович</v>
          </cell>
          <cell r="E2426"/>
          <cell r="F2426"/>
          <cell r="G2426" t="str">
            <v>В-00273/АЗ</v>
          </cell>
          <cell r="H2426">
            <v>84</v>
          </cell>
          <cell r="I2426">
            <v>267392.65000000002</v>
          </cell>
          <cell r="J2426" t="str">
            <v>24.06.2019</v>
          </cell>
        </row>
        <row r="2427">
          <cell r="A2427" t="str">
            <v>b0fb04f8-a6f6-11e9-8db2-000c29de367a-d</v>
          </cell>
          <cell r="B2427"/>
          <cell r="C2427"/>
          <cell r="D2427" t="str">
            <v>Денющенков Евгений Вячеславович</v>
          </cell>
          <cell r="E2427"/>
          <cell r="F2427"/>
          <cell r="G2427" t="str">
            <v>В-00347/АЗ</v>
          </cell>
          <cell r="H2427">
            <v>84</v>
          </cell>
          <cell r="I2427">
            <v>448799.67</v>
          </cell>
          <cell r="J2427" t="str">
            <v>15.07.2019</v>
          </cell>
        </row>
        <row r="2428">
          <cell r="A2428" t="str">
            <v>b3f21173-7c33-11eb-8ddf-000c29de367a-1</v>
          </cell>
          <cell r="B2428"/>
          <cell r="C2428"/>
          <cell r="D2428" t="str">
            <v>Дергунов Андрей Владимирович</v>
          </cell>
          <cell r="E2428"/>
          <cell r="F2428"/>
          <cell r="G2428" t="str">
            <v>В-15194/КЛ.Транш - 1</v>
          </cell>
          <cell r="H2428">
            <v>67</v>
          </cell>
          <cell r="I2428">
            <v>402055.62</v>
          </cell>
          <cell r="J2428" t="str">
            <v>03.03.2021</v>
          </cell>
        </row>
        <row r="2429">
          <cell r="A2429" t="str">
            <v>37cbe6a4-4908-11eb-8ddd-000c29de367a-2</v>
          </cell>
          <cell r="B2429"/>
          <cell r="C2429"/>
          <cell r="D2429" t="str">
            <v>Деревяга Илья Викторович</v>
          </cell>
          <cell r="E2429"/>
          <cell r="F2429"/>
          <cell r="G2429" t="str">
            <v>В-13070/КЛ.Транш - 1/01</v>
          </cell>
          <cell r="H2429">
            <v>80</v>
          </cell>
          <cell r="I2429">
            <v>48317.27</v>
          </cell>
          <cell r="J2429" t="str">
            <v>28.12.2020</v>
          </cell>
        </row>
        <row r="2430">
          <cell r="A2430" t="str">
            <v>37cbe68b-4908-11eb-8ddd-000c29de367a-c</v>
          </cell>
          <cell r="B2430"/>
          <cell r="C2430"/>
          <cell r="D2430" t="str">
            <v>Деревяга Илья Викторович</v>
          </cell>
          <cell r="E2430"/>
          <cell r="F2430"/>
          <cell r="G2430" t="str">
            <v>В-13070/КЛ.Транш - 2/04</v>
          </cell>
          <cell r="H2430">
            <v>81</v>
          </cell>
          <cell r="I2430">
            <v>48691.19</v>
          </cell>
          <cell r="J2430" t="str">
            <v>04.01.2021</v>
          </cell>
        </row>
        <row r="2431">
          <cell r="A2431" t="str">
            <v>8a0ffe24-9dc3-11eb-8ec8-000c29fe3464-7</v>
          </cell>
          <cell r="B2431"/>
          <cell r="C2431"/>
          <cell r="D2431" t="str">
            <v>Деревяга Илья Викторович</v>
          </cell>
          <cell r="E2431"/>
          <cell r="F2431"/>
          <cell r="G2431" t="str">
            <v>В-13070/КЛ.Транш - 3/02</v>
          </cell>
          <cell r="H2431">
            <v>74</v>
          </cell>
          <cell r="I2431">
            <v>44602.27</v>
          </cell>
          <cell r="J2431" t="str">
            <v>15.04.2021</v>
          </cell>
        </row>
        <row r="2432">
          <cell r="A2432"/>
          <cell r="B2432"/>
          <cell r="C2432"/>
          <cell r="D2432" t="str">
            <v>Деречина Светлана Робертовна</v>
          </cell>
          <cell r="E2432"/>
          <cell r="F2432"/>
          <cell r="G2432" t="str">
            <v>Т-01883/АЗ/05</v>
          </cell>
          <cell r="H2432">
            <v>50</v>
          </cell>
          <cell r="I2432">
            <v>44219.87</v>
          </cell>
          <cell r="J2432" t="str">
            <v>22.04.2020</v>
          </cell>
        </row>
        <row r="2433">
          <cell r="A2433" t="str">
            <v>f3c6c4dd-97e8-11e9-8daf-000c29de367a-d</v>
          </cell>
          <cell r="B2433"/>
          <cell r="C2433"/>
          <cell r="D2433" t="str">
            <v>Деречина Светлана Робертовна</v>
          </cell>
          <cell r="E2433"/>
          <cell r="F2433"/>
          <cell r="G2433" t="str">
            <v>В-00281/АЗ</v>
          </cell>
          <cell r="H2433">
            <v>84</v>
          </cell>
          <cell r="I2433">
            <v>51353.37</v>
          </cell>
          <cell r="J2433" t="str">
            <v>26.06.2019</v>
          </cell>
        </row>
        <row r="2434">
          <cell r="A2434" t="str">
            <v>13017b95-cd5d-11e9-8db6-000c29de367a-3</v>
          </cell>
          <cell r="B2434"/>
          <cell r="C2434"/>
          <cell r="D2434" t="str">
            <v>Деречина Светлана Робертовна</v>
          </cell>
          <cell r="E2434"/>
          <cell r="F2434"/>
          <cell r="G2434" t="str">
            <v>В-00492/АЗ/01</v>
          </cell>
          <cell r="H2434">
            <v>84</v>
          </cell>
          <cell r="I2434">
            <v>109514.76</v>
          </cell>
          <cell r="J2434" t="str">
            <v>02.09.2019</v>
          </cell>
        </row>
        <row r="2435">
          <cell r="A2435" t="str">
            <v>86e5cd53-f9f3-11e8-ba95-000c29e43888-f</v>
          </cell>
          <cell r="B2435"/>
          <cell r="C2435"/>
          <cell r="D2435" t="str">
            <v>Державин Михаил Ильич</v>
          </cell>
          <cell r="E2435"/>
          <cell r="F2435"/>
          <cell r="G2435" t="str">
            <v>А-04789/АЗ</v>
          </cell>
          <cell r="H2435">
            <v>88</v>
          </cell>
          <cell r="I2435">
            <v>53669.25</v>
          </cell>
          <cell r="J2435" t="str">
            <v>07.12.2018</v>
          </cell>
        </row>
        <row r="2436">
          <cell r="A2436" t="str">
            <v>749b267d-be5f-11e8-ba89-000c29e43888-0</v>
          </cell>
          <cell r="B2436"/>
          <cell r="C2436"/>
          <cell r="D2436" t="str">
            <v>Джаббаров Сархан Махаббатович</v>
          </cell>
          <cell r="E2436"/>
          <cell r="F2436"/>
          <cell r="G2436" t="str">
            <v>А-04495/АЗ</v>
          </cell>
          <cell r="H2436">
            <v>88</v>
          </cell>
          <cell r="I2436">
            <v>650804.14</v>
          </cell>
          <cell r="J2436" t="str">
            <v>22.09.2018</v>
          </cell>
        </row>
        <row r="2437">
          <cell r="A2437" t="str">
            <v>5dfc5035-f138-11eb-8f44-000c29fe3464-b</v>
          </cell>
          <cell r="B2437"/>
          <cell r="C2437"/>
          <cell r="D2437" t="str">
            <v>Джабраилов Алияр Абдулали Оглы</v>
          </cell>
          <cell r="E2437"/>
          <cell r="F2437"/>
          <cell r="G2437" t="str">
            <v>В-21091/КЛ.Транш - 1</v>
          </cell>
          <cell r="H2437">
            <v>50</v>
          </cell>
          <cell r="I2437">
            <v>467755.89</v>
          </cell>
          <cell r="J2437" t="str">
            <v>30.07.2021</v>
          </cell>
        </row>
        <row r="2438">
          <cell r="A2438" t="str">
            <v>f2d5d98c-9bc5-11e8-ba84-000c29e43888-1</v>
          </cell>
          <cell r="B2438"/>
          <cell r="C2438"/>
          <cell r="D2438" t="str">
            <v>Джабраилов Илгар Рамазан Оглы</v>
          </cell>
          <cell r="E2438"/>
          <cell r="F2438"/>
          <cell r="G2438" t="str">
            <v>А-04300/АЗ</v>
          </cell>
          <cell r="H2438">
            <v>88</v>
          </cell>
          <cell r="I2438">
            <v>80831.62</v>
          </cell>
          <cell r="J2438" t="str">
            <v>09.08.2018</v>
          </cell>
        </row>
        <row r="2439">
          <cell r="A2439" t="str">
            <v>7dec7fee-17ee-11e9-ba9b-000c29e43888-7</v>
          </cell>
          <cell r="B2439"/>
          <cell r="C2439"/>
          <cell r="D2439" t="str">
            <v>Джабраилов Илгар Рамазан Оглы</v>
          </cell>
          <cell r="E2439"/>
          <cell r="F2439"/>
          <cell r="G2439" t="str">
            <v>А-04947/АЗ</v>
          </cell>
          <cell r="H2439">
            <v>88</v>
          </cell>
          <cell r="I2439">
            <v>160569.1</v>
          </cell>
          <cell r="J2439" t="str">
            <v>14.01.2019</v>
          </cell>
        </row>
        <row r="2440">
          <cell r="A2440" t="str">
            <v>b585f167-2889-11ea-8dbe-000c29de367a-5</v>
          </cell>
          <cell r="B2440"/>
          <cell r="C2440"/>
          <cell r="D2440" t="str">
            <v>Джабраилов Саид-Хусейн Хасанович</v>
          </cell>
          <cell r="E2440"/>
          <cell r="F2440"/>
          <cell r="G2440" t="str">
            <v>В-02134/КЛ.Транш - 1/01</v>
          </cell>
          <cell r="H2440">
            <v>66</v>
          </cell>
          <cell r="I2440">
            <v>109210.13</v>
          </cell>
          <cell r="J2440" t="str">
            <v>27.12.2019</v>
          </cell>
        </row>
        <row r="2441">
          <cell r="A2441" t="str">
            <v>ffb92f76-3e09-11eb-8ddb-000c29de367a-f</v>
          </cell>
          <cell r="B2441"/>
          <cell r="C2441"/>
          <cell r="D2441" t="str">
            <v>Джабраилов Саид-Хусейн Хасанович</v>
          </cell>
          <cell r="E2441"/>
          <cell r="F2441"/>
          <cell r="G2441" t="str">
            <v>В-12401/КЛ.Транш - 1/03</v>
          </cell>
          <cell r="H2441">
            <v>80</v>
          </cell>
          <cell r="I2441">
            <v>132803.82999999999</v>
          </cell>
          <cell r="J2441" t="str">
            <v>14.12.2020</v>
          </cell>
        </row>
        <row r="2442">
          <cell r="A2442" t="str">
            <v>ffb92f5d-3e09-11eb-8ddb-000c29de367a-9</v>
          </cell>
          <cell r="B2442"/>
          <cell r="C2442"/>
          <cell r="D2442" t="str">
            <v>Джабраилов Саид-Хусейн Хасанович</v>
          </cell>
          <cell r="E2442"/>
          <cell r="F2442"/>
          <cell r="G2442" t="str">
            <v>В-12401/КЛ.Транш - 2/03</v>
          </cell>
          <cell r="H2442">
            <v>67</v>
          </cell>
          <cell r="I2442">
            <v>110457.84</v>
          </cell>
          <cell r="J2442" t="str">
            <v>17.02.2021</v>
          </cell>
        </row>
        <row r="2443">
          <cell r="A2443" t="str">
            <v>28a83ebc-d575-11e9-8db7-000c29de367a-1</v>
          </cell>
          <cell r="B2443"/>
          <cell r="C2443"/>
          <cell r="D2443" t="str">
            <v>Джайнер ООО</v>
          </cell>
          <cell r="E2443"/>
          <cell r="F2443"/>
          <cell r="G2443" t="str">
            <v>А-00413/КЭ.Транш - 1</v>
          </cell>
          <cell r="H2443">
            <v>50</v>
          </cell>
          <cell r="I2443">
            <v>275215.8</v>
          </cell>
          <cell r="J2443" t="str">
            <v>13.09.2019</v>
          </cell>
        </row>
        <row r="2444">
          <cell r="A2444" t="str">
            <v>27ee3985-15d9-11ea-8dbd-000c29de367a-c</v>
          </cell>
          <cell r="B2444"/>
          <cell r="C2444"/>
          <cell r="D2444" t="str">
            <v>Джайнер ООО</v>
          </cell>
          <cell r="E2444"/>
          <cell r="F2444"/>
          <cell r="G2444" t="str">
            <v>А-00413/КЭ.Транш - 2</v>
          </cell>
          <cell r="H2444">
            <v>50</v>
          </cell>
          <cell r="I2444">
            <v>308835.90999999997</v>
          </cell>
          <cell r="J2444" t="str">
            <v>04.12.2019</v>
          </cell>
        </row>
        <row r="2445">
          <cell r="A2445" t="str">
            <v>5ba664c0-6407-11e8-ba7e-000c29e43888-1</v>
          </cell>
          <cell r="B2445"/>
          <cell r="C2445"/>
          <cell r="D2445" t="str">
            <v>Джайнер ООО</v>
          </cell>
          <cell r="E2445"/>
          <cell r="F2445"/>
          <cell r="G2445" t="str">
            <v>А-00278/КЭ.Транш - 1</v>
          </cell>
          <cell r="H2445">
            <v>50</v>
          </cell>
          <cell r="I2445">
            <v>184598.2</v>
          </cell>
          <cell r="J2445" t="str">
            <v>01.02.2018</v>
          </cell>
        </row>
        <row r="2446">
          <cell r="A2446" t="str">
            <v>7739bf3d-c0c2-11e8-ba89-000c29e43888-d</v>
          </cell>
          <cell r="B2446"/>
          <cell r="C2446"/>
          <cell r="D2446" t="str">
            <v>Джайнер ООО</v>
          </cell>
          <cell r="E2446"/>
          <cell r="F2446"/>
          <cell r="G2446" t="str">
            <v>А-00278/КЭ.Транш - 2</v>
          </cell>
          <cell r="H2446">
            <v>50</v>
          </cell>
          <cell r="I2446">
            <v>69695.490000000005</v>
          </cell>
          <cell r="J2446" t="str">
            <v>20.06.2018</v>
          </cell>
        </row>
        <row r="2447">
          <cell r="A2447" t="str">
            <v>f294c692-686b-11ea-8dc7-000c29de367a-7</v>
          </cell>
          <cell r="B2447"/>
          <cell r="C2447"/>
          <cell r="D2447" t="str">
            <v>Джайнер ООО</v>
          </cell>
          <cell r="E2447"/>
          <cell r="F2447"/>
          <cell r="G2447" t="str">
            <v>А-00413/КЭ.Транш - 3</v>
          </cell>
          <cell r="H2447">
            <v>50</v>
          </cell>
          <cell r="I2447">
            <v>380499.57</v>
          </cell>
          <cell r="J2447" t="str">
            <v>18.03.2020</v>
          </cell>
        </row>
        <row r="2448">
          <cell r="A2448" t="str">
            <v>68c50113-dbdc-11ea-8dd2-000c29de367a-a</v>
          </cell>
          <cell r="B2448"/>
          <cell r="C2448"/>
          <cell r="D2448" t="str">
            <v>Джайнер ООО</v>
          </cell>
          <cell r="E2448"/>
          <cell r="F2448"/>
          <cell r="G2448" t="str">
            <v>А-00413/КЭ.Транш - 4</v>
          </cell>
          <cell r="H2448">
            <v>50</v>
          </cell>
          <cell r="I2448">
            <v>377549.9</v>
          </cell>
          <cell r="J2448" t="str">
            <v>12.08.2020</v>
          </cell>
        </row>
        <row r="2449">
          <cell r="A2449" t="str">
            <v>96ac2461-7f87-11ec-8e06-000c29de367a-8</v>
          </cell>
          <cell r="B2449"/>
          <cell r="C2449"/>
          <cell r="D2449" t="str">
            <v>Джалалова Гульмира Эльман Кызы</v>
          </cell>
          <cell r="E2449"/>
          <cell r="F2449"/>
          <cell r="G2449" t="str">
            <v>В-27637/АЗ</v>
          </cell>
          <cell r="H2449">
            <v>84</v>
          </cell>
          <cell r="I2449">
            <v>1083272.28</v>
          </cell>
          <cell r="J2449" t="str">
            <v>27.01.2022</v>
          </cell>
        </row>
        <row r="2450">
          <cell r="A2450" t="str">
            <v>85b1e927-4172-11ec-8df0-000c29de367a-b</v>
          </cell>
          <cell r="B2450"/>
          <cell r="C2450"/>
          <cell r="D2450" t="str">
            <v>Джангуланова Амина Бауржановна</v>
          </cell>
          <cell r="E2450"/>
          <cell r="F2450"/>
          <cell r="G2450" t="str">
            <v>В-24594/АЗ</v>
          </cell>
          <cell r="H2450">
            <v>67</v>
          </cell>
          <cell r="I2450">
            <v>835350.4</v>
          </cell>
          <cell r="J2450" t="str">
            <v>09.11.2021</v>
          </cell>
        </row>
        <row r="2451">
          <cell r="A2451" t="str">
            <v>5c535d78-5ad5-11e9-8da9-000c29de367a-c</v>
          </cell>
          <cell r="B2451"/>
          <cell r="C2451"/>
          <cell r="D2451" t="str">
            <v>Джанджулия Иосиф Алексеевич</v>
          </cell>
          <cell r="E2451"/>
          <cell r="F2451"/>
          <cell r="G2451" t="str">
            <v>А-05282/АЗ</v>
          </cell>
          <cell r="H2451">
            <v>77</v>
          </cell>
          <cell r="I2451">
            <v>240298.74</v>
          </cell>
          <cell r="J2451" t="str">
            <v>09.04.2019</v>
          </cell>
        </row>
        <row r="2452">
          <cell r="A2452" t="str">
            <v>8cee3732-70c3-11e8-ba7e-000c29e43888-b</v>
          </cell>
          <cell r="B2452"/>
          <cell r="C2452"/>
          <cell r="D2452" t="str">
            <v>Джанджулия Иосиф Алексеевич</v>
          </cell>
          <cell r="E2452"/>
          <cell r="F2452"/>
          <cell r="G2452" t="str">
            <v>А-04060/АЗ</v>
          </cell>
          <cell r="H2452">
            <v>88</v>
          </cell>
          <cell r="I2452">
            <v>469516.49</v>
          </cell>
          <cell r="J2452" t="str">
            <v>15.06.2018</v>
          </cell>
        </row>
        <row r="2453">
          <cell r="A2453" t="str">
            <v>cc2c553c-d0d3-11eb-8f17-000c29fe3464-6</v>
          </cell>
          <cell r="B2453"/>
          <cell r="C2453"/>
          <cell r="D2453" t="str">
            <v>Джаукян Ваагн Сергеевич</v>
          </cell>
          <cell r="E2453"/>
          <cell r="F2453"/>
          <cell r="G2453" t="str">
            <v>В-19381/КЛ.Транш - 1/01</v>
          </cell>
          <cell r="H2453">
            <v>81</v>
          </cell>
          <cell r="I2453">
            <v>295297.81</v>
          </cell>
          <cell r="J2453" t="str">
            <v>19.06.2021</v>
          </cell>
        </row>
        <row r="2454">
          <cell r="A2454" t="str">
            <v>b683c9c9-b975-11eb-8ef4-000c29fe3464-7</v>
          </cell>
          <cell r="B2454"/>
          <cell r="C2454"/>
          <cell r="D2454" t="str">
            <v>Джафаров Намиг Джамил Оглы</v>
          </cell>
          <cell r="E2454"/>
          <cell r="F2454"/>
          <cell r="G2454" t="str">
            <v>В-18158/КЛ.Транш - 1</v>
          </cell>
          <cell r="H2454">
            <v>50</v>
          </cell>
          <cell r="I2454">
            <v>521856.15</v>
          </cell>
          <cell r="J2454" t="str">
            <v>20.05.2021</v>
          </cell>
        </row>
        <row r="2455">
          <cell r="A2455" t="str">
            <v>c3a4b41e-6ff1-11e9-8daa-000c29de367a-1</v>
          </cell>
          <cell r="B2455"/>
          <cell r="C2455"/>
          <cell r="D2455" t="str">
            <v>Джебраилов Расим Эйюб-Оглы</v>
          </cell>
          <cell r="E2455"/>
          <cell r="F2455"/>
          <cell r="G2455" t="str">
            <v>В-00105/АЗ</v>
          </cell>
          <cell r="H2455">
            <v>84</v>
          </cell>
          <cell r="I2455">
            <v>238650.89</v>
          </cell>
          <cell r="J2455" t="str">
            <v>06.05.2019</v>
          </cell>
        </row>
        <row r="2456">
          <cell r="A2456" t="str">
            <v>f54753ca-0782-11ea-8dbc-000c29de367a-3</v>
          </cell>
          <cell r="B2456"/>
          <cell r="C2456"/>
          <cell r="D2456" t="str">
            <v>Джебраилов Расим Эйюб-Оглы</v>
          </cell>
          <cell r="E2456"/>
          <cell r="F2456"/>
          <cell r="G2456" t="str">
            <v>В-00689/АЗ</v>
          </cell>
          <cell r="H2456">
            <v>77</v>
          </cell>
          <cell r="I2456">
            <v>116120.76</v>
          </cell>
          <cell r="J2456" t="str">
            <v>15.11.2019</v>
          </cell>
        </row>
        <row r="2457">
          <cell r="A2457" t="str">
            <v>1ee202b3-b0ad-11ea-8dfa-000c29143eb9-6</v>
          </cell>
          <cell r="B2457"/>
          <cell r="C2457"/>
          <cell r="D2457" t="str">
            <v>Джебраилов Расим Эйюб-Оглы</v>
          </cell>
          <cell r="E2457"/>
          <cell r="F2457"/>
          <cell r="G2457" t="str">
            <v>В-06471/КЛ.Транш - 1</v>
          </cell>
          <cell r="H2457">
            <v>50</v>
          </cell>
          <cell r="I2457">
            <v>691826.53</v>
          </cell>
          <cell r="J2457" t="str">
            <v>17.06.2020</v>
          </cell>
        </row>
        <row r="2458">
          <cell r="A2458" t="str">
            <v>4ff7b13d-f972-11e7-8ea7-000c29d22d64-d</v>
          </cell>
          <cell r="B2458"/>
          <cell r="C2458"/>
          <cell r="D2458" t="str">
            <v>Джи Би Пи ООО</v>
          </cell>
          <cell r="E2458"/>
          <cell r="F2458"/>
          <cell r="G2458" t="str">
            <v>А-10006/КЭ.Транш - 2</v>
          </cell>
          <cell r="H2458">
            <v>65</v>
          </cell>
          <cell r="I2458">
            <v>102088.81</v>
          </cell>
          <cell r="J2458" t="str">
            <v>04.12.2017</v>
          </cell>
        </row>
        <row r="2459">
          <cell r="A2459" t="str">
            <v>54cc47c5-e72d-11e8-ba8c-000c29e43888-a</v>
          </cell>
          <cell r="B2459"/>
          <cell r="C2459"/>
          <cell r="D2459" t="str">
            <v>Джи Би Пи ООО</v>
          </cell>
          <cell r="E2459"/>
          <cell r="F2459"/>
          <cell r="G2459" t="str">
            <v>А-10052/КЭ.Транш - 2/20190101</v>
          </cell>
          <cell r="H2459">
            <v>65</v>
          </cell>
          <cell r="I2459">
            <v>60967.95</v>
          </cell>
          <cell r="J2459" t="str">
            <v>26.07.2018</v>
          </cell>
        </row>
        <row r="2460">
          <cell r="A2460" t="str">
            <v>4ff7b0ae-f972-11e7-8ea7-000c29d22d64-0</v>
          </cell>
          <cell r="B2460"/>
          <cell r="C2460"/>
          <cell r="D2460" t="str">
            <v>Джи Би Пи ООО</v>
          </cell>
          <cell r="E2460"/>
          <cell r="F2460"/>
          <cell r="G2460" t="str">
            <v>А-10006/КЭ.Транш - 1</v>
          </cell>
          <cell r="H2460">
            <v>65</v>
          </cell>
          <cell r="I2460">
            <v>116702.2</v>
          </cell>
          <cell r="J2460" t="str">
            <v>21.03.2017</v>
          </cell>
        </row>
        <row r="2461">
          <cell r="A2461" t="str">
            <v>8b358a8c-4d58-11e9-8da9-000c29de367a-6</v>
          </cell>
          <cell r="B2461"/>
          <cell r="C2461"/>
          <cell r="D2461" t="str">
            <v>Джиоку Тотуом Теофиль</v>
          </cell>
          <cell r="E2461"/>
          <cell r="F2461"/>
          <cell r="G2461" t="str">
            <v>А-10021/БЭ</v>
          </cell>
          <cell r="H2461">
            <v>120</v>
          </cell>
          <cell r="I2461">
            <v>260607.05</v>
          </cell>
          <cell r="J2461" t="str">
            <v>25.03.2019</v>
          </cell>
        </row>
        <row r="2462">
          <cell r="A2462" t="str">
            <v>6a96868d-0660-11e8-8ea7-000c29d22d64-d</v>
          </cell>
          <cell r="B2462"/>
          <cell r="C2462"/>
          <cell r="D2462" t="str">
            <v>Джиоку Тотуом Теофиль</v>
          </cell>
          <cell r="E2462"/>
          <cell r="F2462"/>
          <cell r="G2462" t="str">
            <v>А-10006/БЭ/20181130</v>
          </cell>
          <cell r="H2462">
            <v>108</v>
          </cell>
          <cell r="I2462">
            <v>331901.71000000002</v>
          </cell>
          <cell r="J2462" t="str">
            <v>31.01.2018</v>
          </cell>
        </row>
        <row r="2463">
          <cell r="A2463" t="str">
            <v>04cbb888-5daa-11e8-bb64-000c2951ca24-9</v>
          </cell>
          <cell r="B2463"/>
          <cell r="C2463"/>
          <cell r="D2463" t="str">
            <v>Джобава Бадри Георгиевич</v>
          </cell>
          <cell r="E2463"/>
          <cell r="F2463"/>
          <cell r="G2463" t="str">
            <v>А-03971/АЗ/20180623</v>
          </cell>
          <cell r="H2463">
            <v>82</v>
          </cell>
          <cell r="I2463">
            <v>20893.150000000001</v>
          </cell>
          <cell r="J2463" t="str">
            <v>22.05.2018</v>
          </cell>
        </row>
        <row r="2464">
          <cell r="A2464"/>
          <cell r="B2464"/>
          <cell r="C2464"/>
          <cell r="D2464" t="str">
            <v>Джоробекова Аида Раимжановна</v>
          </cell>
          <cell r="E2464"/>
          <cell r="F2464"/>
          <cell r="G2464" t="str">
            <v>Т-01896/АЗ/01</v>
          </cell>
          <cell r="H2464">
            <v>50</v>
          </cell>
          <cell r="I2464">
            <v>176215.31</v>
          </cell>
          <cell r="J2464" t="str">
            <v>29.04.2020</v>
          </cell>
        </row>
        <row r="2465">
          <cell r="A2465" t="str">
            <v>63da6df6-f171-11e8-ba8f-000c29e43888-7</v>
          </cell>
          <cell r="B2465"/>
          <cell r="C2465"/>
          <cell r="D2465" t="str">
            <v>Джоробекова Аида Раимжановна</v>
          </cell>
          <cell r="E2465"/>
          <cell r="F2465"/>
          <cell r="G2465" t="str">
            <v>А-04741/АЗ/02</v>
          </cell>
          <cell r="H2465">
            <v>77</v>
          </cell>
          <cell r="I2465">
            <v>331814.08</v>
          </cell>
          <cell r="J2465" t="str">
            <v>26.11.2018</v>
          </cell>
        </row>
        <row r="2466">
          <cell r="A2466" t="str">
            <v>e195ad24-2f86-11e9-ba9c-000c29e43888-7</v>
          </cell>
          <cell r="B2466"/>
          <cell r="C2466"/>
          <cell r="D2466" t="str">
            <v>Джоробекова Аида Раимжановна</v>
          </cell>
          <cell r="E2466"/>
          <cell r="F2466"/>
          <cell r="G2466" t="str">
            <v>А-05050/АЗ/01</v>
          </cell>
          <cell r="H2466">
            <v>77</v>
          </cell>
          <cell r="I2466">
            <v>156486.88</v>
          </cell>
          <cell r="J2466" t="str">
            <v>13.02.2019</v>
          </cell>
        </row>
        <row r="2467">
          <cell r="A2467" t="str">
            <v>698dda0f-4021-11e9-ba9c-dd4041e1ed87-7</v>
          </cell>
          <cell r="B2467"/>
          <cell r="C2467"/>
          <cell r="D2467" t="str">
            <v>Джужуева Цуца Мухамедовна</v>
          </cell>
          <cell r="E2467"/>
          <cell r="F2467"/>
          <cell r="G2467" t="str">
            <v>А-05127/АЗ</v>
          </cell>
          <cell r="H2467">
            <v>84</v>
          </cell>
          <cell r="I2467">
            <v>167613.34</v>
          </cell>
          <cell r="J2467" t="str">
            <v>06.03.2019</v>
          </cell>
        </row>
        <row r="2468">
          <cell r="A2468" t="str">
            <v>91276bb9-7553-11e9-8daa-000c29de367a-c</v>
          </cell>
          <cell r="B2468"/>
          <cell r="C2468"/>
          <cell r="D2468" t="str">
            <v>Джулакян Мартирос Жораевич</v>
          </cell>
          <cell r="E2468"/>
          <cell r="F2468"/>
          <cell r="G2468" t="str">
            <v>В-00120/АЗ/01</v>
          </cell>
          <cell r="H2468">
            <v>64</v>
          </cell>
          <cell r="I2468">
            <v>260306.08</v>
          </cell>
          <cell r="J2468" t="str">
            <v>13.05.2019</v>
          </cell>
        </row>
        <row r="2469">
          <cell r="A2469" t="str">
            <v>87e9b95a-0c44-11ea-8dbd-000c29de367a-3</v>
          </cell>
          <cell r="B2469"/>
          <cell r="C2469"/>
          <cell r="D2469" t="str">
            <v>Джулакян Мартирос Жораевич</v>
          </cell>
          <cell r="E2469"/>
          <cell r="F2469"/>
          <cell r="G2469" t="str">
            <v>В-01548/КЛ.Транш - 1</v>
          </cell>
          <cell r="H2469">
            <v>64</v>
          </cell>
          <cell r="I2469">
            <v>344118.85</v>
          </cell>
          <cell r="J2469" t="str">
            <v>21.11.2019</v>
          </cell>
        </row>
        <row r="2470">
          <cell r="A2470" t="str">
            <v>53a4beaa-9457-11ea-8dcb-000c29143eb9-4</v>
          </cell>
          <cell r="B2470"/>
          <cell r="C2470"/>
          <cell r="D2470" t="str">
            <v>Джулакян Мартирос Жораевич</v>
          </cell>
          <cell r="E2470"/>
          <cell r="F2470"/>
          <cell r="G2470" t="str">
            <v>В-05522/КЛ.Транш - 1</v>
          </cell>
          <cell r="H2470">
            <v>59</v>
          </cell>
          <cell r="I2470">
            <v>259004.42</v>
          </cell>
          <cell r="J2470" t="str">
            <v>12.05.2020</v>
          </cell>
        </row>
        <row r="2471">
          <cell r="A2471" t="str">
            <v>c52c137e-12b4-11eb-8dd8-000c29de367a-5</v>
          </cell>
          <cell r="B2471"/>
          <cell r="C2471"/>
          <cell r="D2471" t="str">
            <v>Джулакян Мартирос Жораевич</v>
          </cell>
          <cell r="E2471"/>
          <cell r="F2471"/>
          <cell r="G2471" t="str">
            <v>В-06481/КЛ.Транш - 2/03</v>
          </cell>
          <cell r="H2471">
            <v>59</v>
          </cell>
          <cell r="I2471">
            <v>203958.73</v>
          </cell>
          <cell r="J2471" t="str">
            <v>20.10.2020</v>
          </cell>
        </row>
        <row r="2472">
          <cell r="A2472" t="str">
            <v>1aceac35-3a0a-11eb-8ddb-000c29de367a-a</v>
          </cell>
          <cell r="B2472"/>
          <cell r="C2472"/>
          <cell r="D2472" t="str">
            <v>Джулакян Мартирос Жораевич</v>
          </cell>
          <cell r="E2472"/>
          <cell r="F2472"/>
          <cell r="G2472" t="str">
            <v>В-06481/КЛ.Транш - 3/03</v>
          </cell>
          <cell r="H2472">
            <v>50</v>
          </cell>
          <cell r="I2472">
            <v>103379.41</v>
          </cell>
          <cell r="J2472" t="str">
            <v>09.12.2020</v>
          </cell>
        </row>
        <row r="2473">
          <cell r="A2473" t="str">
            <v>915ad800-b0b8-11ea-8dfa-000c29143eb9-0</v>
          </cell>
          <cell r="B2473"/>
          <cell r="C2473"/>
          <cell r="D2473" t="str">
            <v>Джулакян Мартирос Жораевич</v>
          </cell>
          <cell r="E2473"/>
          <cell r="F2473"/>
          <cell r="G2473" t="str">
            <v>В-06481/КЛ.Транш - 1</v>
          </cell>
          <cell r="H2473">
            <v>66</v>
          </cell>
          <cell r="I2473">
            <v>241831.13</v>
          </cell>
          <cell r="J2473" t="str">
            <v>17.06.2020</v>
          </cell>
        </row>
        <row r="2474">
          <cell r="A2474" t="str">
            <v>2fc4cf43-3f49-11e9-ba9c-dd4041e1ed87-b</v>
          </cell>
          <cell r="B2474"/>
          <cell r="C2474"/>
          <cell r="D2474" t="str">
            <v>Джулакян Мартирос Жораевич</v>
          </cell>
          <cell r="E2474"/>
          <cell r="F2474"/>
          <cell r="G2474" t="str">
            <v>А-05116/АЗ</v>
          </cell>
          <cell r="H2474">
            <v>64</v>
          </cell>
          <cell r="I2474">
            <v>152254.46</v>
          </cell>
          <cell r="J2474" t="str">
            <v>05.03.2019</v>
          </cell>
        </row>
        <row r="2475">
          <cell r="A2475"/>
          <cell r="B2475"/>
          <cell r="C2475"/>
          <cell r="D2475" t="str">
            <v>Джулакян Мартирос Жораевич</v>
          </cell>
          <cell r="E2475"/>
          <cell r="F2475"/>
          <cell r="G2475" t="str">
            <v>Т-01734/АЗ</v>
          </cell>
          <cell r="H2475">
            <v>64</v>
          </cell>
          <cell r="I2475">
            <v>152254.46</v>
          </cell>
          <cell r="J2475" t="str">
            <v>05.03.2019</v>
          </cell>
        </row>
        <row r="2476">
          <cell r="A2476" t="str">
            <v>91242576-b661-11e8-ba86-000c29e43888-4</v>
          </cell>
          <cell r="B2476"/>
          <cell r="C2476"/>
          <cell r="D2476" t="str">
            <v>Джулакян Мартирос Жораевич</v>
          </cell>
          <cell r="E2476"/>
          <cell r="F2476"/>
          <cell r="G2476" t="str">
            <v>А-04438/АЗ</v>
          </cell>
          <cell r="H2476">
            <v>69</v>
          </cell>
          <cell r="I2476">
            <v>40360.28</v>
          </cell>
          <cell r="J2476" t="str">
            <v>12.09.2018</v>
          </cell>
        </row>
        <row r="2477">
          <cell r="A2477"/>
          <cell r="B2477"/>
          <cell r="C2477"/>
          <cell r="D2477" t="str">
            <v>Джулакян Мартирос Жораевич</v>
          </cell>
          <cell r="E2477"/>
          <cell r="F2477"/>
          <cell r="G2477" t="str">
            <v>Т-01602/АЗ</v>
          </cell>
          <cell r="H2477">
            <v>69</v>
          </cell>
          <cell r="I2477">
            <v>40360.28</v>
          </cell>
          <cell r="J2477" t="str">
            <v>12.09.2018</v>
          </cell>
        </row>
        <row r="2478">
          <cell r="A2478" t="str">
            <v>8e82943f-986a-11ec-8e0b-000c29de367a-9</v>
          </cell>
          <cell r="B2478"/>
          <cell r="C2478"/>
          <cell r="D2478" t="str">
            <v>Джулакян Мартирос Жораевич</v>
          </cell>
          <cell r="E2478"/>
          <cell r="F2478"/>
          <cell r="G2478" t="str">
            <v>В-06481/КЛ.Транш - 7/01</v>
          </cell>
          <cell r="H2478">
            <v>56</v>
          </cell>
          <cell r="I2478">
            <v>313986.46000000002</v>
          </cell>
          <cell r="J2478" t="str">
            <v>28.02.2022</v>
          </cell>
        </row>
        <row r="2479">
          <cell r="A2479" t="str">
            <v>177d0ce5-45cd-11eb-8ddd-000c29de367a-9</v>
          </cell>
          <cell r="B2479"/>
          <cell r="C2479"/>
          <cell r="D2479" t="str">
            <v>Джулакян Мартирос Жораевич</v>
          </cell>
          <cell r="E2479"/>
          <cell r="F2479"/>
          <cell r="G2479" t="str">
            <v>В-06481/КЛ.Транш - 4/02</v>
          </cell>
          <cell r="H2479">
            <v>59</v>
          </cell>
          <cell r="I2479">
            <v>40905.730000000003</v>
          </cell>
          <cell r="J2479" t="str">
            <v>24.12.2020</v>
          </cell>
        </row>
        <row r="2480">
          <cell r="A2480" t="str">
            <v>798c5b9b-4b8a-11ec-8ff4-000c29fe3464-f</v>
          </cell>
          <cell r="B2480"/>
          <cell r="C2480"/>
          <cell r="D2480" t="str">
            <v>Джулакян Мартирос Жораевич</v>
          </cell>
          <cell r="E2480"/>
          <cell r="F2480"/>
          <cell r="G2480" t="str">
            <v>В-06481/КЛ.Транш - 5</v>
          </cell>
          <cell r="H2480">
            <v>53</v>
          </cell>
          <cell r="I2480">
            <v>282872.37</v>
          </cell>
          <cell r="J2480" t="str">
            <v>22.11.2021</v>
          </cell>
        </row>
        <row r="2481">
          <cell r="A2481" t="str">
            <v>020c32e8-5e4d-11ec-8df5-000c29de367a-3</v>
          </cell>
          <cell r="B2481"/>
          <cell r="C2481"/>
          <cell r="D2481" t="str">
            <v>Джулакян Мартирос Жораевич</v>
          </cell>
          <cell r="E2481"/>
          <cell r="F2481"/>
          <cell r="G2481" t="str">
            <v>В-06481/КЛ.Транш - 6</v>
          </cell>
          <cell r="H2481">
            <v>60</v>
          </cell>
          <cell r="I2481">
            <v>91976.74</v>
          </cell>
          <cell r="J2481" t="str">
            <v>16.12.2021</v>
          </cell>
        </row>
        <row r="2482">
          <cell r="A2482" t="str">
            <v>4e7a6d93-9bb2-11eb-8de1-000c29de367a-2</v>
          </cell>
          <cell r="B2482"/>
          <cell r="C2482"/>
          <cell r="D2482" t="str">
            <v>Джумаева Муслима Султоновна</v>
          </cell>
          <cell r="E2482"/>
          <cell r="F2482"/>
          <cell r="G2482" t="str">
            <v>В-01148/АЗ</v>
          </cell>
          <cell r="H2482">
            <v>67</v>
          </cell>
          <cell r="I2482">
            <v>400183.6</v>
          </cell>
          <cell r="J2482" t="str">
            <v>12.04.2021</v>
          </cell>
        </row>
        <row r="2483">
          <cell r="A2483" t="str">
            <v>4e7a6d93-9bb2-11eb-8de1-000c29de367a-2</v>
          </cell>
          <cell r="B2483"/>
          <cell r="C2483"/>
          <cell r="D2483" t="str">
            <v>Джумаева Муслима Султоновна</v>
          </cell>
          <cell r="E2483"/>
          <cell r="F2483"/>
          <cell r="G2483" t="str">
            <v>В-01148/АЗ_В-20211230/Ц</v>
          </cell>
          <cell r="H2483">
            <v>67</v>
          </cell>
          <cell r="I2483">
            <v>400183.6</v>
          </cell>
          <cell r="J2483" t="str">
            <v>12.04.2021</v>
          </cell>
        </row>
        <row r="2484">
          <cell r="A2484" t="str">
            <v>5a5380bc-f166-11e8-ba8f-000c29e43888-9</v>
          </cell>
          <cell r="B2484"/>
          <cell r="C2484"/>
          <cell r="D2484" t="str">
            <v>Джурабаев Илёсиддин Икромович</v>
          </cell>
          <cell r="E2484"/>
          <cell r="F2484"/>
          <cell r="G2484" t="str">
            <v>А-04739/АЗ</v>
          </cell>
          <cell r="H2484">
            <v>88</v>
          </cell>
          <cell r="I2484">
            <v>96224.05</v>
          </cell>
          <cell r="J2484" t="str">
            <v>26.11.2018</v>
          </cell>
        </row>
        <row r="2485">
          <cell r="A2485" t="str">
            <v>cd5faf4c-4eea-11e9-8da9-000c29de367a-f</v>
          </cell>
          <cell r="B2485"/>
          <cell r="C2485"/>
          <cell r="D2485" t="str">
            <v>Джураев Далер Афзалидинович</v>
          </cell>
          <cell r="E2485"/>
          <cell r="F2485"/>
          <cell r="G2485" t="str">
            <v>А-05220/АЗ</v>
          </cell>
          <cell r="H2485">
            <v>67</v>
          </cell>
          <cell r="I2485">
            <v>176658.3</v>
          </cell>
          <cell r="J2485" t="str">
            <v>25.03.2019</v>
          </cell>
        </row>
        <row r="2486">
          <cell r="A2486" t="str">
            <v>e6996997-f26b-11e9-8dbb-000c29de367a-c</v>
          </cell>
          <cell r="B2486"/>
          <cell r="C2486"/>
          <cell r="D2486" t="str">
            <v>Джураев Далер Афзалидинович</v>
          </cell>
          <cell r="E2486"/>
          <cell r="F2486"/>
          <cell r="G2486" t="str">
            <v>А-05412/АЗ</v>
          </cell>
          <cell r="H2486">
            <v>77</v>
          </cell>
          <cell r="I2486">
            <v>479914.63</v>
          </cell>
          <cell r="J2486" t="str">
            <v>19.10.2019</v>
          </cell>
        </row>
        <row r="2487">
          <cell r="A2487" t="str">
            <v>bc0a6d02-004b-11e8-8ea7-000c29d22d64-3</v>
          </cell>
          <cell r="B2487"/>
          <cell r="C2487"/>
          <cell r="D2487" t="str">
            <v>Джураев Далер Афзалидинович</v>
          </cell>
          <cell r="E2487"/>
          <cell r="F2487"/>
          <cell r="G2487" t="str">
            <v>А-03628/АЗ</v>
          </cell>
          <cell r="H2487">
            <v>92</v>
          </cell>
          <cell r="I2487">
            <v>421641.8</v>
          </cell>
          <cell r="J2487" t="str">
            <v>23.01.2018</v>
          </cell>
        </row>
        <row r="2488">
          <cell r="A2488" t="str">
            <v>a9cee9f1-d5f8-11e8-ba8b-000c29e43888-0</v>
          </cell>
          <cell r="B2488"/>
          <cell r="C2488"/>
          <cell r="D2488" t="str">
            <v>Джураев Далер Афзалидинович</v>
          </cell>
          <cell r="E2488"/>
          <cell r="F2488"/>
          <cell r="G2488" t="str">
            <v>А-04608/АЗ</v>
          </cell>
          <cell r="H2488">
            <v>77</v>
          </cell>
          <cell r="I2488">
            <v>556896.78</v>
          </cell>
          <cell r="J2488" t="str">
            <v>22.10.2018</v>
          </cell>
        </row>
        <row r="2489">
          <cell r="A2489" t="str">
            <v>d75a4c42-05d0-11e9-ba9b-000c29e43888-d</v>
          </cell>
          <cell r="B2489"/>
          <cell r="C2489"/>
          <cell r="D2489" t="str">
            <v>Джураев Далер Афзалидинович</v>
          </cell>
          <cell r="E2489"/>
          <cell r="F2489"/>
          <cell r="G2489" t="str">
            <v>А-04867/АЗ</v>
          </cell>
          <cell r="H2489">
            <v>77</v>
          </cell>
          <cell r="I2489">
            <v>222337.64</v>
          </cell>
          <cell r="J2489" t="str">
            <v>22.12.2018</v>
          </cell>
        </row>
        <row r="2490">
          <cell r="A2490" t="str">
            <v>3670a2dd-eef6-11eb-8f41-000c29fe3464-1</v>
          </cell>
          <cell r="B2490"/>
          <cell r="C2490"/>
          <cell r="D2490" t="str">
            <v>Дзейтов Муслим Алиевич</v>
          </cell>
          <cell r="E2490"/>
          <cell r="F2490"/>
          <cell r="G2490" t="str">
            <v>В-20300/КЛ.Транш - 1/01</v>
          </cell>
          <cell r="H2490">
            <v>50</v>
          </cell>
          <cell r="I2490">
            <v>827620.91</v>
          </cell>
          <cell r="J2490" t="str">
            <v>27.07.2021</v>
          </cell>
        </row>
        <row r="2491">
          <cell r="A2491" t="str">
            <v>f4cb1dbb-30d5-11e8-94c4-000c2951ca24-6</v>
          </cell>
          <cell r="B2491"/>
          <cell r="C2491"/>
          <cell r="D2491" t="str">
            <v>Дзоценидзе Паата Резоевич</v>
          </cell>
          <cell r="E2491"/>
          <cell r="F2491"/>
          <cell r="G2491" t="str">
            <v>А-03788/АЗ/20180527</v>
          </cell>
          <cell r="H2491">
            <v>92</v>
          </cell>
          <cell r="I2491">
            <v>48432.33</v>
          </cell>
          <cell r="J2491" t="str">
            <v>26.03.2018</v>
          </cell>
        </row>
        <row r="2492">
          <cell r="A2492" t="str">
            <v>ab40f0bb-f4d8-11e7-b17a-000c29d22d64-4</v>
          </cell>
          <cell r="B2492"/>
          <cell r="C2492"/>
          <cell r="D2492" t="str">
            <v>Дзоценидзе Паата Резоевич</v>
          </cell>
          <cell r="E2492"/>
          <cell r="F2492"/>
          <cell r="G2492" t="str">
            <v>А-03515/АЗ</v>
          </cell>
          <cell r="H2492">
            <v>88</v>
          </cell>
          <cell r="I2492">
            <v>29413.7</v>
          </cell>
          <cell r="J2492" t="str">
            <v>27.11.2017</v>
          </cell>
        </row>
        <row r="2493">
          <cell r="A2493" t="str">
            <v>d769a803-1158-11ec-8f6e-000c29fe3464-4</v>
          </cell>
          <cell r="B2493"/>
          <cell r="C2493"/>
          <cell r="D2493" t="str">
            <v>Дзюба Евгений Григорьевич</v>
          </cell>
          <cell r="E2493"/>
          <cell r="F2493"/>
          <cell r="G2493" t="str">
            <v>В-22409/КЛ.Транш - 1/05</v>
          </cell>
          <cell r="H2493">
            <v>64</v>
          </cell>
          <cell r="I2493">
            <v>314980.40000000002</v>
          </cell>
          <cell r="J2493" t="str">
            <v>09.09.2021</v>
          </cell>
        </row>
        <row r="2494">
          <cell r="A2494" t="str">
            <v>e5029775-6b41-11e9-8daa-000c29de367a-8</v>
          </cell>
          <cell r="B2494"/>
          <cell r="C2494"/>
          <cell r="D2494" t="str">
            <v>Дзямба Юрий Викторович</v>
          </cell>
          <cell r="E2494"/>
          <cell r="F2494"/>
          <cell r="G2494" t="str">
            <v>В-00099/АЗ</v>
          </cell>
          <cell r="H2494">
            <v>84</v>
          </cell>
          <cell r="I2494">
            <v>51301.48</v>
          </cell>
          <cell r="J2494" t="str">
            <v>30.04.2019</v>
          </cell>
        </row>
        <row r="2495">
          <cell r="A2495" t="str">
            <v>0f558c5e-513b-11ec-8ffe-000c29fe3464-6</v>
          </cell>
          <cell r="B2495"/>
          <cell r="C2495"/>
          <cell r="D2495" t="str">
            <v>Диакону Сергей Борисович</v>
          </cell>
          <cell r="E2495"/>
          <cell r="F2495"/>
          <cell r="G2495" t="str">
            <v>В-25367/АЗ/01</v>
          </cell>
          <cell r="H2495">
            <v>74</v>
          </cell>
          <cell r="I2495">
            <v>2118867.4900000002</v>
          </cell>
          <cell r="J2495" t="str">
            <v>29.11.2021</v>
          </cell>
        </row>
        <row r="2496">
          <cell r="A2496"/>
          <cell r="B2496"/>
          <cell r="C2496"/>
          <cell r="D2496" t="str">
            <v>ДИГА ООО</v>
          </cell>
          <cell r="E2496"/>
          <cell r="F2496"/>
          <cell r="G2496" t="str">
            <v>А-00232/КЭ.Транш - 2</v>
          </cell>
          <cell r="H2496">
            <v>50</v>
          </cell>
          <cell r="I2496">
            <v>102421.37</v>
          </cell>
          <cell r="J2496" t="str">
            <v>06.07.2018</v>
          </cell>
        </row>
        <row r="2497">
          <cell r="A2497" t="str">
            <v>a6a76c54-35e5-11e9-ba9c-000c29e43888-c</v>
          </cell>
          <cell r="B2497"/>
          <cell r="C2497"/>
          <cell r="D2497" t="str">
            <v>ДИГА ООО</v>
          </cell>
          <cell r="E2497"/>
          <cell r="F2497"/>
          <cell r="G2497" t="str">
            <v>А-00374/КЭ.Транш - 1/01</v>
          </cell>
          <cell r="H2497">
            <v>50</v>
          </cell>
          <cell r="I2497">
            <v>198280.68</v>
          </cell>
          <cell r="J2497" t="str">
            <v>22.02.2019</v>
          </cell>
        </row>
        <row r="2498">
          <cell r="A2498" t="str">
            <v>4ff7b0f9-f972-11e7-8ea7-000c29d22d64-b</v>
          </cell>
          <cell r="B2498"/>
          <cell r="C2498"/>
          <cell r="D2498" t="str">
            <v>ДИГА ООО</v>
          </cell>
          <cell r="E2498"/>
          <cell r="F2498"/>
          <cell r="G2498" t="str">
            <v>А-00232/КЭ.Транш - 1</v>
          </cell>
          <cell r="H2498">
            <v>50</v>
          </cell>
          <cell r="I2498">
            <v>131128.16</v>
          </cell>
          <cell r="J2498" t="str">
            <v>21.08.2017</v>
          </cell>
        </row>
        <row r="2499">
          <cell r="A2499" t="str">
            <v>a7d0f550-436c-11eb-8ddb-000c29de367a-a</v>
          </cell>
          <cell r="B2499"/>
          <cell r="C2499"/>
          <cell r="D2499" t="str">
            <v>Диденко Роман Владимирович</v>
          </cell>
          <cell r="E2499"/>
          <cell r="F2499"/>
          <cell r="G2499" t="str">
            <v>В-12256/КЛ.Транш - 1</v>
          </cell>
          <cell r="H2499">
            <v>87</v>
          </cell>
          <cell r="I2499">
            <v>498134.21</v>
          </cell>
          <cell r="J2499" t="str">
            <v>21.12.2020</v>
          </cell>
        </row>
        <row r="2500">
          <cell r="A2500" t="str">
            <v>8e6b1273-7b5d-11eb-8ddf-000c29de367a-f</v>
          </cell>
          <cell r="B2500"/>
          <cell r="C2500"/>
          <cell r="D2500" t="str">
            <v>Дидиев Хасан Асланович</v>
          </cell>
          <cell r="E2500"/>
          <cell r="F2500"/>
          <cell r="G2500" t="str">
            <v>В-15163/КЛ.Транш - 1/02</v>
          </cell>
          <cell r="H2500">
            <v>67</v>
          </cell>
          <cell r="I2500">
            <v>253295.04</v>
          </cell>
          <cell r="J2500" t="str">
            <v>02.03.2021</v>
          </cell>
        </row>
        <row r="2501">
          <cell r="A2501" t="str">
            <v>8e6b1273-7b5d-11eb-8ddf-000c29de367a-f</v>
          </cell>
          <cell r="B2501"/>
          <cell r="C2501"/>
          <cell r="D2501" t="str">
            <v>Дидиев Хасан Асланович</v>
          </cell>
          <cell r="E2501"/>
          <cell r="F2501"/>
          <cell r="G2501" t="str">
            <v>В-15163/КЛ.Транш - 1_В-20211230/Ц/01</v>
          </cell>
          <cell r="H2501">
            <v>67</v>
          </cell>
          <cell r="I2501">
            <v>253295.04</v>
          </cell>
          <cell r="J2501" t="str">
            <v>02.03.2021</v>
          </cell>
        </row>
        <row r="2502">
          <cell r="A2502" t="str">
            <v>8f55eff2-e51a-11e9-8db8-000c29de367a-a</v>
          </cell>
          <cell r="B2502"/>
          <cell r="C2502"/>
          <cell r="D2502" t="str">
            <v>Дидур Юрий Александрович</v>
          </cell>
          <cell r="E2502"/>
          <cell r="F2502"/>
          <cell r="G2502" t="str">
            <v>В-00669/КЛ.Транш - 1</v>
          </cell>
          <cell r="H2502">
            <v>84</v>
          </cell>
          <cell r="I2502">
            <v>51368.62</v>
          </cell>
          <cell r="J2502" t="str">
            <v>02.10.2019</v>
          </cell>
        </row>
        <row r="2503">
          <cell r="A2503" t="str">
            <v>630025bc-1c34-11eb-8dd8-000c29de367a-e</v>
          </cell>
          <cell r="B2503"/>
          <cell r="C2503"/>
          <cell r="D2503" t="str">
            <v>Дидык Павел Сергеевич</v>
          </cell>
          <cell r="E2503"/>
          <cell r="F2503"/>
          <cell r="G2503" t="str">
            <v>В-10771/КЛ.Транш - 1</v>
          </cell>
          <cell r="H2503">
            <v>66</v>
          </cell>
          <cell r="I2503">
            <v>553812.56000000006</v>
          </cell>
          <cell r="J2503" t="str">
            <v>01.11.2020</v>
          </cell>
        </row>
        <row r="2504">
          <cell r="A2504" t="str">
            <v>90b23b93-1d15-11eb-8dd8-000c29de367a-1</v>
          </cell>
          <cell r="B2504"/>
          <cell r="C2504"/>
          <cell r="D2504" t="str">
            <v>Дидык Павел Сергеевич</v>
          </cell>
          <cell r="E2504"/>
          <cell r="F2504"/>
          <cell r="G2504" t="str">
            <v>В-10771/КЛ.Транш - 2</v>
          </cell>
          <cell r="H2504">
            <v>66</v>
          </cell>
          <cell r="I2504">
            <v>276906.38</v>
          </cell>
          <cell r="J2504" t="str">
            <v>02.11.2020</v>
          </cell>
        </row>
        <row r="2505">
          <cell r="A2505" t="str">
            <v>39067383-3f80-11eb-8ddb-000c29de367a-a</v>
          </cell>
          <cell r="B2505"/>
          <cell r="C2505"/>
          <cell r="D2505" t="str">
            <v>Дидык Павел Сергеевич</v>
          </cell>
          <cell r="E2505"/>
          <cell r="F2505"/>
          <cell r="G2505" t="str">
            <v>В-10771/КЛ.Транш - 3</v>
          </cell>
          <cell r="H2505">
            <v>66</v>
          </cell>
          <cell r="I2505">
            <v>123532.14</v>
          </cell>
          <cell r="J2505" t="str">
            <v>16.12.2020</v>
          </cell>
        </row>
        <row r="2506">
          <cell r="A2506" t="str">
            <v>c0fd9ee7-d334-11ea-8e2a-000c29143eb9-8</v>
          </cell>
          <cell r="B2506"/>
          <cell r="C2506"/>
          <cell r="D2506" t="str">
            <v>Дидык Павел Сергеевич</v>
          </cell>
          <cell r="E2506"/>
          <cell r="F2506"/>
          <cell r="G2506" t="str">
            <v>В-07514/КЛ.Транш - 1</v>
          </cell>
          <cell r="H2506">
            <v>73</v>
          </cell>
          <cell r="I2506">
            <v>232137.79</v>
          </cell>
          <cell r="J2506" t="str">
            <v>31.07.2020</v>
          </cell>
        </row>
        <row r="2507">
          <cell r="A2507" t="str">
            <v>3e6a832c-1c34-11eb-8dd8-000c29de367a-e</v>
          </cell>
          <cell r="B2507"/>
          <cell r="C2507"/>
          <cell r="D2507" t="str">
            <v>Дидык Павел Сергеевич</v>
          </cell>
          <cell r="E2507"/>
          <cell r="F2507"/>
          <cell r="G2507" t="str">
            <v>В-10771/КЛ.Транш - 4</v>
          </cell>
          <cell r="H2507">
            <v>66</v>
          </cell>
          <cell r="I2507">
            <v>115744.35</v>
          </cell>
          <cell r="J2507" t="str">
            <v>02.06.2021</v>
          </cell>
        </row>
        <row r="2508">
          <cell r="A2508" t="str">
            <v>86cb931c-f4e4-11e7-b17a-000c29d22d64-b</v>
          </cell>
          <cell r="B2508"/>
          <cell r="C2508"/>
          <cell r="D2508" t="str">
            <v>Диев Станислав Александрович</v>
          </cell>
          <cell r="E2508"/>
          <cell r="F2508"/>
          <cell r="G2508" t="str">
            <v>А-00028/ИЗ/20190101</v>
          </cell>
          <cell r="H2508">
            <v>40</v>
          </cell>
          <cell r="I2508">
            <v>1284304.6100000001</v>
          </cell>
          <cell r="J2508" t="str">
            <v>24.06.2017</v>
          </cell>
        </row>
        <row r="2509">
          <cell r="A2509" t="str">
            <v>bcda6050-3421-11e9-ba9c-000c29e43888-8</v>
          </cell>
          <cell r="B2509"/>
          <cell r="C2509"/>
          <cell r="D2509" t="str">
            <v>Дикая Екатерина Викторовна</v>
          </cell>
          <cell r="E2509"/>
          <cell r="F2509"/>
          <cell r="G2509" t="str">
            <v>А-05067/АЗ</v>
          </cell>
          <cell r="H2509">
            <v>77</v>
          </cell>
          <cell r="I2509">
            <v>97595.77</v>
          </cell>
          <cell r="J2509" t="str">
            <v>19.02.2019</v>
          </cell>
        </row>
        <row r="2510">
          <cell r="A2510" t="str">
            <v>51571c7f-719c-11e9-8daa-000c29de367a-0</v>
          </cell>
          <cell r="B2510"/>
          <cell r="C2510"/>
          <cell r="D2510" t="str">
            <v>Дистрикс ООО</v>
          </cell>
          <cell r="E2510"/>
          <cell r="F2510"/>
          <cell r="G2510" t="str">
            <v>А-00385/КЭ.Транш - 1</v>
          </cell>
          <cell r="H2510">
            <v>65</v>
          </cell>
          <cell r="I2510">
            <v>318413.28000000003</v>
          </cell>
          <cell r="J2510" t="str">
            <v>13.05.2019</v>
          </cell>
        </row>
        <row r="2511">
          <cell r="A2511" t="str">
            <v>8b79c3a9-ce05-11e8-ba8a-000c29e43888-0</v>
          </cell>
          <cell r="B2511"/>
          <cell r="C2511"/>
          <cell r="D2511" t="str">
            <v>Дистрикс ООО</v>
          </cell>
          <cell r="E2511"/>
          <cell r="F2511"/>
          <cell r="G2511" t="str">
            <v>А-00280/КЭ.Транш - 2</v>
          </cell>
          <cell r="H2511">
            <v>65</v>
          </cell>
          <cell r="I2511">
            <v>62132.91</v>
          </cell>
          <cell r="J2511" t="str">
            <v>27.07.2018</v>
          </cell>
        </row>
        <row r="2512">
          <cell r="A2512" t="str">
            <v>5ba664c3-6407-11e8-ba7e-000c29e43888-9</v>
          </cell>
          <cell r="B2512"/>
          <cell r="C2512"/>
          <cell r="D2512" t="str">
            <v>Дистрикс ООО</v>
          </cell>
          <cell r="E2512"/>
          <cell r="F2512"/>
          <cell r="G2512" t="str">
            <v>А-00280/КЭ.Транш - 1</v>
          </cell>
          <cell r="H2512">
            <v>65</v>
          </cell>
          <cell r="I2512">
            <v>114342.47</v>
          </cell>
          <cell r="J2512" t="str">
            <v>07.02.2018</v>
          </cell>
        </row>
        <row r="2513">
          <cell r="A2513" t="str">
            <v>69e1b5f6-f9f0-11eb-8f4f-000c29fe3464-7</v>
          </cell>
          <cell r="B2513"/>
          <cell r="C2513"/>
          <cell r="D2513" t="str">
            <v>Дмитренко Сергей Валериевич</v>
          </cell>
          <cell r="E2513"/>
          <cell r="F2513"/>
          <cell r="G2513" t="str">
            <v>В-21433/КЛ.Транш - 1</v>
          </cell>
          <cell r="H2513">
            <v>50</v>
          </cell>
          <cell r="I2513">
            <v>192964.26</v>
          </cell>
          <cell r="J2513" t="str">
            <v>10.08.2021</v>
          </cell>
        </row>
        <row r="2514">
          <cell r="A2514"/>
          <cell r="B2514"/>
          <cell r="C2514"/>
          <cell r="D2514" t="str">
            <v>Дмитриев Алексей Евгеньевич</v>
          </cell>
          <cell r="E2514"/>
          <cell r="F2514"/>
          <cell r="G2514" t="str">
            <v>Т-01890/АЗ/01</v>
          </cell>
          <cell r="H2514"/>
          <cell r="I2514">
            <v>507445.08</v>
          </cell>
          <cell r="J2514" t="str">
            <v>28.04.2020</v>
          </cell>
        </row>
        <row r="2515">
          <cell r="A2515" t="str">
            <v>00dbba41-259a-11ea-8dbe-000c29de367a-0</v>
          </cell>
          <cell r="B2515"/>
          <cell r="C2515"/>
          <cell r="D2515" t="str">
            <v>Дмитриев Алексей Евгеньевич</v>
          </cell>
          <cell r="E2515"/>
          <cell r="F2515"/>
          <cell r="G2515" t="str">
            <v>В-02167/КЛ.Транш - 1</v>
          </cell>
          <cell r="H2515">
            <v>73</v>
          </cell>
          <cell r="I2515">
            <v>374302.36</v>
          </cell>
          <cell r="J2515" t="str">
            <v>23.12.2019</v>
          </cell>
        </row>
        <row r="2516">
          <cell r="A2516" t="str">
            <v>9a7154a7-5f9e-11ea-8dc6-000c29de367a-b</v>
          </cell>
          <cell r="B2516"/>
          <cell r="C2516"/>
          <cell r="D2516" t="str">
            <v>Дмитриев Алексей Евгеньевич</v>
          </cell>
          <cell r="E2516"/>
          <cell r="F2516"/>
          <cell r="G2516" t="str">
            <v>В-02167/КЛ.Транш - 2</v>
          </cell>
          <cell r="H2516">
            <v>80</v>
          </cell>
          <cell r="I2516">
            <v>168060.7</v>
          </cell>
          <cell r="J2516" t="str">
            <v>06.03.2020</v>
          </cell>
        </row>
        <row r="2517">
          <cell r="A2517" t="str">
            <v>7e59ff65-8934-11ea-8db6-000c29143eb9-d</v>
          </cell>
          <cell r="B2517"/>
          <cell r="C2517"/>
          <cell r="D2517" t="str">
            <v>Дмитриев Алексей Евгеньевич</v>
          </cell>
          <cell r="E2517"/>
          <cell r="F2517"/>
          <cell r="G2517" t="str">
            <v>Т-01890/АЗ_Т-20211028/Ц/01</v>
          </cell>
          <cell r="H2517">
            <v>36</v>
          </cell>
          <cell r="I2517">
            <v>507445.08</v>
          </cell>
          <cell r="J2517" t="str">
            <v>28.04.2020</v>
          </cell>
        </row>
        <row r="2518">
          <cell r="A2518" t="str">
            <v>6be6d993-8090-11e9-8dac-000c29de367a-f</v>
          </cell>
          <cell r="B2518"/>
          <cell r="C2518"/>
          <cell r="D2518" t="str">
            <v>Дмитриев Андрей Владимирович</v>
          </cell>
          <cell r="E2518"/>
          <cell r="F2518"/>
          <cell r="G2518" t="str">
            <v>В-00173/АЗ</v>
          </cell>
          <cell r="H2518">
            <v>77</v>
          </cell>
          <cell r="I2518">
            <v>46863.24</v>
          </cell>
          <cell r="J2518" t="str">
            <v>27.05.2019</v>
          </cell>
        </row>
        <row r="2519">
          <cell r="A2519" t="str">
            <v>a525c7a0-b284-11e8-ba86-000c29e43888-4</v>
          </cell>
          <cell r="B2519"/>
          <cell r="C2519"/>
          <cell r="D2519" t="str">
            <v>Дмитриев Андрей Владимирович</v>
          </cell>
          <cell r="E2519"/>
          <cell r="F2519"/>
          <cell r="G2519" t="str">
            <v>А-04420/АЗ/20181013</v>
          </cell>
          <cell r="H2519">
            <v>88</v>
          </cell>
          <cell r="I2519">
            <v>11094.54</v>
          </cell>
          <cell r="J2519" t="str">
            <v>07.09.2018</v>
          </cell>
        </row>
        <row r="2520">
          <cell r="A2520" t="str">
            <v>7c049ff8-8e76-11ec-8e09-000c29de367a-a</v>
          </cell>
          <cell r="B2520"/>
          <cell r="C2520"/>
          <cell r="D2520" t="str">
            <v>Дмитриев Антон Романович</v>
          </cell>
          <cell r="E2520"/>
          <cell r="F2520"/>
          <cell r="G2520" t="str">
            <v>В-28291/КЛ.Транш - 1</v>
          </cell>
          <cell r="H2520">
            <v>84</v>
          </cell>
          <cell r="I2520">
            <v>301223.44</v>
          </cell>
          <cell r="J2520" t="str">
            <v>15.02.2022</v>
          </cell>
        </row>
        <row r="2521">
          <cell r="A2521" t="str">
            <v>0b2362bf-c438-11e9-8db3-000c29de367a-f</v>
          </cell>
          <cell r="B2521"/>
          <cell r="C2521"/>
          <cell r="D2521" t="str">
            <v>Дмитриев Дмитрий Михайлович</v>
          </cell>
          <cell r="E2521"/>
          <cell r="F2521"/>
          <cell r="G2521" t="str">
            <v>В-00183/КЛ.Транш - 1</v>
          </cell>
          <cell r="H2521">
            <v>94</v>
          </cell>
          <cell r="I2521">
            <v>614905.80000000005</v>
          </cell>
          <cell r="J2521" t="str">
            <v>21.08.2019</v>
          </cell>
        </row>
        <row r="2522">
          <cell r="A2522" t="str">
            <v>84bdf508-1a9d-11ea-8dbd-000c29de367a-9</v>
          </cell>
          <cell r="B2522"/>
          <cell r="C2522"/>
          <cell r="D2522" t="str">
            <v>Дмитриев Дмитрий Михайлович</v>
          </cell>
          <cell r="E2522"/>
          <cell r="F2522"/>
          <cell r="G2522" t="str">
            <v>В-00183/КЛ.Транш - 2/01</v>
          </cell>
          <cell r="H2522">
            <v>67</v>
          </cell>
          <cell r="I2522">
            <v>392400.2</v>
          </cell>
          <cell r="J2522" t="str">
            <v>09.12.2019</v>
          </cell>
        </row>
        <row r="2523">
          <cell r="A2523" t="str">
            <v>54e54ffc-cf36-11e9-8db6-000c29de367a-2</v>
          </cell>
          <cell r="B2523"/>
          <cell r="C2523"/>
          <cell r="D2523" t="str">
            <v>Дмитриева Любовь Юрьевна</v>
          </cell>
          <cell r="E2523"/>
          <cell r="F2523"/>
          <cell r="G2523" t="str">
            <v>В-00501/АЗ/01</v>
          </cell>
          <cell r="H2523">
            <v>77</v>
          </cell>
          <cell r="I2523">
            <v>148309.10999999999</v>
          </cell>
          <cell r="J2523" t="str">
            <v>04.09.2019</v>
          </cell>
        </row>
        <row r="2524">
          <cell r="A2524"/>
          <cell r="B2524"/>
          <cell r="C2524"/>
          <cell r="D2524" t="str">
            <v>Дмитриева Светлана Ивановна</v>
          </cell>
          <cell r="E2524"/>
          <cell r="F2524"/>
          <cell r="G2524" t="str">
            <v>Т-01430/АЗ/20180710</v>
          </cell>
          <cell r="H2524">
            <v>92</v>
          </cell>
          <cell r="I2524">
            <v>278085.34000000003</v>
          </cell>
          <cell r="J2524" t="str">
            <v>08.02.2018</v>
          </cell>
        </row>
        <row r="2525">
          <cell r="A2525" t="str">
            <v>c2a6e8c2-02cd-11e9-ba98-000c29e43888-0</v>
          </cell>
          <cell r="B2525"/>
          <cell r="C2525"/>
          <cell r="D2525" t="str">
            <v>Дмитриева Светлана Ивановна</v>
          </cell>
          <cell r="E2525"/>
          <cell r="F2525"/>
          <cell r="G2525" t="str">
            <v>А-04840/АЗ</v>
          </cell>
          <cell r="H2525">
            <v>77</v>
          </cell>
          <cell r="I2525">
            <v>231665.53</v>
          </cell>
          <cell r="J2525" t="str">
            <v>18.12.2018</v>
          </cell>
        </row>
        <row r="2526">
          <cell r="A2526" t="str">
            <v>da4ea11a-8402-11ec-a8c8-000c29faae69-6</v>
          </cell>
          <cell r="B2526"/>
          <cell r="C2526"/>
          <cell r="D2526" t="str">
            <v>Добров Дмитрий Сергеевич</v>
          </cell>
          <cell r="E2526"/>
          <cell r="F2526"/>
          <cell r="G2526" t="str">
            <v>В-16882/КЛ.Транш - 2</v>
          </cell>
          <cell r="H2526">
            <v>70</v>
          </cell>
          <cell r="I2526">
            <v>340190.14</v>
          </cell>
          <cell r="J2526" t="str">
            <v>02.02.2022</v>
          </cell>
        </row>
        <row r="2527">
          <cell r="A2527" t="str">
            <v>8eff3416-9e05-11eb-8de1-000c29de367a-6</v>
          </cell>
          <cell r="B2527"/>
          <cell r="C2527"/>
          <cell r="D2527" t="str">
            <v>Добров Дмитрий Сергеевич</v>
          </cell>
          <cell r="E2527"/>
          <cell r="F2527"/>
          <cell r="G2527" t="str">
            <v>В-16882/КЛ.Транш - 1</v>
          </cell>
          <cell r="H2527">
            <v>81</v>
          </cell>
          <cell r="I2527">
            <v>192107.36</v>
          </cell>
          <cell r="J2527" t="str">
            <v>15.04.2021</v>
          </cell>
        </row>
        <row r="2528">
          <cell r="A2528" t="str">
            <v>9837a85a-2b05-11ea-8dbe-000c29de367a-2</v>
          </cell>
          <cell r="B2528"/>
          <cell r="C2528"/>
          <cell r="D2528" t="str">
            <v>Добровольский Максим Николаевич</v>
          </cell>
          <cell r="E2528"/>
          <cell r="F2528"/>
          <cell r="G2528" t="str">
            <v>В-02355/КЛ.Транш - 1</v>
          </cell>
          <cell r="H2528">
            <v>80</v>
          </cell>
          <cell r="I2528">
            <v>72925.48</v>
          </cell>
          <cell r="J2528" t="str">
            <v>30.12.2019</v>
          </cell>
        </row>
        <row r="2529">
          <cell r="A2529" t="str">
            <v>a2ec9f89-6b28-11e8-ba7e-000c29e43888-f</v>
          </cell>
          <cell r="B2529"/>
          <cell r="C2529"/>
          <cell r="D2529" t="str">
            <v>Добролюбов Дмитрий Борисович</v>
          </cell>
          <cell r="E2529"/>
          <cell r="F2529"/>
          <cell r="G2529" t="str">
            <v>А-04045/АЗ</v>
          </cell>
          <cell r="H2529">
            <v>77</v>
          </cell>
          <cell r="I2529">
            <v>424692.94</v>
          </cell>
          <cell r="J2529" t="str">
            <v>08.06.2018</v>
          </cell>
        </row>
        <row r="2530">
          <cell r="A2530" t="str">
            <v>eb603ef1-1a41-11e9-ba9b-000c29e43888-1</v>
          </cell>
          <cell r="B2530"/>
          <cell r="C2530"/>
          <cell r="D2530" t="str">
            <v>Добролюбов Дмитрий Борисович</v>
          </cell>
          <cell r="E2530"/>
          <cell r="F2530"/>
          <cell r="G2530" t="str">
            <v>А-04961/АЗ</v>
          </cell>
          <cell r="H2530">
            <v>77</v>
          </cell>
          <cell r="I2530">
            <v>838492.35</v>
          </cell>
          <cell r="J2530" t="str">
            <v>17.01.2019</v>
          </cell>
        </row>
        <row r="2531">
          <cell r="A2531" t="str">
            <v>7f68edba-aca6-11ea-8df5-000c29143eb9-d</v>
          </cell>
          <cell r="B2531"/>
          <cell r="C2531"/>
          <cell r="D2531" t="str">
            <v>Добрынин Алексей Юрьевич</v>
          </cell>
          <cell r="E2531"/>
          <cell r="F2531"/>
          <cell r="G2531" t="str">
            <v>В-06344/КЛ.Транш - 1</v>
          </cell>
          <cell r="H2531">
            <v>73</v>
          </cell>
          <cell r="I2531">
            <v>52685.98</v>
          </cell>
          <cell r="J2531" t="str">
            <v>12.06.2020</v>
          </cell>
        </row>
        <row r="2532">
          <cell r="A2532" t="str">
            <v>1b3acde7-3e43-11eb-8ddb-000c29de367a-c</v>
          </cell>
          <cell r="B2532"/>
          <cell r="C2532"/>
          <cell r="D2532" t="str">
            <v>Довгополая Мадина Александровна</v>
          </cell>
          <cell r="E2532"/>
          <cell r="F2532"/>
          <cell r="G2532" t="str">
            <v>В-12138/КЛ.Транш - 1</v>
          </cell>
          <cell r="H2532">
            <v>73</v>
          </cell>
          <cell r="I2532">
            <v>174829.23</v>
          </cell>
          <cell r="J2532" t="str">
            <v>14.12.2020</v>
          </cell>
        </row>
        <row r="2533">
          <cell r="A2533" t="str">
            <v>27a9b5de-54f8-11ec-8fff-000c29fe3464-2</v>
          </cell>
          <cell r="B2533"/>
          <cell r="C2533"/>
          <cell r="D2533" t="str">
            <v>Довженко Людмила Александровна</v>
          </cell>
          <cell r="E2533"/>
          <cell r="F2533"/>
          <cell r="G2533" t="str">
            <v>В-25528/КЛ.Транш - 1</v>
          </cell>
          <cell r="H2533">
            <v>74</v>
          </cell>
          <cell r="I2533">
            <v>498152.5</v>
          </cell>
          <cell r="J2533" t="str">
            <v>04.12.2021</v>
          </cell>
        </row>
        <row r="2534">
          <cell r="A2534" t="str">
            <v>9bd0553c-3938-11eb-8ddb-000c29de367a-9</v>
          </cell>
          <cell r="B2534"/>
          <cell r="C2534"/>
          <cell r="D2534" t="str">
            <v>Довлатян Григорий Вараздатович</v>
          </cell>
          <cell r="E2534"/>
          <cell r="F2534"/>
          <cell r="G2534" t="str">
            <v>В-12116/КЛ.Транш - 1</v>
          </cell>
          <cell r="H2534">
            <v>80</v>
          </cell>
          <cell r="I2534">
            <v>164744.15</v>
          </cell>
          <cell r="J2534" t="str">
            <v>08.12.2020</v>
          </cell>
        </row>
        <row r="2535">
          <cell r="A2535" t="str">
            <v>8f3a1c4c-49b9-11ea-8dc2-000c29de367a-1</v>
          </cell>
          <cell r="B2535"/>
          <cell r="C2535"/>
          <cell r="D2535" t="str">
            <v>Догарева Мария Станиславовна</v>
          </cell>
          <cell r="E2535"/>
          <cell r="F2535"/>
          <cell r="G2535" t="str">
            <v>В-03259/КЛ.Транш - 1/01</v>
          </cell>
          <cell r="H2535">
            <v>87</v>
          </cell>
          <cell r="I2535">
            <v>182364.38</v>
          </cell>
          <cell r="J2535" t="str">
            <v>07.02.2020</v>
          </cell>
        </row>
        <row r="2536">
          <cell r="A2536" t="str">
            <v>86cb9314-f4e4-11e7-b17a-000c29d22d64-b</v>
          </cell>
          <cell r="B2536"/>
          <cell r="C2536"/>
          <cell r="D2536" t="str">
            <v>Додонова Анна Николаевна</v>
          </cell>
          <cell r="E2536"/>
          <cell r="F2536"/>
          <cell r="G2536" t="str">
            <v>А-00021/ИЗ/20171231</v>
          </cell>
          <cell r="H2536">
            <v>40</v>
          </cell>
          <cell r="I2536">
            <v>1412496.39</v>
          </cell>
          <cell r="J2536" t="str">
            <v>23.03.2017</v>
          </cell>
        </row>
        <row r="2537">
          <cell r="A2537" t="str">
            <v>75ff9ca7-967b-11e9-8daf-000c29de367a-7</v>
          </cell>
          <cell r="B2537"/>
          <cell r="C2537"/>
          <cell r="D2537" t="str">
            <v>Додохова Анна Николаевна</v>
          </cell>
          <cell r="E2537"/>
          <cell r="F2537"/>
          <cell r="G2537" t="str">
            <v>В-00272/АЗ/02</v>
          </cell>
          <cell r="H2537">
            <v>84</v>
          </cell>
          <cell r="I2537">
            <v>582533.19999999995</v>
          </cell>
          <cell r="J2537" t="str">
            <v>24.06.2019</v>
          </cell>
        </row>
        <row r="2538">
          <cell r="A2538" t="str">
            <v>55cd29b7-d05e-11e8-ba8a-000c29e43888-d</v>
          </cell>
          <cell r="B2538"/>
          <cell r="C2538"/>
          <cell r="D2538" t="str">
            <v>Додоходжаев Аловаддин Хашимович</v>
          </cell>
          <cell r="E2538"/>
          <cell r="F2538"/>
          <cell r="G2538" t="str">
            <v>А-04587/АЗ</v>
          </cell>
          <cell r="H2538">
            <v>88</v>
          </cell>
          <cell r="I2538">
            <v>355556.36</v>
          </cell>
          <cell r="J2538" t="str">
            <v>15.10.2018</v>
          </cell>
        </row>
        <row r="2539">
          <cell r="A2539"/>
          <cell r="B2539"/>
          <cell r="C2539"/>
          <cell r="D2539" t="str">
            <v>Додоходжаев Аловаддин Хашимович</v>
          </cell>
          <cell r="E2539"/>
          <cell r="F2539"/>
          <cell r="G2539" t="str">
            <v>Т-01623/АЗ</v>
          </cell>
          <cell r="H2539">
            <v>88</v>
          </cell>
          <cell r="I2539">
            <v>355556.36</v>
          </cell>
          <cell r="J2539" t="str">
            <v>15.10.2018</v>
          </cell>
        </row>
        <row r="2540">
          <cell r="A2540"/>
          <cell r="B2540"/>
          <cell r="C2540"/>
          <cell r="D2540" t="str">
            <v>ДОКТОР ЗЕЛЕНЬ ООО</v>
          </cell>
          <cell r="E2540"/>
          <cell r="F2540"/>
          <cell r="G2540" t="str">
            <v>А-00321/КЭ.Транш - 1/01</v>
          </cell>
          <cell r="H2540">
            <v>65</v>
          </cell>
          <cell r="I2540">
            <v>122360.72</v>
          </cell>
          <cell r="J2540" t="str">
            <v>05.07.2018</v>
          </cell>
        </row>
        <row r="2541">
          <cell r="A2541" t="str">
            <v>11599a8a-6cdf-11ea-8dc7-000c29de367a-8</v>
          </cell>
          <cell r="B2541"/>
          <cell r="C2541"/>
          <cell r="D2541" t="str">
            <v>Долгих Андрей Иванович</v>
          </cell>
          <cell r="E2541"/>
          <cell r="F2541"/>
          <cell r="G2541" t="str">
            <v>В-04664/КЛ.Транш - 1/01</v>
          </cell>
          <cell r="H2541">
            <v>73</v>
          </cell>
          <cell r="I2541">
            <v>67775.960000000006</v>
          </cell>
          <cell r="J2541" t="str">
            <v>23.03.2020</v>
          </cell>
        </row>
        <row r="2542">
          <cell r="A2542" t="str">
            <v>37047389-4f9c-11ec-8ffb-000c29fe3464-5</v>
          </cell>
          <cell r="B2542"/>
          <cell r="C2542"/>
          <cell r="D2542" t="str">
            <v>Долгих Анна Геннадьевна</v>
          </cell>
          <cell r="E2542"/>
          <cell r="F2542"/>
          <cell r="G2542" t="str">
            <v>В-25286/КЛ.Транш - 1</v>
          </cell>
          <cell r="H2542">
            <v>64</v>
          </cell>
          <cell r="I2542">
            <v>929130.32</v>
          </cell>
          <cell r="J2542" t="str">
            <v>27.11.2021</v>
          </cell>
        </row>
        <row r="2543">
          <cell r="A2543" t="str">
            <v>be438f48-5222-11e9-8da9-000c29de367a-8</v>
          </cell>
          <cell r="B2543"/>
          <cell r="C2543"/>
          <cell r="D2543" t="str">
            <v>Долгов Алексей Сергеевич</v>
          </cell>
          <cell r="E2543"/>
          <cell r="F2543"/>
          <cell r="G2543" t="str">
            <v>А-05246/АЗ</v>
          </cell>
          <cell r="H2543">
            <v>67</v>
          </cell>
          <cell r="I2543">
            <v>40226.480000000003</v>
          </cell>
          <cell r="J2543" t="str">
            <v>29.03.2019</v>
          </cell>
        </row>
        <row r="2544">
          <cell r="A2544" t="str">
            <v>8f1efe39-d301-11e9-8db6-000c29de367a-1</v>
          </cell>
          <cell r="B2544"/>
          <cell r="C2544"/>
          <cell r="D2544" t="str">
            <v>Долгов Николай Петрович</v>
          </cell>
          <cell r="E2544"/>
          <cell r="F2544"/>
          <cell r="G2544" t="str">
            <v>В-00512/АЗ</v>
          </cell>
          <cell r="H2544">
            <v>77</v>
          </cell>
          <cell r="I2544">
            <v>418103.4</v>
          </cell>
          <cell r="J2544" t="str">
            <v>09.09.2019</v>
          </cell>
        </row>
        <row r="2545">
          <cell r="A2545" t="str">
            <v>623154ca-8a85-11e8-ba83-000c29e43888-f</v>
          </cell>
          <cell r="B2545"/>
          <cell r="C2545"/>
          <cell r="D2545" t="str">
            <v>Долгов Николай Петрович</v>
          </cell>
          <cell r="E2545"/>
          <cell r="F2545"/>
          <cell r="G2545" t="str">
            <v>А-04215/АЗ</v>
          </cell>
          <cell r="H2545">
            <v>88</v>
          </cell>
          <cell r="I2545">
            <v>614935.86</v>
          </cell>
          <cell r="J2545" t="str">
            <v>18.07.2018</v>
          </cell>
        </row>
        <row r="2546">
          <cell r="A2546"/>
          <cell r="B2546"/>
          <cell r="C2546"/>
          <cell r="D2546" t="str">
            <v>Долгов Николай Петрович</v>
          </cell>
          <cell r="E2546"/>
          <cell r="F2546"/>
          <cell r="G2546" t="str">
            <v>Т-01558/АЗ</v>
          </cell>
          <cell r="H2546">
            <v>88</v>
          </cell>
          <cell r="I2546">
            <v>614935.86</v>
          </cell>
          <cell r="J2546" t="str">
            <v>18.07.2018</v>
          </cell>
        </row>
        <row r="2547">
          <cell r="A2547" t="str">
            <v>af7d487e-d680-11ea-8dd2-000c29de367a-e</v>
          </cell>
          <cell r="B2547"/>
          <cell r="C2547"/>
          <cell r="D2547" t="str">
            <v>Долгополов Сергей Юрьевич</v>
          </cell>
          <cell r="E2547"/>
          <cell r="F2547"/>
          <cell r="G2547" t="str">
            <v>В-07544/КЛ.Транш - 1/05</v>
          </cell>
          <cell r="H2547">
            <v>80</v>
          </cell>
          <cell r="I2547">
            <v>206723.3</v>
          </cell>
          <cell r="J2547" t="str">
            <v>04.08.2020</v>
          </cell>
        </row>
        <row r="2548">
          <cell r="A2548" t="str">
            <v>4e7df0be-5974-11eb-8ddd-000c29de367a-a</v>
          </cell>
          <cell r="B2548"/>
          <cell r="C2548"/>
          <cell r="D2548" t="str">
            <v>Долгошеев Александр Юрьевич</v>
          </cell>
          <cell r="E2548"/>
          <cell r="F2548"/>
          <cell r="G2548" t="str">
            <v>В-13719/КЛ.Транш - 1/01</v>
          </cell>
          <cell r="H2548">
            <v>67</v>
          </cell>
          <cell r="I2548">
            <v>118804.86</v>
          </cell>
          <cell r="J2548" t="str">
            <v>18.01.2021</v>
          </cell>
        </row>
        <row r="2549">
          <cell r="A2549" t="str">
            <v>5a2f3cb3-f001-11e9-8dba-000c29de367a-7</v>
          </cell>
          <cell r="B2549"/>
          <cell r="C2549"/>
          <cell r="D2549" t="str">
            <v>Доля Семен Владимирович</v>
          </cell>
          <cell r="E2549"/>
          <cell r="F2549"/>
          <cell r="G2549" t="str">
            <v>В-00888/КЛ.Транш - 1</v>
          </cell>
          <cell r="H2549">
            <v>84</v>
          </cell>
          <cell r="I2549">
            <v>712103.55</v>
          </cell>
          <cell r="J2549" t="str">
            <v>16.10.2019</v>
          </cell>
        </row>
        <row r="2550">
          <cell r="A2550" t="str">
            <v>8a83fc6a-06ef-11ea-8dbc-000c29de367a-6</v>
          </cell>
          <cell r="B2550"/>
          <cell r="C2550"/>
          <cell r="D2550" t="str">
            <v>Домников Александр Сергеевич</v>
          </cell>
          <cell r="E2550"/>
          <cell r="F2550"/>
          <cell r="G2550" t="str">
            <v>В-01390/КЛ.Транш - 1</v>
          </cell>
          <cell r="H2550">
            <v>84</v>
          </cell>
          <cell r="I2550">
            <v>295119.31</v>
          </cell>
          <cell r="J2550" t="str">
            <v>14.11.2019</v>
          </cell>
        </row>
        <row r="2551">
          <cell r="A2551" t="str">
            <v>df38228e-9414-11e9-8daf-000c29de367a-4</v>
          </cell>
          <cell r="B2551"/>
          <cell r="C2551"/>
          <cell r="D2551" t="str">
            <v>Доморощенков Сергей Валентинович</v>
          </cell>
          <cell r="E2551"/>
          <cell r="F2551"/>
          <cell r="G2551" t="str">
            <v>В-00267/АЗ</v>
          </cell>
          <cell r="H2551">
            <v>84</v>
          </cell>
          <cell r="I2551">
            <v>138654.06</v>
          </cell>
          <cell r="J2551" t="str">
            <v>21.06.2019</v>
          </cell>
        </row>
        <row r="2552">
          <cell r="A2552" t="str">
            <v>f9121b8e-491d-11eb-8ddd-000c29de367a-7</v>
          </cell>
          <cell r="B2552"/>
          <cell r="C2552"/>
          <cell r="D2552" t="str">
            <v>Доморощенков Сергей Валентинович</v>
          </cell>
          <cell r="E2552"/>
          <cell r="F2552"/>
          <cell r="G2552" t="str">
            <v>В-01083/АЗ</v>
          </cell>
          <cell r="H2552">
            <v>66</v>
          </cell>
          <cell r="I2552">
            <v>58750.44</v>
          </cell>
          <cell r="J2552" t="str">
            <v>28.12.2020</v>
          </cell>
        </row>
        <row r="2553">
          <cell r="A2553" t="str">
            <v>502f2084-5dd9-11e8-bb64-000c2951ca24-c</v>
          </cell>
          <cell r="B2553"/>
          <cell r="C2553"/>
          <cell r="D2553" t="str">
            <v>Домоховский Виктор Дмитриевич</v>
          </cell>
          <cell r="E2553"/>
          <cell r="F2553"/>
          <cell r="G2553" t="str">
            <v>А-03982/АЗ</v>
          </cell>
          <cell r="H2553">
            <v>88</v>
          </cell>
          <cell r="I2553">
            <v>11228.49</v>
          </cell>
          <cell r="J2553" t="str">
            <v>23.05.2018</v>
          </cell>
        </row>
        <row r="2554">
          <cell r="A2554" t="str">
            <v>c6586383-8352-11e8-ba81-000c29e43888-7</v>
          </cell>
          <cell r="B2554"/>
          <cell r="C2554"/>
          <cell r="D2554" t="str">
            <v>Домоховский Виктор Дмитриевич</v>
          </cell>
          <cell r="E2554"/>
          <cell r="F2554"/>
          <cell r="G2554" t="str">
            <v>А-04158/АЗ</v>
          </cell>
          <cell r="H2554">
            <v>77</v>
          </cell>
          <cell r="I2554">
            <v>59362.65</v>
          </cell>
          <cell r="J2554" t="str">
            <v>09.07.2018</v>
          </cell>
        </row>
        <row r="2555">
          <cell r="A2555" t="str">
            <v>3ce1bdd2-4c56-11ec-8ff4-000c29fe3464-4</v>
          </cell>
          <cell r="B2555"/>
          <cell r="C2555"/>
          <cell r="D2555" t="str">
            <v>Домрачев Евгений Александрович</v>
          </cell>
          <cell r="E2555"/>
          <cell r="F2555"/>
          <cell r="G2555" t="str">
            <v>В-25071/КЛ.Транш - 1/01</v>
          </cell>
          <cell r="H2555">
            <v>64</v>
          </cell>
          <cell r="I2555">
            <v>209184.73</v>
          </cell>
          <cell r="J2555" t="str">
            <v>23.11.2021</v>
          </cell>
        </row>
        <row r="2556">
          <cell r="A2556" t="str">
            <v>fff2e495-dd82-11eb-8f2a-000c29fe3464-9</v>
          </cell>
          <cell r="B2556"/>
          <cell r="C2556"/>
          <cell r="D2556" t="str">
            <v>Домышев Григорий Валерьевич</v>
          </cell>
          <cell r="E2556"/>
          <cell r="F2556"/>
          <cell r="G2556" t="str">
            <v>В-19916/КЛ.Транш - 1</v>
          </cell>
          <cell r="H2556">
            <v>67</v>
          </cell>
          <cell r="I2556">
            <v>350597.49</v>
          </cell>
          <cell r="J2556" t="str">
            <v>05.07.2021</v>
          </cell>
        </row>
        <row r="2557">
          <cell r="A2557" t="str">
            <v>e21a63f0-db3c-11eb-8f27-000c29fe3464-5</v>
          </cell>
          <cell r="B2557"/>
          <cell r="C2557"/>
          <cell r="D2557" t="str">
            <v>Домышева Елена Александровна</v>
          </cell>
          <cell r="E2557"/>
          <cell r="F2557"/>
          <cell r="G2557" t="str">
            <v>В-19915/КЛ.Транш - 1/01</v>
          </cell>
          <cell r="H2557">
            <v>67</v>
          </cell>
          <cell r="I2557">
            <v>260882.45</v>
          </cell>
          <cell r="J2557" t="str">
            <v>02.07.2021</v>
          </cell>
        </row>
        <row r="2558">
          <cell r="A2558" t="str">
            <v>b5fdbf03-3309-11eb-8ddb-000c29de367a-9</v>
          </cell>
          <cell r="B2558"/>
          <cell r="C2558"/>
          <cell r="D2558" t="str">
            <v>Доновский Даниил Дмитриевич</v>
          </cell>
          <cell r="E2558"/>
          <cell r="F2558"/>
          <cell r="G2558" t="str">
            <v>В-11733/КЛ.Транш - 1/01</v>
          </cell>
          <cell r="H2558">
            <v>50</v>
          </cell>
          <cell r="I2558">
            <v>119645.32</v>
          </cell>
          <cell r="J2558" t="str">
            <v>30.11.2020</v>
          </cell>
        </row>
        <row r="2559">
          <cell r="A2559" t="str">
            <v>b5fdbf03-3309-11eb-8ddb-000c29de367a-9</v>
          </cell>
          <cell r="B2559"/>
          <cell r="C2559"/>
          <cell r="D2559" t="str">
            <v>Доновский Даниил Дмитриевич</v>
          </cell>
          <cell r="E2559"/>
          <cell r="F2559"/>
          <cell r="G2559" t="str">
            <v>В-11733/КЛ.Транш - 1_В-20211230/Ц/01</v>
          </cell>
          <cell r="H2559">
            <v>50</v>
          </cell>
          <cell r="I2559">
            <v>119645.32</v>
          </cell>
          <cell r="J2559" t="str">
            <v>30.11.2020</v>
          </cell>
        </row>
        <row r="2560">
          <cell r="A2560" t="str">
            <v>3bde1dd1-f66a-11e9-8dbb-000c29de367a-c</v>
          </cell>
          <cell r="B2560"/>
          <cell r="C2560"/>
          <cell r="D2560" t="str">
            <v>Донская Виктория Зурабовна</v>
          </cell>
          <cell r="E2560"/>
          <cell r="F2560"/>
          <cell r="G2560" t="str">
            <v>В-01042/КЛ.Транш - 1</v>
          </cell>
          <cell r="H2560">
            <v>77</v>
          </cell>
          <cell r="I2560">
            <v>157504.76999999999</v>
          </cell>
          <cell r="J2560" t="str">
            <v>24.10.2019</v>
          </cell>
        </row>
        <row r="2561">
          <cell r="A2561" t="str">
            <v>2fb984ab-2214-11ec-8deb-000c29de367a-0</v>
          </cell>
          <cell r="B2561"/>
          <cell r="C2561"/>
          <cell r="D2561" t="str">
            <v>Дорожинская Екатерина Андреевна</v>
          </cell>
          <cell r="E2561"/>
          <cell r="F2561"/>
          <cell r="G2561" t="str">
            <v>В-23074/КЛ.Транш - 1/02</v>
          </cell>
          <cell r="H2561">
            <v>64</v>
          </cell>
          <cell r="I2561">
            <v>186685.96</v>
          </cell>
          <cell r="J2561" t="str">
            <v>30.09.2021</v>
          </cell>
        </row>
        <row r="2562">
          <cell r="A2562" t="str">
            <v>1ca691aa-c564-11e8-ba8a-000c29e43888-f</v>
          </cell>
          <cell r="B2562"/>
          <cell r="C2562"/>
          <cell r="D2562" t="str">
            <v>Дорофеев Андрей Вадимович</v>
          </cell>
          <cell r="E2562"/>
          <cell r="F2562"/>
          <cell r="G2562" t="str">
            <v>А-04541/АЗ</v>
          </cell>
          <cell r="H2562">
            <v>88</v>
          </cell>
          <cell r="I2562">
            <v>781159.95</v>
          </cell>
          <cell r="J2562" t="str">
            <v>01.10.2018</v>
          </cell>
        </row>
        <row r="2563">
          <cell r="A2563" t="str">
            <v>7ecc7968-30e9-11e8-94c4-000c2951ca24-a</v>
          </cell>
          <cell r="B2563"/>
          <cell r="C2563"/>
          <cell r="D2563" t="str">
            <v>Дорохин Александр Пантелеевич</v>
          </cell>
          <cell r="E2563"/>
          <cell r="F2563"/>
          <cell r="G2563" t="str">
            <v>А-03795/АЗ</v>
          </cell>
          <cell r="H2563">
            <v>92</v>
          </cell>
          <cell r="I2563">
            <v>430398.95</v>
          </cell>
          <cell r="J2563" t="str">
            <v>26.03.2018</v>
          </cell>
        </row>
        <row r="2564">
          <cell r="A2564" t="str">
            <v>ab40eddd-f4d8-11e7-b17a-000c29d22d64-b</v>
          </cell>
          <cell r="B2564"/>
          <cell r="C2564"/>
          <cell r="D2564" t="str">
            <v>Дорохин Александр Пантелеевич</v>
          </cell>
          <cell r="E2564"/>
          <cell r="F2564"/>
          <cell r="G2564" t="str">
            <v>А-02958/АЗ</v>
          </cell>
          <cell r="H2564">
            <v>88</v>
          </cell>
          <cell r="I2564">
            <v>251744.1</v>
          </cell>
          <cell r="J2564" t="str">
            <v>30.03.2017</v>
          </cell>
        </row>
        <row r="2565">
          <cell r="A2565" t="str">
            <v>b040abb1-488e-11ec-8ff1-000c29fe3464-8</v>
          </cell>
          <cell r="B2565"/>
          <cell r="C2565"/>
          <cell r="D2565" t="str">
            <v>Дорохин Артем Олегович</v>
          </cell>
          <cell r="E2565"/>
          <cell r="F2565"/>
          <cell r="G2565" t="str">
            <v>В-24493/КЛ.Транш - 1</v>
          </cell>
          <cell r="H2565">
            <v>88</v>
          </cell>
          <cell r="I2565">
            <v>366918.63</v>
          </cell>
          <cell r="J2565" t="str">
            <v>18.11.2021</v>
          </cell>
        </row>
        <row r="2566">
          <cell r="A2566" t="str">
            <v>b040abb1-488e-11ec-8ff1-000c29fe3464-8</v>
          </cell>
          <cell r="B2566"/>
          <cell r="C2566"/>
          <cell r="D2566" t="str">
            <v>Дорохин Артем Олегович</v>
          </cell>
          <cell r="E2566"/>
          <cell r="F2566"/>
          <cell r="G2566" t="str">
            <v>В-24493/КЛ.Транш - 1_В-20211230/Ц</v>
          </cell>
          <cell r="H2566">
            <v>88</v>
          </cell>
          <cell r="I2566">
            <v>366918.63</v>
          </cell>
          <cell r="J2566" t="str">
            <v>18.11.2021</v>
          </cell>
        </row>
        <row r="2567">
          <cell r="A2567" t="str">
            <v>0df2bcda-63ed-11ec-8dfc-000c29de367a-6</v>
          </cell>
          <cell r="B2567"/>
          <cell r="C2567"/>
          <cell r="D2567" t="str">
            <v>ДОРРЕМСТРОЙ ООО</v>
          </cell>
          <cell r="E2567"/>
          <cell r="F2567"/>
          <cell r="G2567" t="str">
            <v>В-00077/КЭ.Транш - 1</v>
          </cell>
          <cell r="H2567">
            <v>50</v>
          </cell>
          <cell r="I2567">
            <v>281619.53000000003</v>
          </cell>
          <cell r="J2567" t="str">
            <v>23.12.2021</v>
          </cell>
        </row>
        <row r="2568">
          <cell r="A2568" t="str">
            <v>f3e96d63-bdf5-11e9-8db3-000c29de367a-0</v>
          </cell>
          <cell r="B2568"/>
          <cell r="C2568"/>
          <cell r="D2568" t="str">
            <v>Дортман Ольга Александровна</v>
          </cell>
          <cell r="E2568"/>
          <cell r="F2568"/>
          <cell r="G2568" t="str">
            <v>В-00155/КЛ.Транш - 1/02</v>
          </cell>
          <cell r="H2568">
            <v>84</v>
          </cell>
          <cell r="I2568">
            <v>330350.96000000002</v>
          </cell>
          <cell r="J2568" t="str">
            <v>13.08.2019</v>
          </cell>
        </row>
        <row r="2569">
          <cell r="A2569" t="str">
            <v>d4d6ba77-3d11-11ea-8dbf-000c29de367a-f</v>
          </cell>
          <cell r="B2569"/>
          <cell r="C2569"/>
          <cell r="D2569" t="str">
            <v>Дортман Ольга Александровна</v>
          </cell>
          <cell r="E2569"/>
          <cell r="F2569"/>
          <cell r="G2569" t="str">
            <v>В-00155/КЛ.Транш - 2/02</v>
          </cell>
          <cell r="H2569">
            <v>84</v>
          </cell>
          <cell r="I2569">
            <v>76653.25</v>
          </cell>
          <cell r="J2569" t="str">
            <v>22.01.2020</v>
          </cell>
        </row>
        <row r="2570">
          <cell r="A2570" t="str">
            <v>c7ffa6bc-9960-11ec-8e0b-000c29de367a-f</v>
          </cell>
          <cell r="B2570"/>
          <cell r="C2570"/>
          <cell r="D2570" t="str">
            <v>Дортман Ольга Александровна</v>
          </cell>
          <cell r="E2570"/>
          <cell r="F2570"/>
          <cell r="G2570" t="str">
            <v>В-24934/КЛ.Транш - 3</v>
          </cell>
          <cell r="H2570">
            <v>81</v>
          </cell>
          <cell r="I2570">
            <v>158482.42000000001</v>
          </cell>
          <cell r="J2570" t="str">
            <v>01.03.2022</v>
          </cell>
        </row>
        <row r="2571">
          <cell r="A2571" t="str">
            <v>53f76a89-4e9a-11ec-8ff9-000c29fe3464-b</v>
          </cell>
          <cell r="B2571"/>
          <cell r="C2571"/>
          <cell r="D2571" t="str">
            <v>Дортман Ольга Александровна</v>
          </cell>
          <cell r="E2571"/>
          <cell r="F2571"/>
          <cell r="G2571" t="str">
            <v>В-24934/КЛ.Транш - 1</v>
          </cell>
          <cell r="H2571">
            <v>60</v>
          </cell>
          <cell r="I2571">
            <v>198767.98</v>
          </cell>
          <cell r="J2571" t="str">
            <v>26.11.2021</v>
          </cell>
        </row>
        <row r="2572">
          <cell r="A2572" t="str">
            <v>a506b83d-5cdf-11ec-9000-000c29fe3464-e</v>
          </cell>
          <cell r="B2572"/>
          <cell r="C2572"/>
          <cell r="D2572" t="str">
            <v>Дортман Ольга Александровна</v>
          </cell>
          <cell r="E2572"/>
          <cell r="F2572"/>
          <cell r="G2572" t="str">
            <v>В-24934/КЛ.Транш - 2</v>
          </cell>
          <cell r="H2572">
            <v>60</v>
          </cell>
          <cell r="I2572">
            <v>110734.46</v>
          </cell>
          <cell r="J2572" t="str">
            <v>14.12.2021</v>
          </cell>
        </row>
        <row r="2573">
          <cell r="A2573" t="str">
            <v>5b157e07-da96-11eb-8f26-000c29fe3464-6</v>
          </cell>
          <cell r="B2573"/>
          <cell r="C2573"/>
          <cell r="D2573" t="str">
            <v>Доценко Артём Анатольевич</v>
          </cell>
          <cell r="E2573"/>
          <cell r="F2573"/>
          <cell r="G2573" t="str">
            <v>В-19715/КЛ.Транш - 1</v>
          </cell>
          <cell r="H2573">
            <v>50</v>
          </cell>
          <cell r="I2573">
            <v>82236.47</v>
          </cell>
          <cell r="J2573" t="str">
            <v>01.07.2021</v>
          </cell>
        </row>
        <row r="2574">
          <cell r="A2574" t="str">
            <v>f4fd08a3-dffb-11eb-8f2e-000c29fe3464-d</v>
          </cell>
          <cell r="B2574"/>
          <cell r="C2574"/>
          <cell r="D2574" t="str">
            <v>Дробный Александр Олегович</v>
          </cell>
          <cell r="E2574"/>
          <cell r="F2574"/>
          <cell r="G2574" t="str">
            <v>В-20084/КЛ.Транш - 1</v>
          </cell>
          <cell r="H2574">
            <v>81</v>
          </cell>
          <cell r="I2574">
            <v>98855.76</v>
          </cell>
          <cell r="J2574" t="str">
            <v>08.07.2021</v>
          </cell>
        </row>
        <row r="2575">
          <cell r="A2575" t="str">
            <v>d1795629-4516-11eb-8e55-000c29fe3464-e</v>
          </cell>
          <cell r="B2575"/>
          <cell r="C2575"/>
          <cell r="D2575" t="str">
            <v>Дробот Роман Вячеславович</v>
          </cell>
          <cell r="E2575"/>
          <cell r="F2575"/>
          <cell r="G2575" t="str">
            <v>В-12943/КЛ.Транш - 1</v>
          </cell>
          <cell r="H2575">
            <v>50</v>
          </cell>
          <cell r="I2575">
            <v>397688.12</v>
          </cell>
          <cell r="J2575" t="str">
            <v>23.12.2020</v>
          </cell>
        </row>
        <row r="2576">
          <cell r="A2576" t="str">
            <v>67375b16-d89c-11ea-8dd2-000c29de367a-0</v>
          </cell>
          <cell r="B2576"/>
          <cell r="C2576"/>
          <cell r="D2576" t="str">
            <v>Дрогин Дмитрий Владимирович</v>
          </cell>
          <cell r="E2576"/>
          <cell r="F2576"/>
          <cell r="G2576" t="str">
            <v>В-07749/КЛ.Транш - 1</v>
          </cell>
          <cell r="H2576">
            <v>66</v>
          </cell>
          <cell r="I2576">
            <v>264551.12</v>
          </cell>
          <cell r="J2576" t="str">
            <v>07.08.2020</v>
          </cell>
        </row>
        <row r="2577">
          <cell r="A2577" t="str">
            <v>911f9075-8b10-11eb-8ddf-000c29de367a-e</v>
          </cell>
          <cell r="B2577"/>
          <cell r="C2577"/>
          <cell r="D2577" t="str">
            <v>Дрогин Дмитрий Владимирович</v>
          </cell>
          <cell r="E2577"/>
          <cell r="F2577"/>
          <cell r="G2577" t="str">
            <v>В-15912/КЛ.Транш - 1</v>
          </cell>
          <cell r="H2577">
            <v>60</v>
          </cell>
          <cell r="I2577">
            <v>387459.4</v>
          </cell>
          <cell r="J2577" t="str">
            <v>22.03.2021</v>
          </cell>
        </row>
        <row r="2578">
          <cell r="A2578" t="str">
            <v>1116b2f2-3c8d-11ec-8fd5-000c29fe3464-5</v>
          </cell>
          <cell r="B2578"/>
          <cell r="C2578"/>
          <cell r="D2578" t="str">
            <v>Дрогин Дмитрий Владимирович</v>
          </cell>
          <cell r="E2578"/>
          <cell r="F2578"/>
          <cell r="G2578" t="str">
            <v>В-15912/КЛ.Транш - 2</v>
          </cell>
          <cell r="H2578">
            <v>60</v>
          </cell>
          <cell r="I2578">
            <v>123991.73</v>
          </cell>
          <cell r="J2578" t="str">
            <v>03.11.2021</v>
          </cell>
        </row>
        <row r="2579">
          <cell r="A2579" t="str">
            <v>06e59c9e-da85-11eb-8f26-000c29fe3464-0</v>
          </cell>
          <cell r="B2579"/>
          <cell r="C2579"/>
          <cell r="D2579" t="str">
            <v>Дрожжин Андрей Юрьевич</v>
          </cell>
          <cell r="E2579"/>
          <cell r="F2579"/>
          <cell r="G2579" t="str">
            <v>В-19897/КЛ.Транш - 1/03</v>
          </cell>
          <cell r="H2579">
            <v>81</v>
          </cell>
          <cell r="I2579">
            <v>74141.84</v>
          </cell>
          <cell r="J2579" t="str">
            <v>01.07.2021</v>
          </cell>
        </row>
        <row r="2580">
          <cell r="A2580" t="str">
            <v>3a1bf1ad-d8fa-11eb-8f22-000c29fe3464-c</v>
          </cell>
          <cell r="B2580"/>
          <cell r="C2580"/>
          <cell r="D2580" t="str">
            <v>Дроздова Людмила Васильевна</v>
          </cell>
          <cell r="E2580"/>
          <cell r="F2580"/>
          <cell r="G2580" t="str">
            <v>В-19723/КЛ.Транш - 1/01</v>
          </cell>
          <cell r="H2580">
            <v>50</v>
          </cell>
          <cell r="I2580">
            <v>399523.5</v>
          </cell>
          <cell r="J2580" t="str">
            <v>29.06.2021</v>
          </cell>
        </row>
        <row r="2581">
          <cell r="A2581" t="str">
            <v>bdb575f4-7309-11e8-ba80-000c29e43888-a</v>
          </cell>
          <cell r="B2581"/>
          <cell r="C2581"/>
          <cell r="D2581" t="str">
            <v>Дружинин Алексей Васильевич</v>
          </cell>
          <cell r="E2581"/>
          <cell r="F2581"/>
          <cell r="G2581" t="str">
            <v>А-04069/АЗ</v>
          </cell>
          <cell r="H2581">
            <v>88</v>
          </cell>
          <cell r="I2581">
            <v>115880.65</v>
          </cell>
          <cell r="J2581" t="str">
            <v>18.06.2018</v>
          </cell>
        </row>
        <row r="2582">
          <cell r="A2582" t="str">
            <v>ab40efaa-f4d8-11e7-b17a-000c29d22d64-a</v>
          </cell>
          <cell r="B2582"/>
          <cell r="C2582"/>
          <cell r="D2582" t="str">
            <v>Дружинин Алексей Васильевич</v>
          </cell>
          <cell r="E2582"/>
          <cell r="F2582"/>
          <cell r="G2582" t="str">
            <v>А-03316/АЗ</v>
          </cell>
          <cell r="H2582">
            <v>92</v>
          </cell>
          <cell r="I2582">
            <v>56616.11</v>
          </cell>
          <cell r="J2582" t="str">
            <v>17.08.2017</v>
          </cell>
        </row>
        <row r="2583">
          <cell r="A2583" t="str">
            <v>956e65ca-5b8a-11e9-8da9-000c29de367a-8</v>
          </cell>
          <cell r="B2583"/>
          <cell r="C2583"/>
          <cell r="D2583" t="str">
            <v>Друшевский Олег Владимирович</v>
          </cell>
          <cell r="E2583"/>
          <cell r="F2583"/>
          <cell r="G2583" t="str">
            <v>В-00025/АЗ</v>
          </cell>
          <cell r="H2583">
            <v>84</v>
          </cell>
          <cell r="I2583">
            <v>445707.52000000002</v>
          </cell>
          <cell r="J2583" t="str">
            <v>10.04.2019</v>
          </cell>
        </row>
        <row r="2584">
          <cell r="A2584" t="str">
            <v>bd14b685-c401-11e9-8db3-000c29de367a-a</v>
          </cell>
          <cell r="B2584"/>
          <cell r="C2584"/>
          <cell r="D2584" t="str">
            <v>Друшевский Олег Владимирович</v>
          </cell>
          <cell r="E2584"/>
          <cell r="F2584"/>
          <cell r="G2584" t="str">
            <v>В-00201/КЛ.Транш - 1</v>
          </cell>
          <cell r="H2584">
            <v>77</v>
          </cell>
          <cell r="I2584">
            <v>240204.86</v>
          </cell>
          <cell r="J2584" t="str">
            <v>21.08.2019</v>
          </cell>
        </row>
        <row r="2585">
          <cell r="A2585" t="str">
            <v>01898613-26fc-11ea-8dbe-000c29de367a-3</v>
          </cell>
          <cell r="B2585"/>
          <cell r="C2585"/>
          <cell r="D2585" t="str">
            <v>Друшевский Олег Владимирович</v>
          </cell>
          <cell r="E2585"/>
          <cell r="F2585"/>
          <cell r="G2585" t="str">
            <v>В-00201/КЛ.Транш - 2</v>
          </cell>
          <cell r="H2585">
            <v>50</v>
          </cell>
          <cell r="I2585">
            <v>142804.1</v>
          </cell>
          <cell r="J2585" t="str">
            <v>25.12.2019</v>
          </cell>
        </row>
        <row r="2586">
          <cell r="A2586" t="str">
            <v>80dbf4f3-6049-11ea-8dc6-000c29de367a-9</v>
          </cell>
          <cell r="B2586"/>
          <cell r="C2586"/>
          <cell r="D2586" t="str">
            <v>Друшевский Олег Владимирович</v>
          </cell>
          <cell r="E2586"/>
          <cell r="F2586"/>
          <cell r="G2586" t="str">
            <v>В-00201/КЛ.Транш - 3</v>
          </cell>
          <cell r="H2586">
            <v>59</v>
          </cell>
          <cell r="I2586">
            <v>174130.79</v>
          </cell>
          <cell r="J2586" t="str">
            <v>07.03.2020</v>
          </cell>
        </row>
        <row r="2587">
          <cell r="A2587" t="str">
            <v>d63a45be-a1ac-11ea-8de7-000c29143eb9-7</v>
          </cell>
          <cell r="B2587"/>
          <cell r="C2587"/>
          <cell r="D2587" t="str">
            <v>Друшевский Олег Владимирович</v>
          </cell>
          <cell r="E2587"/>
          <cell r="F2587"/>
          <cell r="G2587" t="str">
            <v>В-00201/КЛ.Транш - 4</v>
          </cell>
          <cell r="H2587">
            <v>50</v>
          </cell>
          <cell r="I2587">
            <v>142900.43</v>
          </cell>
          <cell r="J2587" t="str">
            <v>29.05.2020</v>
          </cell>
        </row>
        <row r="2588">
          <cell r="A2588" t="str">
            <v>690ff8cf-b57c-11ea-8e00-000c29143eb9-b</v>
          </cell>
          <cell r="B2588"/>
          <cell r="C2588"/>
          <cell r="D2588" t="str">
            <v>Друшевский Олег Владимирович</v>
          </cell>
          <cell r="E2588"/>
          <cell r="F2588"/>
          <cell r="G2588" t="str">
            <v>В-00201/КЛ.Транш - 5</v>
          </cell>
          <cell r="H2588">
            <v>50</v>
          </cell>
          <cell r="I2588">
            <v>427418.39</v>
          </cell>
          <cell r="J2588" t="str">
            <v>23.06.2020</v>
          </cell>
        </row>
        <row r="2589">
          <cell r="A2589" t="str">
            <v>4ce8f687-8e37-11eb-8ddf-000c29de367a-1</v>
          </cell>
          <cell r="B2589"/>
          <cell r="C2589"/>
          <cell r="D2589" t="str">
            <v>Дряхлова Марина Николаевна</v>
          </cell>
          <cell r="E2589"/>
          <cell r="F2589"/>
          <cell r="G2589" t="str">
            <v>В-16106/КЛ.Транш - 1</v>
          </cell>
          <cell r="H2589">
            <v>67</v>
          </cell>
          <cell r="I2589">
            <v>402055.62</v>
          </cell>
          <cell r="J2589" t="str">
            <v>26.03.2021</v>
          </cell>
        </row>
        <row r="2590">
          <cell r="A2590" t="str">
            <v>79e9c7c5-d84d-11e8-ba8b-000c29e43888-1</v>
          </cell>
          <cell r="B2590"/>
          <cell r="C2590"/>
          <cell r="D2590" t="str">
            <v>Дубовицкий Глеб Романович</v>
          </cell>
          <cell r="E2590"/>
          <cell r="F2590"/>
          <cell r="G2590" t="str">
            <v>А-04628/АЗ_А-20201019/Ц</v>
          </cell>
          <cell r="H2590">
            <v>82</v>
          </cell>
          <cell r="I2590">
            <v>674496.13</v>
          </cell>
          <cell r="J2590" t="str">
            <v>25.10.2018</v>
          </cell>
        </row>
        <row r="2591">
          <cell r="A2591" t="str">
            <v>b6260723-d84d-11e8-ba8b-000c29e43888-d</v>
          </cell>
          <cell r="B2591"/>
          <cell r="C2591"/>
          <cell r="D2591" t="str">
            <v>Дубовицкий Глеб Романович</v>
          </cell>
          <cell r="E2591"/>
          <cell r="F2591"/>
          <cell r="G2591" t="str">
            <v>Т-01631/АЗ_Т-20201019/Ц</v>
          </cell>
          <cell r="H2591">
            <v>82</v>
          </cell>
          <cell r="I2591">
            <v>674496.13</v>
          </cell>
          <cell r="J2591" t="str">
            <v>25.10.2018</v>
          </cell>
        </row>
        <row r="2592">
          <cell r="A2592" t="str">
            <v>3d2e5740-786e-11e8-ba80-000c29e43888-2</v>
          </cell>
          <cell r="B2592"/>
          <cell r="C2592"/>
          <cell r="D2592" t="str">
            <v>Дубовицкий Глеб Романович</v>
          </cell>
          <cell r="E2592"/>
          <cell r="F2592"/>
          <cell r="G2592" t="str">
            <v>А-04095/АЗ</v>
          </cell>
          <cell r="H2592">
            <v>88</v>
          </cell>
          <cell r="I2592">
            <v>663962.06000000006</v>
          </cell>
          <cell r="J2592" t="str">
            <v>25.06.2018</v>
          </cell>
        </row>
        <row r="2593">
          <cell r="A2593"/>
          <cell r="B2593"/>
          <cell r="C2593"/>
          <cell r="D2593" t="str">
            <v>Дубовицкий Глеб Романович</v>
          </cell>
          <cell r="E2593"/>
          <cell r="F2593"/>
          <cell r="G2593" t="str">
            <v>Т-01526/АЗ</v>
          </cell>
          <cell r="H2593">
            <v>88</v>
          </cell>
          <cell r="I2593">
            <v>663962.06000000006</v>
          </cell>
          <cell r="J2593" t="str">
            <v>25.06.2018</v>
          </cell>
        </row>
        <row r="2594">
          <cell r="A2594" t="str">
            <v>54155822-aa9d-11e8-ba86-000c29e43888-f</v>
          </cell>
          <cell r="B2594"/>
          <cell r="C2594"/>
          <cell r="D2594" t="str">
            <v>Дубовицкий Глеб Романович</v>
          </cell>
          <cell r="E2594"/>
          <cell r="F2594"/>
          <cell r="G2594" t="str">
            <v>А-04377/АЗ</v>
          </cell>
          <cell r="H2594">
            <v>82</v>
          </cell>
          <cell r="I2594">
            <v>653437.41</v>
          </cell>
          <cell r="J2594" t="str">
            <v>28.08.2018</v>
          </cell>
        </row>
        <row r="2595">
          <cell r="A2595"/>
          <cell r="B2595"/>
          <cell r="C2595"/>
          <cell r="D2595" t="str">
            <v>Дубовицкий Глеб Романович</v>
          </cell>
          <cell r="E2595"/>
          <cell r="F2595"/>
          <cell r="G2595" t="str">
            <v>Т-01590/АЗ</v>
          </cell>
          <cell r="H2595">
            <v>82</v>
          </cell>
          <cell r="I2595">
            <v>653437.41</v>
          </cell>
          <cell r="J2595" t="str">
            <v>28.08.2018</v>
          </cell>
        </row>
        <row r="2596">
          <cell r="A2596" t="str">
            <v>79e9c7c5-d84d-11e8-ba8b-000c29e43888-1</v>
          </cell>
          <cell r="B2596"/>
          <cell r="C2596"/>
          <cell r="D2596" t="str">
            <v>Дубовицкий Глеб Романович</v>
          </cell>
          <cell r="E2596"/>
          <cell r="F2596"/>
          <cell r="G2596" t="str">
            <v>А-04628/АЗ</v>
          </cell>
          <cell r="H2596">
            <v>82</v>
          </cell>
          <cell r="I2596">
            <v>674496.13</v>
          </cell>
          <cell r="J2596" t="str">
            <v>25.10.2018</v>
          </cell>
        </row>
        <row r="2597">
          <cell r="A2597"/>
          <cell r="B2597"/>
          <cell r="C2597"/>
          <cell r="D2597" t="str">
            <v>Дубовицкий Глеб Романович</v>
          </cell>
          <cell r="E2597"/>
          <cell r="F2597"/>
          <cell r="G2597" t="str">
            <v>Т-01631/АЗ</v>
          </cell>
          <cell r="H2597">
            <v>82</v>
          </cell>
          <cell r="I2597">
            <v>674496.13</v>
          </cell>
          <cell r="J2597" t="str">
            <v>25.10.2018</v>
          </cell>
        </row>
        <row r="2598">
          <cell r="A2598" t="str">
            <v>da2fbd89-7748-11eb-8ddf-000c29de367a-8</v>
          </cell>
          <cell r="B2598"/>
          <cell r="C2598"/>
          <cell r="D2598" t="str">
            <v>Дубовская Юлия Олеговна</v>
          </cell>
          <cell r="E2598"/>
          <cell r="F2598"/>
          <cell r="G2598" t="str">
            <v>В-05840/КЛ.Транш - 2/02</v>
          </cell>
          <cell r="H2598">
            <v>53</v>
          </cell>
          <cell r="I2598">
            <v>318073.56</v>
          </cell>
          <cell r="J2598" t="str">
            <v>25.02.2021</v>
          </cell>
        </row>
        <row r="2599">
          <cell r="A2599" t="str">
            <v>c125c076-8c7f-11eb-8ddf-000c29de367a-1</v>
          </cell>
          <cell r="B2599"/>
          <cell r="C2599"/>
          <cell r="D2599" t="str">
            <v>Дубовская Юлия Олеговна</v>
          </cell>
          <cell r="E2599"/>
          <cell r="F2599"/>
          <cell r="G2599" t="str">
            <v>В-05840/КЛ.Транш - 3</v>
          </cell>
          <cell r="H2599">
            <v>53</v>
          </cell>
          <cell r="I2599">
            <v>62406.82</v>
          </cell>
          <cell r="J2599" t="str">
            <v>24.03.2021</v>
          </cell>
        </row>
        <row r="2600">
          <cell r="A2600" t="str">
            <v>6be1718c-9d0e-11ea-8de1-000c29143eb9-6</v>
          </cell>
          <cell r="B2600"/>
          <cell r="C2600"/>
          <cell r="D2600" t="str">
            <v>Дубовская Юлия Олеговна</v>
          </cell>
          <cell r="E2600"/>
          <cell r="F2600"/>
          <cell r="G2600" t="str">
            <v>В-05840/КЛ.Транш - 1</v>
          </cell>
          <cell r="H2600">
            <v>59</v>
          </cell>
          <cell r="I2600">
            <v>811965.23</v>
          </cell>
          <cell r="J2600" t="str">
            <v>23.05.2020</v>
          </cell>
        </row>
        <row r="2601">
          <cell r="A2601" t="str">
            <v>b4f11414-9132-11eb-8de0-000c29de367a-4</v>
          </cell>
          <cell r="B2601"/>
          <cell r="C2601"/>
          <cell r="D2601" t="str">
            <v>Дубовская Юлия Олеговна</v>
          </cell>
          <cell r="E2601"/>
          <cell r="F2601"/>
          <cell r="G2601" t="str">
            <v>В-05840/КЛ.Транш - 4</v>
          </cell>
          <cell r="H2601">
            <v>53</v>
          </cell>
          <cell r="I2601">
            <v>77610.2</v>
          </cell>
          <cell r="J2601" t="str">
            <v>23.06.2021</v>
          </cell>
        </row>
        <row r="2602">
          <cell r="A2602" t="str">
            <v>e08dad20-3e6b-11e8-a2de-000c2951ca24-4</v>
          </cell>
          <cell r="B2602"/>
          <cell r="C2602"/>
          <cell r="D2602" t="str">
            <v>Дубовская Юлия Олеговна</v>
          </cell>
          <cell r="E2602"/>
          <cell r="F2602"/>
          <cell r="G2602" t="str">
            <v>А-00038/БЭ/20180516</v>
          </cell>
          <cell r="H2602">
            <v>108</v>
          </cell>
          <cell r="I2602">
            <v>339354.46</v>
          </cell>
          <cell r="J2602" t="str">
            <v>12.04.2018</v>
          </cell>
        </row>
        <row r="2603">
          <cell r="A2603" t="str">
            <v>fa1eca96-083f-11e9-ba9b-000c29e43888-a</v>
          </cell>
          <cell r="B2603"/>
          <cell r="C2603"/>
          <cell r="D2603" t="str">
            <v>Дубовская Юлия Олеговна</v>
          </cell>
          <cell r="E2603"/>
          <cell r="F2603"/>
          <cell r="G2603" t="str">
            <v>А-00045/БЭ</v>
          </cell>
          <cell r="H2603">
            <v>120</v>
          </cell>
          <cell r="I2603">
            <v>303715.89</v>
          </cell>
          <cell r="J2603" t="str">
            <v>25.12.2018</v>
          </cell>
        </row>
        <row r="2604">
          <cell r="A2604" t="str">
            <v>e3bf07e8-15d0-11ea-8dbd-000c29de367a-0</v>
          </cell>
          <cell r="B2604"/>
          <cell r="C2604"/>
          <cell r="D2604" t="str">
            <v>Дубров Алексей Владимирович</v>
          </cell>
          <cell r="E2604"/>
          <cell r="F2604"/>
          <cell r="G2604" t="str">
            <v>В-00740/АЗ</v>
          </cell>
          <cell r="H2604">
            <v>77</v>
          </cell>
          <cell r="I2604">
            <v>399461.82</v>
          </cell>
          <cell r="J2604" t="str">
            <v>03.12.2019</v>
          </cell>
        </row>
        <row r="2605">
          <cell r="A2605" t="str">
            <v>2e7391da-9423-11ea-8dcb-000c29143eb9-c</v>
          </cell>
          <cell r="B2605"/>
          <cell r="C2605"/>
          <cell r="D2605" t="str">
            <v>Дубров Алексей Владимирович</v>
          </cell>
          <cell r="E2605"/>
          <cell r="F2605"/>
          <cell r="G2605" t="str">
            <v>В-05506/КЛ.Транш - 1</v>
          </cell>
          <cell r="H2605">
            <v>66</v>
          </cell>
          <cell r="I2605">
            <v>265485.46999999997</v>
          </cell>
          <cell r="J2605" t="str">
            <v>12.05.2020</v>
          </cell>
        </row>
        <row r="2606">
          <cell r="A2606" t="str">
            <v>76327025-8830-11ec-9009-000c29fe3464-0</v>
          </cell>
          <cell r="B2606"/>
          <cell r="C2606"/>
          <cell r="D2606" t="str">
            <v>Дубров Алексей Владимирович</v>
          </cell>
          <cell r="E2606"/>
          <cell r="F2606"/>
          <cell r="G2606" t="str">
            <v>В-27980/КЛ.Транш - 1/01</v>
          </cell>
          <cell r="H2606">
            <v>50</v>
          </cell>
          <cell r="I2606">
            <v>208565.08</v>
          </cell>
          <cell r="J2606" t="str">
            <v>07.02.2022</v>
          </cell>
        </row>
        <row r="2607">
          <cell r="A2607" t="str">
            <v>76327025-8830-11ec-9009-000c29fe3464-0</v>
          </cell>
          <cell r="B2607"/>
          <cell r="C2607"/>
          <cell r="D2607" t="str">
            <v>Дубров Алексей Владимирович</v>
          </cell>
          <cell r="E2607"/>
          <cell r="F2607"/>
          <cell r="G2607" t="str">
            <v>В-27980/КЛ.Транш - 1_В-20211230/Ц/01</v>
          </cell>
          <cell r="H2607">
            <v>50</v>
          </cell>
          <cell r="I2607">
            <v>208565.08</v>
          </cell>
          <cell r="J2607" t="str">
            <v>07.02.2022</v>
          </cell>
        </row>
        <row r="2608">
          <cell r="A2608" t="str">
            <v>68ca9ce6-7842-11eb-8ddf-000c29de367a-7</v>
          </cell>
          <cell r="B2608"/>
          <cell r="C2608"/>
          <cell r="D2608" t="str">
            <v>Дубский Денис Николаевич</v>
          </cell>
          <cell r="E2608"/>
          <cell r="F2608"/>
          <cell r="G2608" t="str">
            <v>В-14987/КЛ.Транш - 1/01</v>
          </cell>
          <cell r="H2608">
            <v>50</v>
          </cell>
          <cell r="I2608">
            <v>197294.67</v>
          </cell>
          <cell r="J2608" t="str">
            <v>26.02.2021</v>
          </cell>
        </row>
        <row r="2609">
          <cell r="A2609" t="str">
            <v>d05eaff8-c35e-11e9-8db3-000c29de367a-5</v>
          </cell>
          <cell r="B2609"/>
          <cell r="C2609"/>
          <cell r="D2609" t="str">
            <v>Дугаржапов Бато Дугарович</v>
          </cell>
          <cell r="E2609"/>
          <cell r="F2609"/>
          <cell r="G2609" t="str">
            <v>А-05382/АЗ</v>
          </cell>
          <cell r="H2609">
            <v>82</v>
          </cell>
          <cell r="I2609">
            <v>125066.37</v>
          </cell>
          <cell r="J2609" t="str">
            <v>20.08.2019</v>
          </cell>
        </row>
        <row r="2610">
          <cell r="A2610" t="str">
            <v>5d462428-fa61-11e9-8dbb-000c29de367a-7</v>
          </cell>
          <cell r="B2610"/>
          <cell r="C2610"/>
          <cell r="D2610" t="str">
            <v>Дугаржапов Бато Дугарович</v>
          </cell>
          <cell r="E2610"/>
          <cell r="F2610"/>
          <cell r="G2610" t="str">
            <v>В-01134/КЛ.Транш - 1</v>
          </cell>
          <cell r="H2610">
            <v>75</v>
          </cell>
          <cell r="I2610">
            <v>122413.82</v>
          </cell>
          <cell r="J2610" t="str">
            <v>29.10.2019</v>
          </cell>
        </row>
        <row r="2611">
          <cell r="A2611" t="str">
            <v>c66e686e-2b27-11ea-8dbe-000c29de367a-f</v>
          </cell>
          <cell r="B2611"/>
          <cell r="C2611"/>
          <cell r="D2611" t="str">
            <v>Дугаржапов Бато Дугарович</v>
          </cell>
          <cell r="E2611"/>
          <cell r="F2611"/>
          <cell r="G2611" t="str">
            <v>В-00805/АЗ</v>
          </cell>
          <cell r="H2611">
            <v>69</v>
          </cell>
          <cell r="I2611">
            <v>252833.76</v>
          </cell>
          <cell r="J2611" t="str">
            <v>30.12.2019</v>
          </cell>
        </row>
        <row r="2612">
          <cell r="A2612" t="str">
            <v>8880f342-4c16-11ea-8dc2-000c29de367a-8</v>
          </cell>
          <cell r="B2612"/>
          <cell r="C2612"/>
          <cell r="D2612" t="str">
            <v>Дугаржапов Бато Дугарович</v>
          </cell>
          <cell r="E2612"/>
          <cell r="F2612"/>
          <cell r="G2612" t="str">
            <v>В-00870/АЗ</v>
          </cell>
          <cell r="H2612">
            <v>73</v>
          </cell>
          <cell r="I2612">
            <v>724520.68</v>
          </cell>
          <cell r="J2612" t="str">
            <v>10.02.2020</v>
          </cell>
        </row>
        <row r="2613">
          <cell r="A2613" t="str">
            <v>09dbea07-fed0-11e8-ba98-000c29e43888-f</v>
          </cell>
          <cell r="B2613"/>
          <cell r="C2613"/>
          <cell r="D2613" t="str">
            <v>Дугаржапов Бато Дугарович</v>
          </cell>
          <cell r="E2613"/>
          <cell r="F2613"/>
          <cell r="G2613" t="str">
            <v>А-04809/АЗ</v>
          </cell>
          <cell r="H2613">
            <v>82</v>
          </cell>
          <cell r="I2613">
            <v>424938.48</v>
          </cell>
          <cell r="J2613" t="str">
            <v>13.12.2018</v>
          </cell>
        </row>
        <row r="2614">
          <cell r="A2614" t="str">
            <v>a3135d6e-459c-11e9-ba9d-000c29e43888-f</v>
          </cell>
          <cell r="B2614"/>
          <cell r="C2614"/>
          <cell r="D2614" t="str">
            <v>Дугаржапов Бато Дугарович</v>
          </cell>
          <cell r="E2614"/>
          <cell r="F2614"/>
          <cell r="G2614" t="str">
            <v>А-05158/АЗ</v>
          </cell>
          <cell r="H2614">
            <v>75</v>
          </cell>
          <cell r="I2614">
            <v>210153.72</v>
          </cell>
          <cell r="J2614" t="str">
            <v>13.03.2019</v>
          </cell>
        </row>
        <row r="2615">
          <cell r="A2615" t="str">
            <v>95282fa9-699a-11e8-ba7e-000c29e43888-2</v>
          </cell>
          <cell r="B2615"/>
          <cell r="C2615"/>
          <cell r="D2615" t="str">
            <v>Дугаржапов Бато Дугарович</v>
          </cell>
          <cell r="E2615"/>
          <cell r="F2615"/>
          <cell r="G2615" t="str">
            <v>А-04036/АЗ</v>
          </cell>
          <cell r="H2615">
            <v>75</v>
          </cell>
          <cell r="I2615">
            <v>587007.23</v>
          </cell>
          <cell r="J2615" t="str">
            <v>06.06.2018</v>
          </cell>
        </row>
        <row r="2616">
          <cell r="A2616" t="str">
            <v>03ca8119-812a-11e8-ba81-000c29e43888-8</v>
          </cell>
          <cell r="B2616"/>
          <cell r="C2616"/>
          <cell r="D2616" t="str">
            <v>Дугаржапов Бато Дугарович</v>
          </cell>
          <cell r="E2616"/>
          <cell r="F2616"/>
          <cell r="G2616" t="str">
            <v>А-04150/АЗ</v>
          </cell>
          <cell r="H2616">
            <v>75</v>
          </cell>
          <cell r="I2616">
            <v>590154.59</v>
          </cell>
          <cell r="J2616" t="str">
            <v>06.07.2018</v>
          </cell>
        </row>
        <row r="2617">
          <cell r="A2617" t="str">
            <v>8ab734ce-9be3-11e8-ba84-000c29e43888-6</v>
          </cell>
          <cell r="B2617"/>
          <cell r="C2617"/>
          <cell r="D2617" t="str">
            <v>Дугаржапов Бато Дугарович</v>
          </cell>
          <cell r="E2617"/>
          <cell r="F2617"/>
          <cell r="G2617" t="str">
            <v>А-04303/АЗ</v>
          </cell>
          <cell r="H2617">
            <v>75</v>
          </cell>
          <cell r="I2617">
            <v>90359.9</v>
          </cell>
          <cell r="J2617" t="str">
            <v>09.08.2018</v>
          </cell>
        </row>
        <row r="2618">
          <cell r="A2618" t="str">
            <v>ad53e421-b4e6-11e8-ba86-000c29e43888-b</v>
          </cell>
          <cell r="B2618"/>
          <cell r="C2618"/>
          <cell r="D2618" t="str">
            <v>Дугаржапов Бато Дугарович</v>
          </cell>
          <cell r="E2618"/>
          <cell r="F2618"/>
          <cell r="G2618" t="str">
            <v>А-04429/АЗ</v>
          </cell>
          <cell r="H2618">
            <v>75</v>
          </cell>
          <cell r="I2618">
            <v>613432.86</v>
          </cell>
          <cell r="J2618" t="str">
            <v>10.09.2018</v>
          </cell>
        </row>
        <row r="2619">
          <cell r="A2619" t="str">
            <v>75f3faf6-c172-11e8-ba89-000c29e43888-c</v>
          </cell>
          <cell r="B2619"/>
          <cell r="C2619"/>
          <cell r="D2619" t="str">
            <v>Дугаржапов Бато Дугарович</v>
          </cell>
          <cell r="E2619"/>
          <cell r="F2619"/>
          <cell r="G2619" t="str">
            <v>А-04516/АЗ</v>
          </cell>
          <cell r="H2619">
            <v>75</v>
          </cell>
          <cell r="I2619">
            <v>306715.99</v>
          </cell>
          <cell r="J2619" t="str">
            <v>26.09.2018</v>
          </cell>
        </row>
        <row r="2620">
          <cell r="A2620" t="str">
            <v>8f0d7e00-0971-11ec-8f69-000c29fe3464-3</v>
          </cell>
          <cell r="B2620"/>
          <cell r="C2620"/>
          <cell r="D2620" t="str">
            <v>Дугаржапов Бато Дугарович</v>
          </cell>
          <cell r="E2620"/>
          <cell r="F2620"/>
          <cell r="G2620" t="str">
            <v>В-22114/КЛ.Транш - 1</v>
          </cell>
          <cell r="H2620">
            <v>67</v>
          </cell>
          <cell r="I2620">
            <v>1517675.13</v>
          </cell>
          <cell r="J2620" t="str">
            <v>30.08.2021</v>
          </cell>
        </row>
        <row r="2621">
          <cell r="A2621" t="str">
            <v>9fa1294c-13e1-11ec-8de9-000c29de367a-6</v>
          </cell>
          <cell r="B2621"/>
          <cell r="C2621"/>
          <cell r="D2621" t="str">
            <v>Дугина Олеся Сергеевна</v>
          </cell>
          <cell r="E2621"/>
          <cell r="F2621"/>
          <cell r="G2621" t="str">
            <v>В-22219/КЛ.Транш - 1</v>
          </cell>
          <cell r="H2621">
            <v>64</v>
          </cell>
          <cell r="I2621">
            <v>103829.31</v>
          </cell>
          <cell r="J2621" t="str">
            <v>12.09.2021</v>
          </cell>
        </row>
        <row r="2622">
          <cell r="A2622" t="str">
            <v>c529c72a-8106-11eb-8ddf-000c29de367a-9</v>
          </cell>
          <cell r="B2622"/>
          <cell r="C2622"/>
          <cell r="D2622" t="str">
            <v>Дударенок Сергей Сергеевич</v>
          </cell>
          <cell r="E2622"/>
          <cell r="F2622"/>
          <cell r="G2622" t="str">
            <v>В-01118/АЗ</v>
          </cell>
          <cell r="H2622">
            <v>77</v>
          </cell>
          <cell r="I2622">
            <v>1827286.82</v>
          </cell>
          <cell r="J2622" t="str">
            <v>09.03.2021</v>
          </cell>
        </row>
        <row r="2623">
          <cell r="A2623" t="str">
            <v>e10feb9d-9146-11eb-8de0-000c29de367a-0</v>
          </cell>
          <cell r="B2623"/>
          <cell r="C2623"/>
          <cell r="D2623" t="str">
            <v>Дудин Василий Васильевич</v>
          </cell>
          <cell r="E2623"/>
          <cell r="F2623"/>
          <cell r="G2623" t="str">
            <v>В-16067/КЛ.Транш - 1/01</v>
          </cell>
          <cell r="H2623">
            <v>50</v>
          </cell>
          <cell r="I2623">
            <v>215273.98</v>
          </cell>
          <cell r="J2623" t="str">
            <v>30.03.2021</v>
          </cell>
        </row>
        <row r="2624">
          <cell r="A2624" t="str">
            <v>56ec1f3d-e349-11e8-ba8b-000c29e43888-e</v>
          </cell>
          <cell r="B2624"/>
          <cell r="C2624"/>
          <cell r="D2624" t="str">
            <v>Дудин Сергей Владимирович</v>
          </cell>
          <cell r="E2624"/>
          <cell r="F2624"/>
          <cell r="G2624" t="str">
            <v>А-04675/АЗ</v>
          </cell>
          <cell r="H2624">
            <v>88</v>
          </cell>
          <cell r="I2624">
            <v>53457.84</v>
          </cell>
          <cell r="J2624" t="str">
            <v>08.11.2018</v>
          </cell>
        </row>
        <row r="2625">
          <cell r="A2625" t="str">
            <v>04398c67-5942-11ea-8dc5-000c29de367a-a</v>
          </cell>
          <cell r="B2625"/>
          <cell r="C2625"/>
          <cell r="D2625" t="str">
            <v>Дудник Юрий Григорьевич</v>
          </cell>
          <cell r="E2625"/>
          <cell r="F2625"/>
          <cell r="G2625" t="str">
            <v>В-00890/АЗ/01</v>
          </cell>
          <cell r="H2625">
            <v>73</v>
          </cell>
          <cell r="I2625">
            <v>1182891.47</v>
          </cell>
          <cell r="J2625" t="str">
            <v>27.02.2020</v>
          </cell>
        </row>
        <row r="2626">
          <cell r="A2626" t="str">
            <v>899fa083-f054-11ea-8dd4-000c29de367a-a</v>
          </cell>
          <cell r="B2626"/>
          <cell r="C2626"/>
          <cell r="D2626" t="str">
            <v>Дудырина Мария Юрьевна</v>
          </cell>
          <cell r="E2626"/>
          <cell r="F2626"/>
          <cell r="G2626" t="str">
            <v>В-08779/КЛ.Транш - 1/01</v>
          </cell>
          <cell r="H2626">
            <v>66</v>
          </cell>
          <cell r="I2626">
            <v>1202632.45</v>
          </cell>
          <cell r="J2626" t="str">
            <v>06.09.2020</v>
          </cell>
        </row>
        <row r="2627">
          <cell r="A2627" t="str">
            <v>835d6d64-f054-11ea-8dd4-000c29de367a-e</v>
          </cell>
          <cell r="B2627"/>
          <cell r="C2627"/>
          <cell r="D2627" t="str">
            <v>Дудырина Мария Юрьевна</v>
          </cell>
          <cell r="E2627"/>
          <cell r="F2627"/>
          <cell r="G2627" t="str">
            <v>В-08779/КЛ.Транш - 2</v>
          </cell>
          <cell r="H2627">
            <v>67</v>
          </cell>
          <cell r="I2627">
            <v>416623.68</v>
          </cell>
          <cell r="J2627" t="str">
            <v>24.02.2021</v>
          </cell>
        </row>
        <row r="2628">
          <cell r="A2628" t="str">
            <v>c61d8b48-545f-11e9-8da9-000c29de367a-1</v>
          </cell>
          <cell r="B2628"/>
          <cell r="C2628"/>
          <cell r="D2628" t="str">
            <v>Дунаев Игорь Николаевич</v>
          </cell>
          <cell r="E2628"/>
          <cell r="F2628"/>
          <cell r="G2628" t="str">
            <v>А-05254/АЗ/04</v>
          </cell>
          <cell r="H2628">
            <v>77</v>
          </cell>
          <cell r="I2628">
            <v>46639.5</v>
          </cell>
          <cell r="J2628" t="str">
            <v>01.04.2019</v>
          </cell>
        </row>
        <row r="2629">
          <cell r="A2629" t="str">
            <v>7185022d-6507-11e9-8da9-000c29de367a-1</v>
          </cell>
          <cell r="B2629"/>
          <cell r="C2629"/>
          <cell r="D2629" t="str">
            <v>Дунаев Игорь Николаевич</v>
          </cell>
          <cell r="E2629"/>
          <cell r="F2629"/>
          <cell r="G2629" t="str">
            <v>В-00064/АЗ/04</v>
          </cell>
          <cell r="H2629">
            <v>77</v>
          </cell>
          <cell r="I2629">
            <v>69959.25</v>
          </cell>
          <cell r="J2629" t="str">
            <v>22.04.2019</v>
          </cell>
        </row>
        <row r="2630">
          <cell r="A2630" t="str">
            <v>3747e49d-0216-11e9-ba98-000c29e43888-5</v>
          </cell>
          <cell r="B2630"/>
          <cell r="C2630"/>
          <cell r="D2630" t="str">
            <v>Дунаев Игорь Николаевич</v>
          </cell>
          <cell r="E2630"/>
          <cell r="F2630"/>
          <cell r="G2630" t="str">
            <v>А-04835/АЗ</v>
          </cell>
          <cell r="H2630">
            <v>77</v>
          </cell>
          <cell r="I2630">
            <v>158891.6</v>
          </cell>
          <cell r="J2630" t="str">
            <v>17.12.2018</v>
          </cell>
        </row>
        <row r="2631">
          <cell r="A2631" t="str">
            <v>aad7ed10-368b-11e9-ba9c-000c29e43888-f</v>
          </cell>
          <cell r="B2631"/>
          <cell r="C2631"/>
          <cell r="D2631" t="str">
            <v>Дунаев Игорь Николаевич</v>
          </cell>
          <cell r="E2631"/>
          <cell r="F2631"/>
          <cell r="G2631" t="str">
            <v>А-05083/АЗ</v>
          </cell>
          <cell r="H2631">
            <v>77</v>
          </cell>
          <cell r="I2631">
            <v>45784.83</v>
          </cell>
          <cell r="J2631" t="str">
            <v>22.02.2019</v>
          </cell>
        </row>
        <row r="2632">
          <cell r="A2632" t="str">
            <v>179c2ea7-55c6-11e8-a2de-000c2951ca24-6</v>
          </cell>
          <cell r="B2632"/>
          <cell r="C2632"/>
          <cell r="D2632" t="str">
            <v>Дунаев Игорь Николаевич</v>
          </cell>
          <cell r="E2632"/>
          <cell r="F2632"/>
          <cell r="G2632" t="str">
            <v>А-03936/АЗ</v>
          </cell>
          <cell r="H2632">
            <v>88</v>
          </cell>
          <cell r="I2632">
            <v>54923.17</v>
          </cell>
          <cell r="J2632" t="str">
            <v>12.05.2018</v>
          </cell>
        </row>
        <row r="2633">
          <cell r="A2633" t="str">
            <v>4bd3f9f9-8b57-11e8-ba83-000c29e43888-d</v>
          </cell>
          <cell r="B2633"/>
          <cell r="C2633"/>
          <cell r="D2633" t="str">
            <v>Дунаев Игорь Николаевич</v>
          </cell>
          <cell r="E2633"/>
          <cell r="F2633"/>
          <cell r="G2633" t="str">
            <v>А-04222/АЗ/20180820</v>
          </cell>
          <cell r="H2633">
            <v>88</v>
          </cell>
          <cell r="I2633">
            <v>113791.18</v>
          </cell>
          <cell r="J2633" t="str">
            <v>19.07.2018</v>
          </cell>
        </row>
        <row r="2634">
          <cell r="A2634"/>
          <cell r="B2634"/>
          <cell r="C2634"/>
          <cell r="D2634" t="str">
            <v>Дунаев Игорь Николаевич</v>
          </cell>
          <cell r="E2634"/>
          <cell r="F2634"/>
          <cell r="G2634" t="str">
            <v>Т-01561/АЗ</v>
          </cell>
          <cell r="H2634">
            <v>88</v>
          </cell>
          <cell r="I2634">
            <v>81279.37</v>
          </cell>
          <cell r="J2634" t="str">
            <v>19.07.2018</v>
          </cell>
        </row>
        <row r="2635">
          <cell r="A2635" t="str">
            <v>70ee1657-ddce-11e8-ba8b-000c29e43888-1</v>
          </cell>
          <cell r="B2635"/>
          <cell r="C2635"/>
          <cell r="D2635" t="str">
            <v>Дунаев Игорь Николаевич</v>
          </cell>
          <cell r="E2635"/>
          <cell r="F2635"/>
          <cell r="G2635" t="str">
            <v>А-04653/АЗ</v>
          </cell>
          <cell r="H2635">
            <v>77</v>
          </cell>
          <cell r="I2635">
            <v>92328.24</v>
          </cell>
          <cell r="J2635" t="str">
            <v>01.11.2018</v>
          </cell>
        </row>
        <row r="2636">
          <cell r="A2636" t="str">
            <v>9b226f44-b7e2-11eb-8eed-000c29fe3464-d</v>
          </cell>
          <cell r="B2636"/>
          <cell r="C2636"/>
          <cell r="D2636" t="str">
            <v>Дунаева Анна Александровна</v>
          </cell>
          <cell r="E2636"/>
          <cell r="F2636"/>
          <cell r="G2636" t="str">
            <v>В-18042/КЛ.Транш - 1</v>
          </cell>
          <cell r="H2636">
            <v>67</v>
          </cell>
          <cell r="I2636">
            <v>270437.11</v>
          </cell>
          <cell r="J2636" t="str">
            <v>18.05.2021</v>
          </cell>
        </row>
        <row r="2637">
          <cell r="A2637" t="str">
            <v>ab40efde-f4d8-11e7-b17a-000c29d22d64-f</v>
          </cell>
          <cell r="B2637"/>
          <cell r="C2637"/>
          <cell r="D2637" t="str">
            <v>Дунаева Анна Александровна</v>
          </cell>
          <cell r="E2637"/>
          <cell r="F2637"/>
          <cell r="G2637" t="str">
            <v>А-03357/АЗ</v>
          </cell>
          <cell r="H2637">
            <v>77</v>
          </cell>
          <cell r="I2637">
            <v>136009.51999999999</v>
          </cell>
          <cell r="J2637" t="str">
            <v>06.09.2017</v>
          </cell>
        </row>
        <row r="2638">
          <cell r="A2638" t="str">
            <v>224a1785-8b6e-11e8-ba83-000c29e43888-6</v>
          </cell>
          <cell r="B2638"/>
          <cell r="C2638"/>
          <cell r="D2638" t="str">
            <v>Дунаева Анна Александровна</v>
          </cell>
          <cell r="E2638"/>
          <cell r="F2638"/>
          <cell r="G2638" t="str">
            <v>А-04224/АЗ/01</v>
          </cell>
          <cell r="H2638">
            <v>77</v>
          </cell>
          <cell r="I2638">
            <v>593484.36</v>
          </cell>
          <cell r="J2638" t="str">
            <v>19.07.2018</v>
          </cell>
        </row>
        <row r="2639">
          <cell r="A2639" t="str">
            <v>211a9e96-19fb-11eb-8dd8-000c29de367a-8</v>
          </cell>
          <cell r="B2639"/>
          <cell r="C2639"/>
          <cell r="D2639" t="str">
            <v>Дунаева Любовь Анатольевна</v>
          </cell>
          <cell r="E2639"/>
          <cell r="F2639"/>
          <cell r="G2639" t="str">
            <v>В-10704/КЛ.Транш - 1</v>
          </cell>
          <cell r="H2639">
            <v>50</v>
          </cell>
          <cell r="I2639">
            <v>537772.82999999996</v>
          </cell>
          <cell r="J2639" t="str">
            <v>29.10.2020</v>
          </cell>
        </row>
        <row r="2640">
          <cell r="A2640" t="str">
            <v>053990c0-e330-11eb-8f33-000c29fe3464-9</v>
          </cell>
          <cell r="B2640"/>
          <cell r="C2640"/>
          <cell r="D2640" t="str">
            <v>Духовник Сергей Викторович</v>
          </cell>
          <cell r="E2640"/>
          <cell r="F2640"/>
          <cell r="G2640" t="str">
            <v>В-20335/КЛ.Транш - 1</v>
          </cell>
          <cell r="H2640">
            <v>50</v>
          </cell>
          <cell r="I2640">
            <v>496572.68</v>
          </cell>
          <cell r="J2640" t="str">
            <v>12.07.2021</v>
          </cell>
        </row>
        <row r="2641">
          <cell r="A2641" t="str">
            <v>9043b7ec-1b8d-11ec-8f82-000c29fe3464-8</v>
          </cell>
          <cell r="B2641"/>
          <cell r="C2641"/>
          <cell r="D2641" t="str">
            <v>Духовник Сергей Викторович</v>
          </cell>
          <cell r="E2641"/>
          <cell r="F2641"/>
          <cell r="G2641" t="str">
            <v>В-20335/КЛ.Транш - 2</v>
          </cell>
          <cell r="H2641">
            <v>50</v>
          </cell>
          <cell r="I2641">
            <v>317108.13</v>
          </cell>
          <cell r="J2641" t="str">
            <v>22.09.2021</v>
          </cell>
        </row>
        <row r="2642">
          <cell r="A2642" t="str">
            <v>67b22dee-111f-11ea-8dbd-000c29de367a-4</v>
          </cell>
          <cell r="B2642"/>
          <cell r="C2642"/>
          <cell r="D2642" t="str">
            <v>Дученко Анастасия Олеговна</v>
          </cell>
          <cell r="E2642"/>
          <cell r="F2642"/>
          <cell r="G2642" t="str">
            <v>В-01649/КЛ.Транш - 1</v>
          </cell>
          <cell r="H2642">
            <v>84</v>
          </cell>
          <cell r="I2642">
            <v>204452.01</v>
          </cell>
          <cell r="J2642" t="str">
            <v>27.11.2019</v>
          </cell>
        </row>
        <row r="2643">
          <cell r="A2643" t="str">
            <v>461bc491-e939-11ea-8dd3-000c29de367a-0</v>
          </cell>
          <cell r="B2643"/>
          <cell r="C2643"/>
          <cell r="D2643" t="str">
            <v>Дученко Анастасия Олеговна</v>
          </cell>
          <cell r="E2643"/>
          <cell r="F2643"/>
          <cell r="G2643" t="str">
            <v>В-08494/КЛ.Транш - 1</v>
          </cell>
          <cell r="H2643">
            <v>66</v>
          </cell>
          <cell r="I2643">
            <v>157187.51999999999</v>
          </cell>
          <cell r="J2643" t="str">
            <v>28.08.2020</v>
          </cell>
        </row>
        <row r="2644">
          <cell r="A2644" t="str">
            <v>880d6620-5a03-11e9-8da9-000c29de367a-7</v>
          </cell>
          <cell r="B2644"/>
          <cell r="C2644"/>
          <cell r="D2644" t="str">
            <v>Дученко Виталий Валерьевич</v>
          </cell>
          <cell r="E2644"/>
          <cell r="F2644"/>
          <cell r="G2644" t="str">
            <v>В-00014/АЗ</v>
          </cell>
          <cell r="H2644">
            <v>84</v>
          </cell>
          <cell r="I2644">
            <v>513323.35</v>
          </cell>
          <cell r="J2644" t="str">
            <v>08.04.2019</v>
          </cell>
        </row>
        <row r="2645">
          <cell r="A2645" t="str">
            <v>ab6d3778-1876-11eb-8dd8-000c29de367a-d</v>
          </cell>
          <cell r="B2645"/>
          <cell r="C2645"/>
          <cell r="D2645" t="str">
            <v>Дыгова Раиса Мусарбиевна</v>
          </cell>
          <cell r="E2645"/>
          <cell r="F2645"/>
          <cell r="G2645" t="str">
            <v>В-10648/КЛ.Транш - 1</v>
          </cell>
          <cell r="H2645">
            <v>80</v>
          </cell>
          <cell r="I2645">
            <v>96829.05</v>
          </cell>
          <cell r="J2645" t="str">
            <v>27.10.2020</v>
          </cell>
        </row>
        <row r="2646">
          <cell r="A2646" t="str">
            <v>904e7568-1876-11eb-8dd8-000c29de367a-5</v>
          </cell>
          <cell r="B2646"/>
          <cell r="C2646"/>
          <cell r="D2646" t="str">
            <v>Дыгова Раиса Мусарбиевна</v>
          </cell>
          <cell r="E2646"/>
          <cell r="F2646"/>
          <cell r="G2646" t="str">
            <v>В-10648/КЛ.Транш - 2</v>
          </cell>
          <cell r="H2646">
            <v>81</v>
          </cell>
          <cell r="I2646">
            <v>61212.09</v>
          </cell>
          <cell r="J2646" t="str">
            <v>10.02.2021</v>
          </cell>
        </row>
        <row r="2647">
          <cell r="A2647" t="str">
            <v>f60dffc8-8bea-11eb-8ddf-000c29de367a-7</v>
          </cell>
          <cell r="B2647"/>
          <cell r="C2647"/>
          <cell r="D2647" t="str">
            <v>Дыдышко Ксения Викторовна</v>
          </cell>
          <cell r="E2647"/>
          <cell r="F2647"/>
          <cell r="G2647" t="str">
            <v>В-15684/КЛ.Транш - 1</v>
          </cell>
          <cell r="H2647">
            <v>81</v>
          </cell>
          <cell r="I2647">
            <v>378902.38</v>
          </cell>
          <cell r="J2647" t="str">
            <v>23.03.2021</v>
          </cell>
        </row>
        <row r="2648">
          <cell r="A2648" t="str">
            <v>8440ad78-4922-11ec-8ff2-000c29fe3464-b</v>
          </cell>
          <cell r="B2648"/>
          <cell r="C2648"/>
          <cell r="D2648" t="str">
            <v>Дыдышко Ксения Викторовна</v>
          </cell>
          <cell r="E2648"/>
          <cell r="F2648"/>
          <cell r="G2648" t="str">
            <v>В-15684/КЛ.Транш - 2</v>
          </cell>
          <cell r="H2648">
            <v>60</v>
          </cell>
          <cell r="I2648">
            <v>457628.98</v>
          </cell>
          <cell r="J2648" t="str">
            <v>19.11.2021</v>
          </cell>
        </row>
        <row r="2649">
          <cell r="A2649" t="str">
            <v>9e60380c-efe0-11e8-ba8f-000c29e43888-5</v>
          </cell>
          <cell r="B2649"/>
          <cell r="C2649"/>
          <cell r="D2649" t="str">
            <v>Дыкин Игорь Владимирович</v>
          </cell>
          <cell r="E2649"/>
          <cell r="F2649"/>
          <cell r="G2649" t="str">
            <v>А-04738/АЗ</v>
          </cell>
          <cell r="H2649">
            <v>88</v>
          </cell>
          <cell r="I2649">
            <v>370979.24</v>
          </cell>
          <cell r="J2649" t="str">
            <v>24.11.2018</v>
          </cell>
        </row>
        <row r="2650">
          <cell r="A2650" t="str">
            <v>ab40edb4-f4d8-11e7-b17a-000c29d22d64-5</v>
          </cell>
          <cell r="B2650"/>
          <cell r="C2650"/>
          <cell r="D2650" t="str">
            <v>Дымков Павел Игоревич</v>
          </cell>
          <cell r="E2650"/>
          <cell r="F2650"/>
          <cell r="G2650" t="str">
            <v>Т-01232/АЗ</v>
          </cell>
          <cell r="H2650">
            <v>88</v>
          </cell>
          <cell r="I2650">
            <v>411299.88</v>
          </cell>
          <cell r="J2650" t="str">
            <v>21.03.2017</v>
          </cell>
        </row>
        <row r="2651">
          <cell r="A2651" t="str">
            <v>ab40edb2-f4d8-11e7-b17a-000c29d22d64-5</v>
          </cell>
          <cell r="B2651"/>
          <cell r="C2651"/>
          <cell r="D2651" t="str">
            <v>Дымков Павел Игоревич</v>
          </cell>
          <cell r="E2651"/>
          <cell r="F2651"/>
          <cell r="G2651" t="str">
            <v>А-02929/АЗ</v>
          </cell>
          <cell r="H2651">
            <v>88</v>
          </cell>
          <cell r="I2651">
            <v>411299.88</v>
          </cell>
          <cell r="J2651" t="str">
            <v>21.03.2017</v>
          </cell>
        </row>
        <row r="2652">
          <cell r="A2652" t="str">
            <v>560e8c35-c757-11ea-8e1b-000c29143eb9-e</v>
          </cell>
          <cell r="B2652"/>
          <cell r="C2652"/>
          <cell r="D2652" t="str">
            <v>Дьяков Павел Леонидович</v>
          </cell>
          <cell r="E2652"/>
          <cell r="F2652"/>
          <cell r="G2652" t="str">
            <v>В-07129/КЛ.Транш - 1</v>
          </cell>
          <cell r="H2652">
            <v>73</v>
          </cell>
          <cell r="I2652">
            <v>264486.82</v>
          </cell>
          <cell r="J2652" t="str">
            <v>16.07.2020</v>
          </cell>
        </row>
        <row r="2653">
          <cell r="A2653" t="str">
            <v>e84483a4-ec2b-11e9-8db9-000c29de367a-5</v>
          </cell>
          <cell r="B2653"/>
          <cell r="C2653"/>
          <cell r="D2653" t="str">
            <v>Дьяконов Константин Андреевич</v>
          </cell>
          <cell r="E2653"/>
          <cell r="F2653"/>
          <cell r="G2653" t="str">
            <v>В-00813/КЛ.Транш - 1</v>
          </cell>
          <cell r="H2653">
            <v>77</v>
          </cell>
          <cell r="I2653">
            <v>479914.63</v>
          </cell>
          <cell r="J2653" t="str">
            <v>11.10.2019</v>
          </cell>
        </row>
        <row r="2654">
          <cell r="A2654" t="str">
            <v>ad921be9-e158-11ea-8dd2-000c29de367a-4</v>
          </cell>
          <cell r="B2654"/>
          <cell r="C2654"/>
          <cell r="D2654" t="str">
            <v>Дьяконов Константин Андреевич</v>
          </cell>
          <cell r="E2654"/>
          <cell r="F2654"/>
          <cell r="G2654" t="str">
            <v>В-08134/КЛ.Транш - 1</v>
          </cell>
          <cell r="H2654">
            <v>66</v>
          </cell>
          <cell r="I2654">
            <v>527747.41</v>
          </cell>
          <cell r="J2654" t="str">
            <v>18.08.2020</v>
          </cell>
        </row>
        <row r="2655">
          <cell r="A2655" t="str">
            <v>9e9d57eb-f50f-11e7-b17a-000c29d22d64-4</v>
          </cell>
          <cell r="B2655"/>
          <cell r="C2655"/>
          <cell r="D2655" t="str">
            <v>Дьяконов Константин Андреевич</v>
          </cell>
          <cell r="E2655"/>
          <cell r="F2655"/>
          <cell r="G2655" t="str">
            <v>А-03597/АЗ</v>
          </cell>
          <cell r="H2655">
            <v>88</v>
          </cell>
          <cell r="I2655">
            <v>34365.440000000002</v>
          </cell>
          <cell r="J2655" t="str">
            <v>29.12.2017</v>
          </cell>
        </row>
        <row r="2656">
          <cell r="A2656" t="str">
            <v>5e65ed13-46f3-11e8-a2de-000c2951ca24-8</v>
          </cell>
          <cell r="B2656"/>
          <cell r="C2656"/>
          <cell r="D2656" t="str">
            <v>Дьяконов Константин Андреевич</v>
          </cell>
          <cell r="E2656"/>
          <cell r="F2656"/>
          <cell r="G2656" t="str">
            <v>А-03874/АЗ</v>
          </cell>
          <cell r="H2656">
            <v>77</v>
          </cell>
          <cell r="I2656">
            <v>396173.23</v>
          </cell>
          <cell r="J2656" t="str">
            <v>23.04.2018</v>
          </cell>
        </row>
        <row r="2657">
          <cell r="A2657" t="str">
            <v>8e8c7ec0-0445-11e9-ba9b-000c29e43888-1</v>
          </cell>
          <cell r="B2657"/>
          <cell r="C2657"/>
          <cell r="D2657" t="str">
            <v>Дьяконов Константин Андреевич</v>
          </cell>
          <cell r="E2657"/>
          <cell r="F2657"/>
          <cell r="G2657" t="str">
            <v>А-04855/АЗ</v>
          </cell>
          <cell r="H2657">
            <v>77</v>
          </cell>
          <cell r="I2657">
            <v>402656.87</v>
          </cell>
          <cell r="J2657" t="str">
            <v>20.12.2018</v>
          </cell>
        </row>
        <row r="2658">
          <cell r="A2658" t="str">
            <v>741f79df-c599-11e9-8db3-000c29de367a-4</v>
          </cell>
          <cell r="B2658"/>
          <cell r="C2658"/>
          <cell r="D2658" t="str">
            <v>Дьячук Анна Анатольевна</v>
          </cell>
          <cell r="E2658"/>
          <cell r="F2658"/>
          <cell r="G2658" t="str">
            <v>В-00465/АЗ</v>
          </cell>
          <cell r="H2658">
            <v>84</v>
          </cell>
          <cell r="I2658">
            <v>445594.49</v>
          </cell>
          <cell r="J2658" t="str">
            <v>23.08.2019</v>
          </cell>
        </row>
        <row r="2659">
          <cell r="A2659" t="str">
            <v>30bba782-1494-11ec-8f72-000c29fe3464-8</v>
          </cell>
          <cell r="B2659"/>
          <cell r="C2659"/>
          <cell r="D2659" t="str">
            <v>Дьячук Анна Анатольевна</v>
          </cell>
          <cell r="E2659"/>
          <cell r="F2659"/>
          <cell r="G2659" t="str">
            <v>В-02554/КЛ.Транш - 6/01</v>
          </cell>
          <cell r="H2659">
            <v>53</v>
          </cell>
          <cell r="I2659">
            <v>1340052</v>
          </cell>
          <cell r="J2659" t="str">
            <v>13.09.2021</v>
          </cell>
        </row>
        <row r="2660">
          <cell r="A2660" t="str">
            <v>a98a0c48-4ab3-11eb-8ddd-000c29de367a-c</v>
          </cell>
          <cell r="B2660"/>
          <cell r="C2660"/>
          <cell r="D2660" t="str">
            <v>Дьячук Анна Анатольевна</v>
          </cell>
          <cell r="E2660"/>
          <cell r="F2660"/>
          <cell r="G2660" t="str">
            <v>В-02554/КЛ.Транш - 5</v>
          </cell>
          <cell r="H2660">
            <v>50</v>
          </cell>
          <cell r="I2660">
            <v>331017.43</v>
          </cell>
          <cell r="J2660" t="str">
            <v>30.12.2020</v>
          </cell>
        </row>
        <row r="2661">
          <cell r="A2661" t="str">
            <v>dc247eec-3467-11ea-8dbe-000c29de367a-0</v>
          </cell>
          <cell r="B2661"/>
          <cell r="C2661"/>
          <cell r="D2661" t="str">
            <v>Дьячук Анна Анатольевна</v>
          </cell>
          <cell r="E2661"/>
          <cell r="F2661"/>
          <cell r="G2661" t="str">
            <v>В-02554/КЛ.Транш - 1</v>
          </cell>
          <cell r="H2661">
            <v>84</v>
          </cell>
          <cell r="I2661">
            <v>264564.8</v>
          </cell>
          <cell r="J2661" t="str">
            <v>11.01.2020</v>
          </cell>
        </row>
        <row r="2662">
          <cell r="A2662" t="str">
            <v>38bb61ea-5975-11ea-8dc5-000c29de367a-2</v>
          </cell>
          <cell r="B2662"/>
          <cell r="C2662"/>
          <cell r="D2662" t="str">
            <v>Дьячук Анна Анатольевна</v>
          </cell>
          <cell r="E2662"/>
          <cell r="F2662"/>
          <cell r="G2662" t="str">
            <v>В-02554/КЛ.Транш - 2</v>
          </cell>
          <cell r="H2662">
            <v>73</v>
          </cell>
          <cell r="I2662">
            <v>443584.44</v>
          </cell>
          <cell r="J2662" t="str">
            <v>27.02.2020</v>
          </cell>
        </row>
        <row r="2663">
          <cell r="A2663" t="str">
            <v>2142bd8c-913d-11ea-8dc7-000c29143eb9-3</v>
          </cell>
          <cell r="B2663"/>
          <cell r="C2663"/>
          <cell r="D2663" t="str">
            <v>Дьячук Анна Анатольевна</v>
          </cell>
          <cell r="E2663"/>
          <cell r="F2663"/>
          <cell r="G2663" t="str">
            <v>В-02554/КЛ.Транш - 3/01</v>
          </cell>
          <cell r="H2663">
            <v>73</v>
          </cell>
          <cell r="I2663">
            <v>220607.1</v>
          </cell>
          <cell r="J2663" t="str">
            <v>08.05.2020</v>
          </cell>
        </row>
        <row r="2664">
          <cell r="A2664" t="str">
            <v>5d371ab9-e2d8-11ea-8dd2-000c29de367a-8</v>
          </cell>
          <cell r="B2664"/>
          <cell r="C2664"/>
          <cell r="D2664" t="str">
            <v>Дьячук Анна Анатольевна</v>
          </cell>
          <cell r="E2664"/>
          <cell r="F2664"/>
          <cell r="G2664" t="str">
            <v>В-02554/КЛ.Транш - 4</v>
          </cell>
          <cell r="H2664">
            <v>59</v>
          </cell>
          <cell r="I2664">
            <v>793302.87</v>
          </cell>
          <cell r="J2664" t="str">
            <v>20.08.2020</v>
          </cell>
        </row>
        <row r="2665">
          <cell r="A2665" t="str">
            <v>a06136d3-f8e3-11ea-8dd4-000c29de367a-4</v>
          </cell>
          <cell r="B2665"/>
          <cell r="C2665"/>
          <cell r="D2665" t="str">
            <v>Дюнина Светлана Владимировна</v>
          </cell>
          <cell r="E2665"/>
          <cell r="F2665"/>
          <cell r="G2665" t="str">
            <v>В-09196/КЛ.Транш - 1</v>
          </cell>
          <cell r="H2665">
            <v>73</v>
          </cell>
          <cell r="I2665">
            <v>846071.22</v>
          </cell>
          <cell r="J2665" t="str">
            <v>17.09.2020</v>
          </cell>
        </row>
        <row r="2666">
          <cell r="A2666" t="str">
            <v>4e012ca6-c67d-11e9-8db3-000c29de367a-6</v>
          </cell>
          <cell r="B2666"/>
          <cell r="C2666"/>
          <cell r="D2666" t="str">
            <v>Дядченко Елена Валентиновна</v>
          </cell>
          <cell r="E2666"/>
          <cell r="F2666"/>
          <cell r="G2666" t="str">
            <v>В-00233/КЛ.Транш - 1/01</v>
          </cell>
          <cell r="H2666">
            <v>84</v>
          </cell>
          <cell r="I2666">
            <v>1782378.86</v>
          </cell>
          <cell r="J2666" t="str">
            <v>24.08.2019</v>
          </cell>
        </row>
        <row r="2667">
          <cell r="A2667" t="str">
            <v>e110f00d-3601-11ea-8dbe-000c29de367a-4</v>
          </cell>
          <cell r="B2667"/>
          <cell r="C2667"/>
          <cell r="D2667" t="str">
            <v>Евграфов Евгений Викторович</v>
          </cell>
          <cell r="E2667"/>
          <cell r="F2667"/>
          <cell r="G2667" t="str">
            <v>В-02476/КЛ.Транш - 1</v>
          </cell>
          <cell r="H2667">
            <v>80</v>
          </cell>
          <cell r="I2667">
            <v>349102.8</v>
          </cell>
          <cell r="J2667" t="str">
            <v>13.01.2020</v>
          </cell>
        </row>
        <row r="2668">
          <cell r="A2668" t="str">
            <v>8939000d-811f-11e8-ba81-000c29e43888-1</v>
          </cell>
          <cell r="B2668"/>
          <cell r="C2668"/>
          <cell r="D2668" t="str">
            <v>Евдокименко Александр Васильевич</v>
          </cell>
          <cell r="E2668"/>
          <cell r="F2668"/>
          <cell r="G2668" t="str">
            <v>А-04147/АЗ</v>
          </cell>
          <cell r="H2668">
            <v>88</v>
          </cell>
          <cell r="I2668">
            <v>27524.87</v>
          </cell>
          <cell r="J2668" t="str">
            <v>06.07.2018</v>
          </cell>
        </row>
        <row r="2669">
          <cell r="A2669" t="str">
            <v>a4ac6547-31b9-11e8-a25c-000c2951ca24-f</v>
          </cell>
          <cell r="B2669"/>
          <cell r="C2669"/>
          <cell r="D2669" t="str">
            <v>Евланова Анна Викторовна</v>
          </cell>
          <cell r="E2669"/>
          <cell r="F2669"/>
          <cell r="G2669" t="str">
            <v>А-03798/АЗ</v>
          </cell>
          <cell r="H2669">
            <v>64</v>
          </cell>
          <cell r="I2669">
            <v>48207.28</v>
          </cell>
          <cell r="J2669" t="str">
            <v>27.03.2018</v>
          </cell>
        </row>
        <row r="2670">
          <cell r="A2670" t="str">
            <v>ab40f0b3-f4d8-11e7-b17a-000c29d22d64-4</v>
          </cell>
          <cell r="B2670"/>
          <cell r="C2670"/>
          <cell r="D2670" t="str">
            <v>Евланова Анна Викторовна</v>
          </cell>
          <cell r="E2670"/>
          <cell r="F2670"/>
          <cell r="G2670" t="str">
            <v>А-03508/АЗ</v>
          </cell>
          <cell r="H2670">
            <v>64</v>
          </cell>
          <cell r="I2670">
            <v>49044.2</v>
          </cell>
          <cell r="J2670" t="str">
            <v>24.11.2017</v>
          </cell>
        </row>
        <row r="2671">
          <cell r="A2671" t="str">
            <v>22364488-afe0-11ea-8df9-000c29143eb9-e</v>
          </cell>
          <cell r="B2671"/>
          <cell r="C2671"/>
          <cell r="D2671" t="str">
            <v>Евсеев Кирилл Юрьевич</v>
          </cell>
          <cell r="E2671"/>
          <cell r="F2671"/>
          <cell r="G2671" t="str">
            <v>В-06261/КЛ.Транш - 1</v>
          </cell>
          <cell r="H2671">
            <v>87</v>
          </cell>
          <cell r="I2671">
            <v>171347.52</v>
          </cell>
          <cell r="J2671" t="str">
            <v>16.06.2020</v>
          </cell>
        </row>
        <row r="2672">
          <cell r="A2672" t="str">
            <v>f16b1e0d-a16c-11e9-8db1-000c29de367a-f</v>
          </cell>
          <cell r="B2672"/>
          <cell r="C2672"/>
          <cell r="D2672" t="str">
            <v>Евсеев Руслан Геннадьевич</v>
          </cell>
          <cell r="E2672"/>
          <cell r="F2672"/>
          <cell r="G2672" t="str">
            <v>А-05350/АЗ</v>
          </cell>
          <cell r="H2672">
            <v>77</v>
          </cell>
          <cell r="I2672">
            <v>704866.16</v>
          </cell>
          <cell r="J2672" t="str">
            <v>08.07.2019</v>
          </cell>
        </row>
        <row r="2673">
          <cell r="A2673"/>
          <cell r="B2673"/>
          <cell r="C2673"/>
          <cell r="D2673" t="str">
            <v>Евсеев Руслан Геннадьевич</v>
          </cell>
          <cell r="E2673"/>
          <cell r="F2673"/>
          <cell r="G2673" t="str">
            <v>Т-01807/АЗ</v>
          </cell>
          <cell r="H2673">
            <v>77</v>
          </cell>
          <cell r="I2673">
            <v>704866.16</v>
          </cell>
          <cell r="J2673" t="str">
            <v>08.07.2019</v>
          </cell>
        </row>
        <row r="2674">
          <cell r="A2674" t="str">
            <v>a058f5ea-1480-11eb-8dd8-000c29de367a-e</v>
          </cell>
          <cell r="B2674"/>
          <cell r="C2674"/>
          <cell r="D2674" t="str">
            <v>Евсеев Сергей Анатольевич</v>
          </cell>
          <cell r="E2674"/>
          <cell r="F2674"/>
          <cell r="G2674" t="str">
            <v>В-10492/КЛ.Транш - 1</v>
          </cell>
          <cell r="H2674">
            <v>66</v>
          </cell>
          <cell r="I2674">
            <v>39235.42</v>
          </cell>
          <cell r="J2674" t="str">
            <v>22.10.2020</v>
          </cell>
        </row>
        <row r="2675">
          <cell r="A2675" t="str">
            <v>509f867f-ea5f-11e8-ba8c-000c29e43888-5</v>
          </cell>
          <cell r="B2675"/>
          <cell r="C2675"/>
          <cell r="D2675" t="str">
            <v>Евсеева Елена Алексеевна</v>
          </cell>
          <cell r="E2675"/>
          <cell r="F2675"/>
          <cell r="G2675" t="str">
            <v>А-04712/АЗ/20181217</v>
          </cell>
          <cell r="H2675">
            <v>88</v>
          </cell>
          <cell r="I2675">
            <v>112261.44</v>
          </cell>
          <cell r="J2675" t="str">
            <v>17.11.2018</v>
          </cell>
        </row>
        <row r="2676">
          <cell r="A2676" t="str">
            <v>d13b7784-6b5f-11ea-8dc7-000c29de367a-8</v>
          </cell>
          <cell r="B2676"/>
          <cell r="C2676"/>
          <cell r="D2676" t="str">
            <v>Евсин Иван Евгеньевич</v>
          </cell>
          <cell r="E2676"/>
          <cell r="F2676"/>
          <cell r="G2676" t="str">
            <v>В-04626/КЛ.Транш - 1</v>
          </cell>
          <cell r="H2676">
            <v>66</v>
          </cell>
          <cell r="I2676">
            <v>166910.98000000001</v>
          </cell>
          <cell r="J2676" t="str">
            <v>21.03.2020</v>
          </cell>
        </row>
        <row r="2677">
          <cell r="A2677" t="str">
            <v>e1b86326-0fc1-11eb-8dd7-000c29de367a-a</v>
          </cell>
          <cell r="B2677"/>
          <cell r="C2677"/>
          <cell r="D2677" t="str">
            <v>Евсин Иван Евгеньевич</v>
          </cell>
          <cell r="E2677"/>
          <cell r="F2677"/>
          <cell r="G2677" t="str">
            <v>В-04626/КЛ.Транш - 2</v>
          </cell>
          <cell r="H2677">
            <v>73</v>
          </cell>
          <cell r="I2677">
            <v>179536.27</v>
          </cell>
          <cell r="J2677" t="str">
            <v>16.10.2020</v>
          </cell>
        </row>
        <row r="2678">
          <cell r="A2678" t="str">
            <v>d13bb2f8-8811-11eb-8ddf-000c29de367a-2</v>
          </cell>
          <cell r="B2678"/>
          <cell r="C2678"/>
          <cell r="D2678" t="str">
            <v>Евсин Иван Евгеньевич</v>
          </cell>
          <cell r="E2678"/>
          <cell r="F2678"/>
          <cell r="G2678" t="str">
            <v>В-04626/КЛ.Транш - 3</v>
          </cell>
          <cell r="H2678">
            <v>74</v>
          </cell>
          <cell r="I2678">
            <v>370335.02</v>
          </cell>
          <cell r="J2678" t="str">
            <v>18.03.2021</v>
          </cell>
        </row>
        <row r="2679">
          <cell r="A2679" t="str">
            <v>36dec0d0-b303-11eb-8ee7-000c29fe3464-1</v>
          </cell>
          <cell r="B2679"/>
          <cell r="C2679"/>
          <cell r="D2679" t="str">
            <v>Евстигнеев Дмитрий Станиславович</v>
          </cell>
          <cell r="E2679"/>
          <cell r="F2679"/>
          <cell r="G2679" t="str">
            <v>В-01175/АЗ_В-20211230/Ц/01</v>
          </cell>
          <cell r="H2679">
            <v>74</v>
          </cell>
          <cell r="I2679">
            <v>1432036.72</v>
          </cell>
          <cell r="J2679" t="str">
            <v>12.05.2021</v>
          </cell>
        </row>
        <row r="2680">
          <cell r="A2680" t="str">
            <v>36dec0d0-b303-11eb-8ee7-000c29fe3464-1</v>
          </cell>
          <cell r="B2680"/>
          <cell r="C2680"/>
          <cell r="D2680" t="str">
            <v>Евстигнеев Дмитрий Станиславович</v>
          </cell>
          <cell r="E2680"/>
          <cell r="F2680"/>
          <cell r="G2680" t="str">
            <v>В-01175/АЗ/01</v>
          </cell>
          <cell r="H2680">
            <v>74</v>
          </cell>
          <cell r="I2680">
            <v>1432036.72</v>
          </cell>
          <cell r="J2680" t="str">
            <v>12.05.2021</v>
          </cell>
        </row>
        <row r="2681">
          <cell r="A2681" t="str">
            <v>4a659c94-909c-11eb-8ddf-000c29de367a-b</v>
          </cell>
          <cell r="B2681"/>
          <cell r="C2681"/>
          <cell r="D2681" t="str">
            <v>Евстратов Игорь Владимирович</v>
          </cell>
          <cell r="E2681"/>
          <cell r="F2681"/>
          <cell r="G2681" t="str">
            <v>В-16257/КЛ.Транш - 1/01</v>
          </cell>
          <cell r="H2681">
            <v>74</v>
          </cell>
          <cell r="I2681">
            <v>89593.98</v>
          </cell>
          <cell r="J2681" t="str">
            <v>29.03.2021</v>
          </cell>
        </row>
        <row r="2682">
          <cell r="A2682" t="str">
            <v>50d2b02e-0649-11ec-8de8-000c29de367a-b</v>
          </cell>
          <cell r="B2682"/>
          <cell r="C2682"/>
          <cell r="D2682" t="str">
            <v>Евстратов Игорь Владимирович</v>
          </cell>
          <cell r="E2682"/>
          <cell r="F2682"/>
          <cell r="G2682" t="str">
            <v>В-16257/КЛ.Транш - 3</v>
          </cell>
          <cell r="H2682">
            <v>67</v>
          </cell>
          <cell r="I2682">
            <v>39944.6</v>
          </cell>
          <cell r="J2682" t="str">
            <v>26.08.2021</v>
          </cell>
        </row>
        <row r="2683">
          <cell r="A2683" t="str">
            <v>41d68a97-909c-11eb-8ddf-000c29de367a-9</v>
          </cell>
          <cell r="B2683"/>
          <cell r="C2683"/>
          <cell r="D2683" t="str">
            <v>Евстратов Игорь Владимирович</v>
          </cell>
          <cell r="E2683"/>
          <cell r="F2683"/>
          <cell r="G2683" t="str">
            <v>В-16257/КЛ.Транш - 2/01</v>
          </cell>
          <cell r="H2683">
            <v>67</v>
          </cell>
          <cell r="I2683">
            <v>126288.36</v>
          </cell>
          <cell r="J2683" t="str">
            <v>13.04.2021</v>
          </cell>
        </row>
        <row r="2684">
          <cell r="A2684" t="str">
            <v>1657ad51-e74d-11e9-8db8-000c29de367a-8</v>
          </cell>
          <cell r="B2684"/>
          <cell r="C2684"/>
          <cell r="D2684" t="str">
            <v>Евтеев Денис Владимирович</v>
          </cell>
          <cell r="E2684"/>
          <cell r="F2684"/>
          <cell r="G2684" t="str">
            <v>В-00707/КЛ.Транш - 1/03</v>
          </cell>
          <cell r="H2684">
            <v>84</v>
          </cell>
          <cell r="I2684">
            <v>51368.62</v>
          </cell>
          <cell r="J2684" t="str">
            <v>05.10.2019</v>
          </cell>
        </row>
        <row r="2685">
          <cell r="A2685" t="str">
            <v>621a3c5b-ad40-11e9-8db2-000c29de367a-e</v>
          </cell>
          <cell r="B2685"/>
          <cell r="C2685"/>
          <cell r="D2685" t="str">
            <v>Евтеев Павел Петрович</v>
          </cell>
          <cell r="E2685"/>
          <cell r="F2685"/>
          <cell r="G2685" t="str">
            <v>В-00372/АЗ</v>
          </cell>
          <cell r="H2685">
            <v>50</v>
          </cell>
          <cell r="I2685">
            <v>251495.24</v>
          </cell>
          <cell r="J2685" t="str">
            <v>23.07.2019</v>
          </cell>
        </row>
        <row r="2686">
          <cell r="A2686" t="str">
            <v>da78378e-92d7-11eb-8de0-000c29de367a-1</v>
          </cell>
          <cell r="B2686"/>
          <cell r="C2686"/>
          <cell r="D2686" t="str">
            <v>Евтеев Павел Петрович</v>
          </cell>
          <cell r="E2686"/>
          <cell r="F2686"/>
          <cell r="G2686" t="str">
            <v>В-01140/АЗ</v>
          </cell>
          <cell r="H2686">
            <v>77</v>
          </cell>
          <cell r="I2686">
            <v>163993.14000000001</v>
          </cell>
          <cell r="J2686" t="str">
            <v>01.04.2021</v>
          </cell>
        </row>
        <row r="2687">
          <cell r="A2687" t="str">
            <v>913a134f-ac30-11eb-8de3-000c29de367a-4</v>
          </cell>
          <cell r="B2687"/>
          <cell r="C2687"/>
          <cell r="D2687" t="str">
            <v>Евтина Яна Анатольевна</v>
          </cell>
          <cell r="E2687"/>
          <cell r="F2687"/>
          <cell r="G2687" t="str">
            <v>В-17605/КЛ.Транш - 1</v>
          </cell>
          <cell r="H2687">
            <v>50</v>
          </cell>
          <cell r="I2687">
            <v>123428.98</v>
          </cell>
          <cell r="J2687" t="str">
            <v>03.05.2021</v>
          </cell>
        </row>
        <row r="2688">
          <cell r="A2688" t="str">
            <v>de8894e2-07b5-11eb-8dd7-000c29de367a-a</v>
          </cell>
          <cell r="B2688"/>
          <cell r="C2688"/>
          <cell r="D2688" t="str">
            <v>Евтух Александр Валерьевич</v>
          </cell>
          <cell r="E2688"/>
          <cell r="F2688"/>
          <cell r="G2688" t="str">
            <v>В-09904/КЛ.Транш - 1</v>
          </cell>
          <cell r="H2688">
            <v>66</v>
          </cell>
          <cell r="I2688">
            <v>173218.26</v>
          </cell>
          <cell r="J2688" t="str">
            <v>06.10.2020</v>
          </cell>
        </row>
        <row r="2689">
          <cell r="A2689" t="str">
            <v>73d1795d-48f8-11eb-8ddd-000c29de367a-2</v>
          </cell>
          <cell r="B2689"/>
          <cell r="C2689"/>
          <cell r="D2689" t="str">
            <v>Евтух Александр Валерьевич</v>
          </cell>
          <cell r="E2689"/>
          <cell r="F2689"/>
          <cell r="G2689" t="str">
            <v>В-09904/КЛ.Транш - 2</v>
          </cell>
          <cell r="H2689">
            <v>59</v>
          </cell>
          <cell r="I2689">
            <v>86903.33</v>
          </cell>
          <cell r="J2689" t="str">
            <v>28.12.2020</v>
          </cell>
        </row>
        <row r="2690">
          <cell r="A2690" t="str">
            <v>d843aeb6-07b5-11eb-8dd7-000c29de367a-a</v>
          </cell>
          <cell r="B2690"/>
          <cell r="C2690"/>
          <cell r="D2690" t="str">
            <v>Евтух Александр Валерьевич</v>
          </cell>
          <cell r="E2690"/>
          <cell r="F2690"/>
          <cell r="G2690" t="str">
            <v>В-09904/КЛ.Транш - 3</v>
          </cell>
          <cell r="H2690">
            <v>67</v>
          </cell>
          <cell r="I2690">
            <v>83392.59</v>
          </cell>
          <cell r="J2690" t="str">
            <v>08.01.2021</v>
          </cell>
        </row>
        <row r="2691">
          <cell r="A2691" t="str">
            <v>c301bb1d-edf9-11ea-8dd3-000c29de367a-8</v>
          </cell>
          <cell r="B2691"/>
          <cell r="C2691"/>
          <cell r="D2691" t="str">
            <v>Евтушенко Александр Александрович</v>
          </cell>
          <cell r="E2691"/>
          <cell r="F2691"/>
          <cell r="G2691" t="str">
            <v>В-08629/КЛ.Транш - 1</v>
          </cell>
          <cell r="H2691">
            <v>87</v>
          </cell>
          <cell r="I2691">
            <v>145460.91</v>
          </cell>
          <cell r="J2691" t="str">
            <v>03.09.2020</v>
          </cell>
        </row>
        <row r="2692">
          <cell r="A2692" t="str">
            <v>4c74cc1b-83e6-11eb-8ddf-000c29de367a-b</v>
          </cell>
          <cell r="B2692"/>
          <cell r="C2692"/>
          <cell r="D2692" t="str">
            <v>Евтушенко Дмитрий Николаевич</v>
          </cell>
          <cell r="E2692"/>
          <cell r="F2692"/>
          <cell r="G2692" t="str">
            <v>В-01121/АЗ</v>
          </cell>
          <cell r="H2692">
            <v>77</v>
          </cell>
          <cell r="I2692">
            <v>342616.13</v>
          </cell>
          <cell r="J2692" t="str">
            <v>13.03.2021</v>
          </cell>
        </row>
        <row r="2693">
          <cell r="A2693" t="str">
            <v>3c831656-8fd8-11ec-8e0a-000c29de367a-4</v>
          </cell>
          <cell r="B2693"/>
          <cell r="C2693"/>
          <cell r="D2693" t="str">
            <v>Егиазарян Геворг Рубикович</v>
          </cell>
          <cell r="E2693"/>
          <cell r="F2693"/>
          <cell r="G2693" t="str">
            <v>В-28358/КЛ.Транш - 1</v>
          </cell>
          <cell r="H2693">
            <v>57</v>
          </cell>
          <cell r="I2693">
            <v>1696906.45</v>
          </cell>
          <cell r="J2693" t="str">
            <v>17.02.2022</v>
          </cell>
        </row>
        <row r="2694">
          <cell r="A2694" t="str">
            <v>4bc5630e-d83f-11eb-8f21-000c29fe3464-d</v>
          </cell>
          <cell r="B2694"/>
          <cell r="C2694"/>
          <cell r="D2694" t="str">
            <v>Егикян Оганнес Юрикович</v>
          </cell>
          <cell r="E2694"/>
          <cell r="F2694"/>
          <cell r="G2694" t="str">
            <v>В-19712/КЛ.Транш - 1</v>
          </cell>
          <cell r="H2694">
            <v>81</v>
          </cell>
          <cell r="I2694">
            <v>98432.58</v>
          </cell>
          <cell r="J2694" t="str">
            <v>28.06.2021</v>
          </cell>
        </row>
        <row r="2695">
          <cell r="A2695" t="str">
            <v>a4f67d7a-689e-11ec-8dfd-000c29de367a-f</v>
          </cell>
          <cell r="B2695"/>
          <cell r="C2695"/>
          <cell r="D2695" t="str">
            <v>Егоров Александр Иванович</v>
          </cell>
          <cell r="E2695"/>
          <cell r="F2695"/>
          <cell r="G2695" t="str">
            <v>В-26654/КЛ.Транш - 1</v>
          </cell>
          <cell r="H2695">
            <v>88</v>
          </cell>
          <cell r="I2695">
            <v>464482.75</v>
          </cell>
          <cell r="J2695" t="str">
            <v>29.12.2021</v>
          </cell>
        </row>
        <row r="2696">
          <cell r="A2696" t="str">
            <v>1e760918-9ed0-11ec-8e0c-000c29de367a-3</v>
          </cell>
          <cell r="B2696"/>
          <cell r="C2696"/>
          <cell r="D2696" t="str">
            <v>Егоров Андрей Вячеславович</v>
          </cell>
          <cell r="E2696"/>
          <cell r="F2696"/>
          <cell r="G2696" t="str">
            <v>В-29052/КЛ.Транш - 1</v>
          </cell>
          <cell r="H2696">
            <v>110</v>
          </cell>
          <cell r="I2696">
            <v>363132.76</v>
          </cell>
          <cell r="J2696" t="str">
            <v>08.03.2022</v>
          </cell>
        </row>
        <row r="2697">
          <cell r="A2697" t="str">
            <v>a707f6a9-230d-11ea-8dbe-000c29de367a-0</v>
          </cell>
          <cell r="B2697"/>
          <cell r="C2697"/>
          <cell r="D2697" t="str">
            <v>Егоров Виктор Евгеньевич</v>
          </cell>
          <cell r="E2697"/>
          <cell r="F2697"/>
          <cell r="G2697" t="str">
            <v>В-02087/КЛ.Транш - 1</v>
          </cell>
          <cell r="H2697">
            <v>50</v>
          </cell>
          <cell r="I2697">
            <v>165026.64000000001</v>
          </cell>
          <cell r="J2697" t="str">
            <v>20.12.2019</v>
          </cell>
        </row>
        <row r="2698">
          <cell r="A2698" t="str">
            <v>edad8adb-0ee0-11eb-8dd7-000c29de367a-2</v>
          </cell>
          <cell r="B2698"/>
          <cell r="C2698"/>
          <cell r="D2698" t="str">
            <v>Егоров Виктор Евгеньевич</v>
          </cell>
          <cell r="E2698"/>
          <cell r="F2698"/>
          <cell r="G2698" t="str">
            <v>В-02087/КЛ.Транш - 2</v>
          </cell>
          <cell r="H2698">
            <v>66</v>
          </cell>
          <cell r="I2698">
            <v>133400.35</v>
          </cell>
          <cell r="J2698" t="str">
            <v>15.10.2020</v>
          </cell>
        </row>
        <row r="2699">
          <cell r="A2699"/>
          <cell r="B2699"/>
          <cell r="C2699"/>
          <cell r="D2699" t="str">
            <v>Егоров Виктор Евгеньевич</v>
          </cell>
          <cell r="E2699"/>
          <cell r="F2699"/>
          <cell r="G2699" t="str">
            <v>Т-01453/АЗ/20180414</v>
          </cell>
          <cell r="H2699">
            <v>92</v>
          </cell>
          <cell r="I2699">
            <v>199614.85</v>
          </cell>
          <cell r="J2699" t="str">
            <v>13.03.2018</v>
          </cell>
        </row>
        <row r="2700">
          <cell r="A2700" t="str">
            <v>881411c4-26ac-11e8-9135-000c29d22d64-8</v>
          </cell>
          <cell r="B2700"/>
          <cell r="C2700"/>
          <cell r="D2700" t="str">
            <v>Егоров Виктор Евгеньевич</v>
          </cell>
          <cell r="E2700"/>
          <cell r="F2700"/>
          <cell r="G2700" t="str">
            <v>А-03741/АЗ/20180414</v>
          </cell>
          <cell r="H2700">
            <v>92</v>
          </cell>
          <cell r="I2700">
            <v>199614.85</v>
          </cell>
          <cell r="J2700" t="str">
            <v>13.03.2018</v>
          </cell>
        </row>
        <row r="2701">
          <cell r="A2701"/>
          <cell r="B2701"/>
          <cell r="C2701"/>
          <cell r="D2701" t="str">
            <v>Егоров Виктор Евгеньевич</v>
          </cell>
          <cell r="E2701"/>
          <cell r="F2701"/>
          <cell r="G2701" t="str">
            <v>Т-01473/АЗ</v>
          </cell>
          <cell r="H2701">
            <v>88</v>
          </cell>
          <cell r="I2701">
            <v>89228.92</v>
          </cell>
          <cell r="J2701" t="str">
            <v>17.04.2018</v>
          </cell>
        </row>
        <row r="2702">
          <cell r="A2702" t="str">
            <v>d9d386a1-417e-11e8-a2de-000c2951ca24-6</v>
          </cell>
          <cell r="B2702"/>
          <cell r="C2702"/>
          <cell r="D2702" t="str">
            <v>Егоров Виктор Евгеньевич</v>
          </cell>
          <cell r="E2702"/>
          <cell r="F2702"/>
          <cell r="G2702" t="str">
            <v>А-03863/АЗ</v>
          </cell>
          <cell r="H2702">
            <v>88</v>
          </cell>
          <cell r="I2702">
            <v>89228.92</v>
          </cell>
          <cell r="J2702" t="str">
            <v>17.04.2018</v>
          </cell>
        </row>
        <row r="2703">
          <cell r="A2703" t="str">
            <v>b4a78574-6a69-11e9-8daa-000c29de367a-4</v>
          </cell>
          <cell r="B2703"/>
          <cell r="C2703"/>
          <cell r="D2703" t="str">
            <v>Егоров Владимир Борисович</v>
          </cell>
          <cell r="E2703"/>
          <cell r="F2703"/>
          <cell r="G2703" t="str">
            <v>А-05306/АЗ</v>
          </cell>
          <cell r="H2703">
            <v>68</v>
          </cell>
          <cell r="I2703">
            <v>645604.17000000004</v>
          </cell>
          <cell r="J2703" t="str">
            <v>29.04.2019</v>
          </cell>
        </row>
        <row r="2704">
          <cell r="A2704"/>
          <cell r="B2704"/>
          <cell r="C2704"/>
          <cell r="D2704" t="str">
            <v>Егоров Владимир Борисович</v>
          </cell>
          <cell r="E2704"/>
          <cell r="F2704"/>
          <cell r="G2704" t="str">
            <v>Т-01783/АЗ</v>
          </cell>
          <cell r="H2704">
            <v>68</v>
          </cell>
          <cell r="I2704">
            <v>645604.17000000004</v>
          </cell>
          <cell r="J2704" t="str">
            <v>29.04.2019</v>
          </cell>
        </row>
        <row r="2705">
          <cell r="A2705" t="str">
            <v>9400c77a-cac1-11eb-8f15-000c29fe3464-a</v>
          </cell>
          <cell r="B2705"/>
          <cell r="C2705"/>
          <cell r="D2705" t="str">
            <v>Егоров Владимир Борисович</v>
          </cell>
          <cell r="E2705"/>
          <cell r="F2705"/>
          <cell r="G2705" t="str">
            <v>В-19123/КЛ.Транш - 1</v>
          </cell>
          <cell r="H2705">
            <v>53</v>
          </cell>
          <cell r="I2705">
            <v>310440.78000000003</v>
          </cell>
          <cell r="J2705" t="str">
            <v>11.06.2021</v>
          </cell>
        </row>
        <row r="2706">
          <cell r="A2706" t="str">
            <v>cb70865e-5ef7-11ea-8dc6-000c29de367a-a</v>
          </cell>
          <cell r="B2706"/>
          <cell r="C2706"/>
          <cell r="D2706" t="str">
            <v>Егоров Владимир Борисович</v>
          </cell>
          <cell r="E2706"/>
          <cell r="F2706"/>
          <cell r="G2706" t="str">
            <v>В-04093/КЛ.Транш - 1</v>
          </cell>
          <cell r="H2706">
            <v>66</v>
          </cell>
          <cell r="I2706">
            <v>276866.59999999998</v>
          </cell>
          <cell r="J2706" t="str">
            <v>05.03.2020</v>
          </cell>
        </row>
        <row r="2707">
          <cell r="A2707" t="str">
            <v>8eb38f47-99de-11ea-8dd6-000c29143eb9-0</v>
          </cell>
          <cell r="B2707"/>
          <cell r="C2707"/>
          <cell r="D2707" t="str">
            <v>Егоров Владимир Борисович</v>
          </cell>
          <cell r="E2707"/>
          <cell r="F2707"/>
          <cell r="G2707" t="str">
            <v>В-05707/КЛ.Транш - 1</v>
          </cell>
          <cell r="H2707">
            <v>73</v>
          </cell>
          <cell r="I2707">
            <v>359079.67</v>
          </cell>
          <cell r="J2707" t="str">
            <v>19.05.2020</v>
          </cell>
        </row>
        <row r="2708">
          <cell r="A2708" t="str">
            <v>02eec7ab-61b9-11ec-8df7-000c29de367a-6</v>
          </cell>
          <cell r="B2708"/>
          <cell r="C2708"/>
          <cell r="D2708" t="str">
            <v>Егоров Владимир Борисович</v>
          </cell>
          <cell r="E2708"/>
          <cell r="F2708"/>
          <cell r="G2708" t="str">
            <v>В-26251/КЛ.Транш - 1</v>
          </cell>
          <cell r="H2708">
            <v>50</v>
          </cell>
          <cell r="I2708">
            <v>600314.21</v>
          </cell>
          <cell r="J2708" t="str">
            <v>20.12.2021</v>
          </cell>
        </row>
        <row r="2709">
          <cell r="A2709" t="str">
            <v>ab40f069-f4d8-11e7-b17a-000c29d22d64-1</v>
          </cell>
          <cell r="B2709"/>
          <cell r="C2709"/>
          <cell r="D2709" t="str">
            <v>Егоров Владимир Владимирович</v>
          </cell>
          <cell r="E2709"/>
          <cell r="F2709"/>
          <cell r="G2709" t="str">
            <v>А-03457/АЗ</v>
          </cell>
          <cell r="H2709">
            <v>88</v>
          </cell>
          <cell r="I2709">
            <v>44477.48</v>
          </cell>
          <cell r="J2709" t="str">
            <v>30.10.2017</v>
          </cell>
        </row>
        <row r="2710">
          <cell r="A2710" t="str">
            <v>af61c4a5-c235-11e8-ba8a-000c29e43888-8</v>
          </cell>
          <cell r="B2710"/>
          <cell r="C2710"/>
          <cell r="D2710" t="str">
            <v>Егоров Владимир Владимирович</v>
          </cell>
          <cell r="E2710"/>
          <cell r="F2710"/>
          <cell r="G2710" t="str">
            <v>А-04520/АЗ/20181006</v>
          </cell>
          <cell r="H2710">
            <v>67</v>
          </cell>
          <cell r="I2710">
            <v>8424.9699999999993</v>
          </cell>
          <cell r="J2710" t="str">
            <v>27.09.2018</v>
          </cell>
        </row>
        <row r="2711">
          <cell r="A2711" t="str">
            <v>d13c2b7f-d96c-11e9-8db7-000c29de367a-3</v>
          </cell>
          <cell r="B2711"/>
          <cell r="C2711"/>
          <cell r="D2711" t="str">
            <v>Егоров Денис Сергеевич</v>
          </cell>
          <cell r="E2711"/>
          <cell r="F2711"/>
          <cell r="G2711" t="str">
            <v>В-00528/АЗ</v>
          </cell>
          <cell r="H2711">
            <v>64</v>
          </cell>
          <cell r="I2711">
            <v>182034.35</v>
          </cell>
          <cell r="J2711" t="str">
            <v>17.09.2019</v>
          </cell>
        </row>
        <row r="2712">
          <cell r="A2712" t="str">
            <v>f7672c5f-5476-11e9-8da9-000c29de367a-4</v>
          </cell>
          <cell r="B2712"/>
          <cell r="C2712"/>
          <cell r="D2712" t="str">
            <v>Егоров Никита Сергеевич</v>
          </cell>
          <cell r="E2712"/>
          <cell r="F2712"/>
          <cell r="G2712" t="str">
            <v>А-05255/АЗ</v>
          </cell>
          <cell r="H2712">
            <v>68</v>
          </cell>
          <cell r="I2712">
            <v>157147.01</v>
          </cell>
          <cell r="J2712" t="str">
            <v>01.04.2019</v>
          </cell>
        </row>
        <row r="2713">
          <cell r="A2713" t="str">
            <v>aeb5b7c9-4ed7-11ec-8ff9-000c29fe3464-3</v>
          </cell>
          <cell r="B2713"/>
          <cell r="C2713"/>
          <cell r="D2713" t="str">
            <v>Егоров Павел Евгеньевич</v>
          </cell>
          <cell r="E2713"/>
          <cell r="F2713"/>
          <cell r="G2713" t="str">
            <v>В-25229/АЗ</v>
          </cell>
          <cell r="H2713">
            <v>81</v>
          </cell>
          <cell r="I2713">
            <v>1021223.18</v>
          </cell>
          <cell r="J2713" t="str">
            <v>26.11.2021</v>
          </cell>
        </row>
        <row r="2714">
          <cell r="A2714" t="str">
            <v>edcc1a61-d794-11e9-8db7-000c29de367a-4</v>
          </cell>
          <cell r="B2714"/>
          <cell r="C2714"/>
          <cell r="D2714" t="str">
            <v>Егоров Сергей Владимирович</v>
          </cell>
          <cell r="E2714"/>
          <cell r="F2714"/>
          <cell r="G2714" t="str">
            <v>В-00438/КЛ.Транш - 1/04</v>
          </cell>
          <cell r="H2714">
            <v>84</v>
          </cell>
          <cell r="I2714">
            <v>442160.42</v>
          </cell>
          <cell r="J2714" t="str">
            <v>15.09.2019</v>
          </cell>
        </row>
        <row r="2715">
          <cell r="A2715" t="str">
            <v>0f4ed204-e2dd-11e9-8db7-000c29de367a-1</v>
          </cell>
          <cell r="B2715"/>
          <cell r="C2715"/>
          <cell r="D2715" t="str">
            <v>Егоршева Ирина Александровна</v>
          </cell>
          <cell r="E2715"/>
          <cell r="F2715"/>
          <cell r="G2715" t="str">
            <v>В-00617/КЛ.Транш - 1_Т-20211028/Ц</v>
          </cell>
          <cell r="H2715">
            <v>84</v>
          </cell>
          <cell r="I2715">
            <v>421475.85</v>
          </cell>
          <cell r="J2715" t="str">
            <v>29.09.2019</v>
          </cell>
        </row>
        <row r="2716">
          <cell r="A2716" t="str">
            <v>0f4ed204-e2dd-11e9-8db7-000c29de367a-1</v>
          </cell>
          <cell r="B2716"/>
          <cell r="C2716"/>
          <cell r="D2716" t="str">
            <v>Егоршева Ирина Александровна</v>
          </cell>
          <cell r="E2716"/>
          <cell r="F2716"/>
          <cell r="G2716" t="str">
            <v>В-00617/КЛ.Транш - 1</v>
          </cell>
          <cell r="H2716">
            <v>84</v>
          </cell>
          <cell r="I2716">
            <v>421475.85</v>
          </cell>
          <cell r="J2716" t="str">
            <v>29.09.2019</v>
          </cell>
        </row>
        <row r="2717">
          <cell r="A2717" t="str">
            <v>0f4ed204-e2dd-11e9-8db7-000c29de367a-1</v>
          </cell>
          <cell r="B2717"/>
          <cell r="C2717"/>
          <cell r="D2717" t="str">
            <v>Егоршева Ирина Александровна</v>
          </cell>
          <cell r="E2717"/>
          <cell r="F2717"/>
          <cell r="G2717" t="str">
            <v>В-00617/КЛ.Транш - 1_20200131/Ц-8</v>
          </cell>
          <cell r="H2717">
            <v>84</v>
          </cell>
          <cell r="I2717">
            <v>421475.85</v>
          </cell>
          <cell r="J2717" t="str">
            <v>29.09.2019</v>
          </cell>
        </row>
        <row r="2718">
          <cell r="A2718" t="str">
            <v>7aa164dc-6997-11ec-8dfd-000c29de367a-0</v>
          </cell>
          <cell r="B2718"/>
          <cell r="C2718"/>
          <cell r="D2718" t="str">
            <v>Егоян Арарат Хнгяносович</v>
          </cell>
          <cell r="E2718"/>
          <cell r="F2718"/>
          <cell r="G2718" t="str">
            <v>В-26477/КЛ.Транш - 1</v>
          </cell>
          <cell r="H2718">
            <v>67</v>
          </cell>
          <cell r="I2718">
            <v>1321599.43</v>
          </cell>
          <cell r="J2718" t="str">
            <v>30.12.2021</v>
          </cell>
        </row>
        <row r="2719">
          <cell r="A2719" t="str">
            <v>aa12e599-7883-11e9-8daa-000c29de367a-f</v>
          </cell>
          <cell r="B2719"/>
          <cell r="C2719"/>
          <cell r="D2719" t="str">
            <v>Егоян Вард Баласанович</v>
          </cell>
          <cell r="E2719"/>
          <cell r="F2719"/>
          <cell r="G2719" t="str">
            <v>В-00138/АЗ</v>
          </cell>
          <cell r="H2719">
            <v>84</v>
          </cell>
          <cell r="I2719">
            <v>477301.85</v>
          </cell>
          <cell r="J2719" t="str">
            <v>17.05.2019</v>
          </cell>
        </row>
        <row r="2720">
          <cell r="A2720" t="str">
            <v>3703a9a6-7884-11e9-8daa-000c29de367a-8</v>
          </cell>
          <cell r="B2720"/>
          <cell r="C2720"/>
          <cell r="D2720" t="str">
            <v>Егоян Вард Баласанович</v>
          </cell>
          <cell r="E2720"/>
          <cell r="F2720"/>
          <cell r="G2720" t="str">
            <v>А-05323/АЗ</v>
          </cell>
          <cell r="H2720">
            <v>84</v>
          </cell>
          <cell r="I2720">
            <v>272743.92</v>
          </cell>
          <cell r="J2720" t="str">
            <v>17.05.2019</v>
          </cell>
        </row>
        <row r="2721">
          <cell r="A2721"/>
          <cell r="B2721"/>
          <cell r="C2721"/>
          <cell r="D2721" t="str">
            <v>Егоян Вард Баласанович</v>
          </cell>
          <cell r="E2721"/>
          <cell r="F2721"/>
          <cell r="G2721" t="str">
            <v>Т-01791/АЗ</v>
          </cell>
          <cell r="H2721">
            <v>84</v>
          </cell>
          <cell r="I2721">
            <v>272743.92</v>
          </cell>
          <cell r="J2721" t="str">
            <v>17.05.2019</v>
          </cell>
        </row>
        <row r="2722">
          <cell r="A2722" t="str">
            <v>ee15d7f6-24cc-11eb-8dd9-000c29de367a-e</v>
          </cell>
          <cell r="B2722"/>
          <cell r="C2722"/>
          <cell r="D2722" t="str">
            <v>Егоян Вард Баласанович</v>
          </cell>
          <cell r="E2722"/>
          <cell r="F2722"/>
          <cell r="G2722" t="str">
            <v>В-01038/АЗ</v>
          </cell>
          <cell r="H2722">
            <v>73</v>
          </cell>
          <cell r="I2722">
            <v>2083733.09</v>
          </cell>
          <cell r="J2722" t="str">
            <v>12.11.2020</v>
          </cell>
        </row>
        <row r="2723">
          <cell r="A2723" t="str">
            <v>489330b2-9339-11ec-8e0b-000c29de367a-3</v>
          </cell>
          <cell r="B2723"/>
          <cell r="C2723"/>
          <cell r="D2723" t="str">
            <v>Егупов Дмитрий Сергеевич</v>
          </cell>
          <cell r="E2723"/>
          <cell r="F2723"/>
          <cell r="G2723" t="str">
            <v>В-28549/АЗ</v>
          </cell>
          <cell r="H2723">
            <v>55</v>
          </cell>
          <cell r="I2723">
            <v>325562.89</v>
          </cell>
          <cell r="J2723" t="str">
            <v>21.02.2022</v>
          </cell>
        </row>
        <row r="2724">
          <cell r="A2724" t="str">
            <v>d040fd93-9fc4-11ec-8e0c-000c29de367a-6</v>
          </cell>
          <cell r="B2724"/>
          <cell r="C2724"/>
          <cell r="D2724" t="str">
            <v>Егупов Дмитрий Сергеевич</v>
          </cell>
          <cell r="E2724"/>
          <cell r="F2724"/>
          <cell r="G2724" t="str">
            <v>В-28968/АЗ</v>
          </cell>
          <cell r="H2724">
            <v>110</v>
          </cell>
          <cell r="I2724">
            <v>152659.72</v>
          </cell>
          <cell r="J2724" t="str">
            <v>09.03.2022</v>
          </cell>
        </row>
        <row r="2725">
          <cell r="A2725" t="str">
            <v>6282ded5-5557-11ea-8dc5-000c29de367a-8</v>
          </cell>
          <cell r="B2725"/>
          <cell r="C2725"/>
          <cell r="D2725" t="str">
            <v>Екатеринчева Элина Ашотовна</v>
          </cell>
          <cell r="E2725"/>
          <cell r="F2725"/>
          <cell r="G2725" t="str">
            <v>В-03709/КЛ.Транш - 1/02</v>
          </cell>
          <cell r="H2725">
            <v>73</v>
          </cell>
          <cell r="I2725">
            <v>171692.71</v>
          </cell>
          <cell r="J2725" t="str">
            <v>22.02.2020</v>
          </cell>
        </row>
        <row r="2726">
          <cell r="A2726" t="str">
            <v>67cae867-85a2-11eb-8ddf-000c29de367a-7</v>
          </cell>
          <cell r="B2726"/>
          <cell r="C2726"/>
          <cell r="D2726" t="str">
            <v>Екимов Алексей Васильевич</v>
          </cell>
          <cell r="E2726"/>
          <cell r="F2726"/>
          <cell r="G2726" t="str">
            <v>В-01126/АЗ</v>
          </cell>
          <cell r="H2726">
            <v>77</v>
          </cell>
          <cell r="I2726">
            <v>571028.53</v>
          </cell>
          <cell r="J2726" t="str">
            <v>15.03.2021</v>
          </cell>
        </row>
        <row r="2727">
          <cell r="A2727" t="str">
            <v>9125985e-5a31-11ea-8dc5-000c29de367a-f</v>
          </cell>
          <cell r="B2727"/>
          <cell r="C2727"/>
          <cell r="D2727" t="str">
            <v>Елецких Денис Александрович</v>
          </cell>
          <cell r="E2727"/>
          <cell r="F2727"/>
          <cell r="G2727" t="str">
            <v>В-00893/АЗ/01</v>
          </cell>
          <cell r="H2727">
            <v>73</v>
          </cell>
          <cell r="I2727">
            <v>435927.64</v>
          </cell>
          <cell r="J2727" t="str">
            <v>28.02.2020</v>
          </cell>
        </row>
        <row r="2728">
          <cell r="A2728" t="str">
            <v>811eb6f5-5a32-11ea-8dc5-000c29de367a-d</v>
          </cell>
          <cell r="B2728"/>
          <cell r="C2728"/>
          <cell r="D2728" t="str">
            <v>Елецких Денис Александрович</v>
          </cell>
          <cell r="E2728"/>
          <cell r="F2728"/>
          <cell r="G2728" t="str">
            <v>А-05448/АЗ/01</v>
          </cell>
          <cell r="H2728">
            <v>73</v>
          </cell>
          <cell r="I2728">
            <v>43592.73</v>
          </cell>
          <cell r="J2728" t="str">
            <v>28.02.2020</v>
          </cell>
        </row>
        <row r="2729">
          <cell r="A2729"/>
          <cell r="B2729"/>
          <cell r="C2729"/>
          <cell r="D2729" t="str">
            <v>Елецких Денис Александрович</v>
          </cell>
          <cell r="E2729"/>
          <cell r="F2729"/>
          <cell r="G2729" t="str">
            <v>Т-01860/АЗ/01</v>
          </cell>
          <cell r="H2729">
            <v>73</v>
          </cell>
          <cell r="I2729">
            <v>217963.83</v>
          </cell>
          <cell r="J2729" t="str">
            <v>28.02.2020</v>
          </cell>
        </row>
        <row r="2730">
          <cell r="A2730" t="str">
            <v>d9b0c881-f5da-11eb-8f4a-000c29fe3464-7</v>
          </cell>
          <cell r="B2730"/>
          <cell r="C2730"/>
          <cell r="D2730" t="str">
            <v>Елизарова Виктория Андреевна</v>
          </cell>
          <cell r="E2730"/>
          <cell r="F2730"/>
          <cell r="G2730" t="str">
            <v>В-21269/КЛ.Транш - 1/01</v>
          </cell>
          <cell r="H2730">
            <v>67</v>
          </cell>
          <cell r="I2730">
            <v>1710628.75</v>
          </cell>
          <cell r="J2730" t="str">
            <v>05.08.2021</v>
          </cell>
        </row>
        <row r="2731">
          <cell r="A2731" t="str">
            <v>145233cf-11ee-11ea-8dbd-000c29de367a-5</v>
          </cell>
          <cell r="B2731"/>
          <cell r="C2731"/>
          <cell r="D2731" t="str">
            <v>Елисеев Вячеслав Викторович</v>
          </cell>
          <cell r="E2731"/>
          <cell r="F2731"/>
          <cell r="G2731" t="str">
            <v>В-01675/КЛ.Транш - 1</v>
          </cell>
          <cell r="H2731">
            <v>84</v>
          </cell>
          <cell r="I2731">
            <v>131316.99</v>
          </cell>
          <cell r="J2731" t="str">
            <v>28.11.2019</v>
          </cell>
        </row>
        <row r="2732">
          <cell r="A2732" t="str">
            <v>7f8507d2-4107-11ea-8dbf-000c29de367a-1</v>
          </cell>
          <cell r="B2732"/>
          <cell r="C2732"/>
          <cell r="D2732" t="str">
            <v>Елисеев Вячеслав Викторович</v>
          </cell>
          <cell r="E2732"/>
          <cell r="F2732"/>
          <cell r="G2732" t="str">
            <v>В-01675/КЛ.Транш - 2</v>
          </cell>
          <cell r="H2732">
            <v>80</v>
          </cell>
          <cell r="I2732">
            <v>103244.25</v>
          </cell>
          <cell r="J2732" t="str">
            <v>27.01.2020</v>
          </cell>
        </row>
        <row r="2733">
          <cell r="A2733" t="str">
            <v>c67dabb2-16ff-11ec-8f77-000c29fe3464-8</v>
          </cell>
          <cell r="B2733"/>
          <cell r="C2733"/>
          <cell r="D2733" t="str">
            <v>Елисеев Вячеслав Викторович</v>
          </cell>
          <cell r="E2733"/>
          <cell r="F2733"/>
          <cell r="G2733" t="str">
            <v>В-01675/КЛ.Транш - 3</v>
          </cell>
          <cell r="H2733">
            <v>81</v>
          </cell>
          <cell r="I2733">
            <v>104275.26</v>
          </cell>
          <cell r="J2733" t="str">
            <v>16.09.2021</v>
          </cell>
        </row>
        <row r="2734">
          <cell r="A2734" t="str">
            <v>89091d9d-5437-11ec-8ffe-000c29fe3464-0</v>
          </cell>
          <cell r="B2734"/>
          <cell r="C2734"/>
          <cell r="D2734" t="str">
            <v>Елисеев Вячеслав Викторович</v>
          </cell>
          <cell r="E2734"/>
          <cell r="F2734"/>
          <cell r="G2734" t="str">
            <v>В-25509/КЛ.Транш - 1</v>
          </cell>
          <cell r="H2734">
            <v>50</v>
          </cell>
          <cell r="I2734">
            <v>94849.74</v>
          </cell>
          <cell r="J2734" t="str">
            <v>03.12.2021</v>
          </cell>
        </row>
        <row r="2735">
          <cell r="A2735" t="str">
            <v>66aba10f-363c-11ec-8fc7-000c29fe3464-f</v>
          </cell>
          <cell r="B2735"/>
          <cell r="C2735"/>
          <cell r="D2735" t="str">
            <v>Елисеев Никита Вячеславович</v>
          </cell>
          <cell r="E2735"/>
          <cell r="F2735"/>
          <cell r="G2735" t="str">
            <v>В-24055/КЛ.Транш - 1</v>
          </cell>
          <cell r="H2735">
            <v>64</v>
          </cell>
          <cell r="I2735">
            <v>260947.5</v>
          </cell>
          <cell r="J2735" t="str">
            <v>26.10.2021</v>
          </cell>
        </row>
        <row r="2736">
          <cell r="A2736" t="str">
            <v>ef4482ae-32c9-11ea-8dbe-000c29de367a-4</v>
          </cell>
          <cell r="B2736"/>
          <cell r="C2736"/>
          <cell r="D2736" t="str">
            <v>Елисеев Сергей Алексеевич</v>
          </cell>
          <cell r="E2736"/>
          <cell r="F2736"/>
          <cell r="G2736" t="str">
            <v>В-02210/КЛ.Транш - 1</v>
          </cell>
          <cell r="H2736">
            <v>80</v>
          </cell>
          <cell r="I2736">
            <v>103244.25</v>
          </cell>
          <cell r="J2736" t="str">
            <v>09.01.2020</v>
          </cell>
        </row>
        <row r="2737">
          <cell r="A2737" t="str">
            <v>7c5f42fe-2cd2-11eb-8ddb-000c29de367a-d</v>
          </cell>
          <cell r="B2737"/>
          <cell r="C2737"/>
          <cell r="D2737" t="str">
            <v>Елистратов Сергей Викторович</v>
          </cell>
          <cell r="E2737"/>
          <cell r="F2737"/>
          <cell r="G2737" t="str">
            <v>В-11447/КЛ.Транш - 1/03</v>
          </cell>
          <cell r="H2737">
            <v>73</v>
          </cell>
          <cell r="I2737">
            <v>375070.93</v>
          </cell>
          <cell r="J2737" t="str">
            <v>22.11.2020</v>
          </cell>
        </row>
        <row r="2738">
          <cell r="A2738" t="str">
            <v>0b152094-91ec-11ea-8dc8-000c29143eb9-7</v>
          </cell>
          <cell r="B2738"/>
          <cell r="C2738"/>
          <cell r="D2738" t="str">
            <v>Елишева Татьяна Валерьевна</v>
          </cell>
          <cell r="E2738"/>
          <cell r="F2738"/>
          <cell r="G2738" t="str">
            <v>В-05442/КЛ.Транш - 1/01</v>
          </cell>
          <cell r="H2738">
            <v>73</v>
          </cell>
          <cell r="I2738">
            <v>675191.87</v>
          </cell>
          <cell r="J2738" t="str">
            <v>09.05.2020</v>
          </cell>
        </row>
        <row r="2739">
          <cell r="A2739" t="str">
            <v>0866ef44-f59b-11ea-8dd4-000c29de367a-1</v>
          </cell>
          <cell r="B2739"/>
          <cell r="C2739"/>
          <cell r="D2739" t="str">
            <v>Елишева Татьяна Валерьевна</v>
          </cell>
          <cell r="E2739"/>
          <cell r="F2739"/>
          <cell r="G2739" t="str">
            <v>В-05442/КЛ.Транш - 2/01</v>
          </cell>
          <cell r="H2739">
            <v>73</v>
          </cell>
          <cell r="I2739">
            <v>313476.15000000002</v>
          </cell>
          <cell r="J2739" t="str">
            <v>13.09.2020</v>
          </cell>
        </row>
        <row r="2740">
          <cell r="A2740" t="str">
            <v>4c766953-38a8-11eb-8ddb-000c29de367a-c</v>
          </cell>
          <cell r="B2740"/>
          <cell r="C2740"/>
          <cell r="D2740" t="str">
            <v>Еловикова Елена Сергеевна</v>
          </cell>
          <cell r="E2740"/>
          <cell r="F2740"/>
          <cell r="G2740" t="str">
            <v>В-11346/КЛ.Транш - 1</v>
          </cell>
          <cell r="H2740">
            <v>59</v>
          </cell>
          <cell r="I2740">
            <v>419950.1</v>
          </cell>
          <cell r="J2740" t="str">
            <v>07.12.2020</v>
          </cell>
        </row>
        <row r="2741">
          <cell r="A2741" t="str">
            <v>df244135-4b0a-11e9-8da9-000c29de367a-2</v>
          </cell>
          <cell r="B2741"/>
          <cell r="C2741"/>
          <cell r="D2741" t="str">
            <v>Еловикова Ирина Владимировна</v>
          </cell>
          <cell r="E2741"/>
          <cell r="F2741"/>
          <cell r="G2741" t="str">
            <v>А-05197/АЗ</v>
          </cell>
          <cell r="H2741">
            <v>84</v>
          </cell>
          <cell r="I2741">
            <v>257866.75</v>
          </cell>
          <cell r="J2741" t="str">
            <v>20.03.2019</v>
          </cell>
        </row>
        <row r="2742">
          <cell r="A2742"/>
          <cell r="B2742"/>
          <cell r="C2742"/>
          <cell r="D2742" t="str">
            <v>Еловикова Ирина Владимировна</v>
          </cell>
          <cell r="E2742"/>
          <cell r="F2742"/>
          <cell r="G2742" t="str">
            <v>Т-01755/АЗ</v>
          </cell>
          <cell r="H2742">
            <v>84</v>
          </cell>
          <cell r="I2742">
            <v>257866.75</v>
          </cell>
          <cell r="J2742" t="str">
            <v>20.03.2019</v>
          </cell>
        </row>
        <row r="2743">
          <cell r="A2743" t="str">
            <v>d7e05284-2b82-11e9-ba9c-000c29e43888-c</v>
          </cell>
          <cell r="B2743"/>
          <cell r="C2743"/>
          <cell r="D2743" t="str">
            <v>Елохин Владимир Николаевич</v>
          </cell>
          <cell r="E2743"/>
          <cell r="F2743"/>
          <cell r="G2743" t="str">
            <v>А-05029/АЗ</v>
          </cell>
          <cell r="H2743">
            <v>88</v>
          </cell>
          <cell r="I2743">
            <v>183074.37</v>
          </cell>
          <cell r="J2743" t="str">
            <v>08.02.2019</v>
          </cell>
        </row>
        <row r="2744">
          <cell r="A2744" t="str">
            <v>da320675-f494-11e8-ba93-000c29e43888-d</v>
          </cell>
          <cell r="B2744"/>
          <cell r="C2744"/>
          <cell r="D2744" t="str">
            <v>Елькин Дмитрий Сергеевич</v>
          </cell>
          <cell r="E2744"/>
          <cell r="F2744"/>
          <cell r="G2744" t="str">
            <v>А-04765/АЗ</v>
          </cell>
          <cell r="H2744">
            <v>88</v>
          </cell>
          <cell r="I2744">
            <v>277478.46000000002</v>
          </cell>
          <cell r="J2744" t="str">
            <v>30.11.2018</v>
          </cell>
        </row>
        <row r="2745">
          <cell r="A2745" t="str">
            <v>34fbadbe-a7fe-11eb-8ee1-000c29fe3464-5</v>
          </cell>
          <cell r="B2745"/>
          <cell r="C2745"/>
          <cell r="D2745" t="str">
            <v>Ельникова Анастасия Евгеньевна</v>
          </cell>
          <cell r="E2745"/>
          <cell r="F2745"/>
          <cell r="G2745" t="str">
            <v>В-17420/КЛ.Транш - 1</v>
          </cell>
          <cell r="H2745">
            <v>81</v>
          </cell>
          <cell r="I2745">
            <v>49258.28</v>
          </cell>
          <cell r="J2745" t="str">
            <v>28.04.2021</v>
          </cell>
        </row>
        <row r="2746">
          <cell r="A2746" t="str">
            <v>21142e74-a8c3-11eb-8ee2-000c29fe3464-5</v>
          </cell>
          <cell r="B2746"/>
          <cell r="C2746"/>
          <cell r="D2746" t="str">
            <v>Ельникова Анастасия Евгеньевна</v>
          </cell>
          <cell r="E2746"/>
          <cell r="F2746"/>
          <cell r="G2746" t="str">
            <v>В-01162/АЗ</v>
          </cell>
          <cell r="H2746">
            <v>69</v>
          </cell>
          <cell r="I2746">
            <v>250757.72</v>
          </cell>
          <cell r="J2746" t="str">
            <v>29.04.2021</v>
          </cell>
        </row>
        <row r="2747">
          <cell r="A2747" t="str">
            <v>4b825dd6-2fc6-11eb-8ddb-000c29de367a-b</v>
          </cell>
          <cell r="B2747"/>
          <cell r="C2747"/>
          <cell r="D2747" t="str">
            <v>Ельшин Владимир Анатольевич</v>
          </cell>
          <cell r="E2747"/>
          <cell r="F2747"/>
          <cell r="G2747" t="str">
            <v>В-01049/АЗ</v>
          </cell>
          <cell r="H2747">
            <v>68</v>
          </cell>
          <cell r="I2747">
            <v>90069.84</v>
          </cell>
          <cell r="J2747" t="str">
            <v>26.11.2020</v>
          </cell>
        </row>
        <row r="2748">
          <cell r="A2748" t="str">
            <v>4ef449dd-a835-11eb-8ee1-000c29fe3464-a</v>
          </cell>
          <cell r="B2748"/>
          <cell r="C2748"/>
          <cell r="D2748" t="str">
            <v>Ельшин Владимир Анатольевич</v>
          </cell>
          <cell r="E2748"/>
          <cell r="F2748"/>
          <cell r="G2748" t="str">
            <v>В-01161/АЗ</v>
          </cell>
          <cell r="H2748">
            <v>67</v>
          </cell>
          <cell r="I2748">
            <v>274311.8</v>
          </cell>
          <cell r="J2748" t="str">
            <v>28.04.2021</v>
          </cell>
        </row>
        <row r="2749">
          <cell r="A2749" t="str">
            <v>4ef449dd-a835-11eb-8ee1-000c29fe3464-a</v>
          </cell>
          <cell r="B2749"/>
          <cell r="C2749"/>
          <cell r="D2749" t="str">
            <v>Ельшин Владимир Анатольевич</v>
          </cell>
          <cell r="E2749"/>
          <cell r="F2749"/>
          <cell r="G2749" t="str">
            <v>В-01161/АЗ_В-21082023/Ц</v>
          </cell>
          <cell r="H2749">
            <v>67</v>
          </cell>
          <cell r="I2749">
            <v>73212.899999999994</v>
          </cell>
          <cell r="J2749" t="str">
            <v>28.04.2021</v>
          </cell>
        </row>
        <row r="2750">
          <cell r="A2750" t="str">
            <v>05b4f709-2db2-11ec-8ded-000c29de367a-d</v>
          </cell>
          <cell r="B2750"/>
          <cell r="C2750"/>
          <cell r="D2750" t="str">
            <v>Емелин Сергей Анатольевич</v>
          </cell>
          <cell r="E2750"/>
          <cell r="F2750"/>
          <cell r="G2750" t="str">
            <v>В-23655/КЛ.Транш - 1</v>
          </cell>
          <cell r="H2750">
            <v>67</v>
          </cell>
          <cell r="I2750">
            <v>297111.09000000003</v>
          </cell>
          <cell r="J2750" t="str">
            <v>15.10.2021</v>
          </cell>
        </row>
        <row r="2751">
          <cell r="A2751" t="str">
            <v>2baaecdf-4dd5-11ec-8df3-000c29de367a-3</v>
          </cell>
          <cell r="B2751"/>
          <cell r="C2751"/>
          <cell r="D2751" t="str">
            <v>Емелин Сергей Анатольевич</v>
          </cell>
          <cell r="E2751"/>
          <cell r="F2751"/>
          <cell r="G2751" t="str">
            <v>В-23655/КЛ.Транш - 2</v>
          </cell>
          <cell r="H2751">
            <v>67</v>
          </cell>
          <cell r="I2751">
            <v>344999.58</v>
          </cell>
          <cell r="J2751" t="str">
            <v>25.11.2021</v>
          </cell>
        </row>
        <row r="2752">
          <cell r="A2752" t="str">
            <v>1b22907f-5b61-11ec-8df5-000c29de367a-9</v>
          </cell>
          <cell r="B2752"/>
          <cell r="C2752"/>
          <cell r="D2752" t="str">
            <v>Емелин Сергей Анатольевич</v>
          </cell>
          <cell r="E2752"/>
          <cell r="F2752"/>
          <cell r="G2752" t="str">
            <v>В-23655/КЛ.Транш - 3</v>
          </cell>
          <cell r="H2752">
            <v>50</v>
          </cell>
          <cell r="I2752">
            <v>730583.39</v>
          </cell>
          <cell r="J2752" t="str">
            <v>12.12.2021</v>
          </cell>
        </row>
        <row r="2753">
          <cell r="A2753" t="str">
            <v>5733f032-1211-11ec-8f6f-000c29fe3464-3</v>
          </cell>
          <cell r="B2753"/>
          <cell r="C2753"/>
          <cell r="D2753" t="str">
            <v>Емелин Сергей Анатольевич</v>
          </cell>
          <cell r="E2753"/>
          <cell r="F2753"/>
          <cell r="G2753" t="str">
            <v>В-22313/КЛ.Транш - 1</v>
          </cell>
          <cell r="H2753">
            <v>74</v>
          </cell>
          <cell r="I2753">
            <v>563118.69999999995</v>
          </cell>
          <cell r="J2753" t="str">
            <v>10.09.2021</v>
          </cell>
        </row>
        <row r="2754">
          <cell r="A2754" t="str">
            <v>c96ad409-7514-11eb-8ddf-000c29de367a-a</v>
          </cell>
          <cell r="B2754"/>
          <cell r="C2754"/>
          <cell r="D2754" t="str">
            <v>Емельяненко Александр Николаевич</v>
          </cell>
          <cell r="E2754"/>
          <cell r="F2754"/>
          <cell r="G2754" t="str">
            <v>В-14529/КЛ.Транш - 1/01</v>
          </cell>
          <cell r="H2754">
            <v>74</v>
          </cell>
          <cell r="I2754">
            <v>1837632.35</v>
          </cell>
          <cell r="J2754" t="str">
            <v>22.02.2021</v>
          </cell>
        </row>
        <row r="2755">
          <cell r="A2755" t="str">
            <v>21ac211f-ef7a-11e9-8db9-000c29de367a-d</v>
          </cell>
          <cell r="B2755"/>
          <cell r="C2755"/>
          <cell r="D2755" t="str">
            <v>Емельянов Дмитрий Сергеевич</v>
          </cell>
          <cell r="E2755"/>
          <cell r="F2755"/>
          <cell r="G2755" t="str">
            <v>В-00594/АЗ</v>
          </cell>
          <cell r="H2755">
            <v>77</v>
          </cell>
          <cell r="I2755">
            <v>887841.8</v>
          </cell>
          <cell r="J2755" t="str">
            <v>15.10.2019</v>
          </cell>
        </row>
        <row r="2756">
          <cell r="A2756" t="str">
            <v>d3be1e06-c3de-11e8-ba8a-000c29e43888-3</v>
          </cell>
          <cell r="B2756"/>
          <cell r="C2756"/>
          <cell r="D2756" t="str">
            <v>Емцов Константин Николаевич</v>
          </cell>
          <cell r="E2756"/>
          <cell r="F2756"/>
          <cell r="G2756" t="str">
            <v>А-04538/АЗ</v>
          </cell>
          <cell r="H2756">
            <v>88</v>
          </cell>
          <cell r="I2756">
            <v>371526.97</v>
          </cell>
          <cell r="J2756" t="str">
            <v>29.09.2018</v>
          </cell>
        </row>
        <row r="2757">
          <cell r="A2757" t="str">
            <v>45d13474-3340-11eb-8ddb-000c29de367a-d</v>
          </cell>
          <cell r="B2757"/>
          <cell r="C2757"/>
          <cell r="D2757" t="str">
            <v>Ендубаев Сергей Васильевич</v>
          </cell>
          <cell r="E2757"/>
          <cell r="F2757"/>
          <cell r="G2757" t="str">
            <v>В-01057/АЗ</v>
          </cell>
          <cell r="H2757">
            <v>73</v>
          </cell>
          <cell r="I2757">
            <v>434763.25</v>
          </cell>
          <cell r="J2757" t="str">
            <v>30.11.2020</v>
          </cell>
        </row>
        <row r="2758">
          <cell r="A2758" t="str">
            <v>99de6003-333f-11eb-8ddb-000c29de367a-9</v>
          </cell>
          <cell r="B2758"/>
          <cell r="C2758"/>
          <cell r="D2758" t="str">
            <v>Ендубаева Елена Александровна</v>
          </cell>
          <cell r="E2758"/>
          <cell r="F2758"/>
          <cell r="G2758" t="str">
            <v>В-01056/АЗ</v>
          </cell>
          <cell r="H2758">
            <v>66</v>
          </cell>
          <cell r="I2758">
            <v>389710.27</v>
          </cell>
          <cell r="J2758" t="str">
            <v>30.11.2020</v>
          </cell>
        </row>
        <row r="2759">
          <cell r="A2759" t="str">
            <v>97237c3c-85ec-11e8-ba83-000c29e43888-e</v>
          </cell>
          <cell r="B2759"/>
          <cell r="C2759"/>
          <cell r="D2759" t="str">
            <v>Енина Анна Борисовна</v>
          </cell>
          <cell r="E2759"/>
          <cell r="F2759"/>
          <cell r="G2759" t="str">
            <v>А-04180/АЗ/20180813</v>
          </cell>
          <cell r="H2759">
            <v>98</v>
          </cell>
          <cell r="I2759">
            <v>16646.580000000002</v>
          </cell>
          <cell r="J2759" t="str">
            <v>12.07.2018</v>
          </cell>
        </row>
        <row r="2760">
          <cell r="A2760" t="str">
            <v>fc822b0a-cbbb-11e8-ba8a-000c29e43888-9</v>
          </cell>
          <cell r="B2760"/>
          <cell r="C2760"/>
          <cell r="D2760" t="str">
            <v>Енина Анна Борисовна</v>
          </cell>
          <cell r="E2760"/>
          <cell r="F2760"/>
          <cell r="G2760" t="str">
            <v>А-04569/АЗ</v>
          </cell>
          <cell r="H2760">
            <v>77</v>
          </cell>
          <cell r="I2760">
            <v>418041.23</v>
          </cell>
          <cell r="J2760" t="str">
            <v>09.10.2018</v>
          </cell>
        </row>
        <row r="2761">
          <cell r="A2761" t="str">
            <v>3cbb3bbb-176a-11ea-8dbd-000c29de367a-2</v>
          </cell>
          <cell r="B2761"/>
          <cell r="C2761"/>
          <cell r="D2761" t="str">
            <v>Енцова Виктория Александровна</v>
          </cell>
          <cell r="E2761"/>
          <cell r="F2761"/>
          <cell r="G2761" t="str">
            <v>В-01767/КЛ.Транш - 1/01</v>
          </cell>
          <cell r="H2761">
            <v>66</v>
          </cell>
          <cell r="I2761">
            <v>248668.92</v>
          </cell>
          <cell r="J2761" t="str">
            <v>05.12.2019</v>
          </cell>
        </row>
        <row r="2762">
          <cell r="A2762" t="str">
            <v>8fc23f08-1b53-11ea-8dbd-000c29de367a-8</v>
          </cell>
          <cell r="B2762"/>
          <cell r="C2762"/>
          <cell r="D2762" t="str">
            <v>Енцова Виктория Александровна</v>
          </cell>
          <cell r="E2762"/>
          <cell r="F2762"/>
          <cell r="G2762" t="str">
            <v>В-01767/КЛ.Транш - 2</v>
          </cell>
          <cell r="H2762">
            <v>66</v>
          </cell>
          <cell r="I2762">
            <v>82889.649999999994</v>
          </cell>
          <cell r="J2762" t="str">
            <v>10.12.2019</v>
          </cell>
        </row>
        <row r="2763">
          <cell r="A2763" t="str">
            <v>97500a8a-8d4c-11eb-8ddf-000c29de367a-7</v>
          </cell>
          <cell r="B2763"/>
          <cell r="C2763"/>
          <cell r="D2763" t="str">
            <v>Епифанов Дмитрий Анатольевич</v>
          </cell>
          <cell r="E2763"/>
          <cell r="F2763"/>
          <cell r="G2763" t="str">
            <v>В-15706/КЛ.Транш - 1</v>
          </cell>
          <cell r="H2763">
            <v>67</v>
          </cell>
          <cell r="I2763">
            <v>575396.31000000006</v>
          </cell>
          <cell r="J2763" t="str">
            <v>25.03.2021</v>
          </cell>
        </row>
        <row r="2764">
          <cell r="A2764" t="str">
            <v>29681fb1-0465-11ea-8dbc-000c29de367a-3</v>
          </cell>
          <cell r="B2764"/>
          <cell r="C2764"/>
          <cell r="D2764" t="str">
            <v>Ерамишян Мхитар Мурадович</v>
          </cell>
          <cell r="E2764"/>
          <cell r="F2764"/>
          <cell r="G2764" t="str">
            <v>В-01314/КЛ.Транш - 1</v>
          </cell>
          <cell r="H2764">
            <v>84</v>
          </cell>
          <cell r="I2764">
            <v>51113.03</v>
          </cell>
          <cell r="J2764" t="str">
            <v>11.11.2019</v>
          </cell>
        </row>
        <row r="2765">
          <cell r="A2765" t="str">
            <v>a717e414-574b-11eb-8ddd-000c29de367a-c</v>
          </cell>
          <cell r="B2765"/>
          <cell r="C2765"/>
          <cell r="D2765" t="str">
            <v>Ерамишян Мхитар Мурадович</v>
          </cell>
          <cell r="E2765"/>
          <cell r="F2765"/>
          <cell r="G2765" t="str">
            <v>В-13657/КЛ.Транш - 1</v>
          </cell>
          <cell r="H2765">
            <v>67</v>
          </cell>
          <cell r="I2765">
            <v>39601.629999999997</v>
          </cell>
          <cell r="J2765" t="str">
            <v>15.01.2021</v>
          </cell>
        </row>
        <row r="2766">
          <cell r="A2766" t="str">
            <v>ca96e730-37bc-11eb-8e3c-000c29fe3464-0</v>
          </cell>
          <cell r="B2766"/>
          <cell r="C2766"/>
          <cell r="D2766" t="str">
            <v>Ергашев Мухаммаджон Абдувалиевич</v>
          </cell>
          <cell r="E2766"/>
          <cell r="F2766"/>
          <cell r="G2766" t="str">
            <v>В-12042/КЛ.Транш - 1/02</v>
          </cell>
          <cell r="H2766">
            <v>66</v>
          </cell>
          <cell r="I2766">
            <v>97917.32</v>
          </cell>
          <cell r="J2766" t="str">
            <v>06.12.2020</v>
          </cell>
        </row>
        <row r="2767">
          <cell r="A2767" t="str">
            <v>5fcb5796-ef69-11e9-8db9-000c29de367a-e</v>
          </cell>
          <cell r="B2767"/>
          <cell r="C2767"/>
          <cell r="D2767" t="str">
            <v>Ерема Андрей Геннадиевич</v>
          </cell>
          <cell r="E2767"/>
          <cell r="F2767"/>
          <cell r="G2767" t="str">
            <v>В-00593/АЗ/01</v>
          </cell>
          <cell r="H2767">
            <v>84</v>
          </cell>
          <cell r="I2767">
            <v>110038.72</v>
          </cell>
          <cell r="J2767" t="str">
            <v>15.10.2019</v>
          </cell>
        </row>
        <row r="2768">
          <cell r="A2768" t="str">
            <v>f78eadf5-0395-11ea-8dbc-000c29de367a-0</v>
          </cell>
          <cell r="B2768"/>
          <cell r="C2768"/>
          <cell r="D2768" t="str">
            <v>Еремеев Виталий Валерьевич</v>
          </cell>
          <cell r="E2768"/>
          <cell r="F2768"/>
          <cell r="G2768" t="str">
            <v>В-01315/КЛ.Транш - 1</v>
          </cell>
          <cell r="H2768">
            <v>77</v>
          </cell>
          <cell r="I2768">
            <v>197608.24</v>
          </cell>
          <cell r="J2768" t="str">
            <v>10.11.2019</v>
          </cell>
        </row>
        <row r="2769">
          <cell r="A2769" t="str">
            <v>ab40effb-f4d8-11e7-b17a-000c29d22d64-5</v>
          </cell>
          <cell r="B2769"/>
          <cell r="C2769"/>
          <cell r="D2769" t="str">
            <v>Еремеев Виталий Валерьевич</v>
          </cell>
          <cell r="E2769"/>
          <cell r="F2769"/>
          <cell r="G2769" t="str">
            <v>А-03381/АЗ</v>
          </cell>
          <cell r="H2769">
            <v>92</v>
          </cell>
          <cell r="I2769">
            <v>56268.49</v>
          </cell>
          <cell r="J2769" t="str">
            <v>16.09.2017</v>
          </cell>
        </row>
        <row r="2770">
          <cell r="A2770" t="str">
            <v>9c5d60c2-7891-11e8-ba80-000c29e43888-7</v>
          </cell>
          <cell r="B2770"/>
          <cell r="C2770"/>
          <cell r="D2770" t="str">
            <v>Еремеев Виталий Валерьевич</v>
          </cell>
          <cell r="E2770"/>
          <cell r="F2770"/>
          <cell r="G2770" t="str">
            <v>А-04103/АЗ</v>
          </cell>
          <cell r="H2770">
            <v>77</v>
          </cell>
          <cell r="I2770">
            <v>46548.88</v>
          </cell>
          <cell r="J2770" t="str">
            <v>25.06.2018</v>
          </cell>
        </row>
        <row r="2771">
          <cell r="A2771" t="str">
            <v>68372cb1-b77e-11e9-8db3-000c29de367a-f</v>
          </cell>
          <cell r="B2771"/>
          <cell r="C2771"/>
          <cell r="D2771" t="str">
            <v>Еременко Максим Викторович</v>
          </cell>
          <cell r="E2771"/>
          <cell r="F2771"/>
          <cell r="G2771" t="str">
            <v>В-00415/АЗ</v>
          </cell>
          <cell r="H2771">
            <v>84</v>
          </cell>
          <cell r="I2771">
            <v>549545.43000000005</v>
          </cell>
          <cell r="J2771" t="str">
            <v>05.08.2019</v>
          </cell>
        </row>
        <row r="2772">
          <cell r="A2772" t="str">
            <v>5d69f7a1-2dfd-11e9-ba9c-000c29e43888-3</v>
          </cell>
          <cell r="B2772"/>
          <cell r="C2772"/>
          <cell r="D2772" t="str">
            <v>Еременко Максим Викторович</v>
          </cell>
          <cell r="E2772"/>
          <cell r="F2772"/>
          <cell r="G2772" t="str">
            <v>А-05040/АЗ</v>
          </cell>
          <cell r="H2772">
            <v>88</v>
          </cell>
          <cell r="I2772">
            <v>975715.14</v>
          </cell>
          <cell r="J2772" t="str">
            <v>11.02.2019</v>
          </cell>
        </row>
        <row r="2773">
          <cell r="A2773" t="str">
            <v>0166fd76-d02a-11eb-8f17-000c29fe3464-9</v>
          </cell>
          <cell r="B2773"/>
          <cell r="C2773"/>
          <cell r="D2773" t="str">
            <v>Еременко Сергей Артурович</v>
          </cell>
          <cell r="E2773"/>
          <cell r="F2773"/>
          <cell r="G2773" t="str">
            <v>В-19349/КЛ.Транш - 1/01</v>
          </cell>
          <cell r="H2773">
            <v>81</v>
          </cell>
          <cell r="I2773">
            <v>49216.28</v>
          </cell>
          <cell r="J2773" t="str">
            <v>18.06.2021</v>
          </cell>
        </row>
        <row r="2774">
          <cell r="A2774" t="str">
            <v>e99c3581-7890-11e9-8daa-000c29de367a-e</v>
          </cell>
          <cell r="B2774"/>
          <cell r="C2774"/>
          <cell r="D2774" t="str">
            <v>Еремин Алексей Валерьевич</v>
          </cell>
          <cell r="E2774"/>
          <cell r="F2774"/>
          <cell r="G2774" t="str">
            <v>А-05324/АЗ</v>
          </cell>
          <cell r="H2774">
            <v>77</v>
          </cell>
          <cell r="I2774">
            <v>434429.85</v>
          </cell>
          <cell r="J2774" t="str">
            <v>17.05.2019</v>
          </cell>
        </row>
        <row r="2775">
          <cell r="A2775"/>
          <cell r="B2775"/>
          <cell r="C2775"/>
          <cell r="D2775" t="str">
            <v>Еремин Алексей Валерьевич</v>
          </cell>
          <cell r="E2775"/>
          <cell r="F2775"/>
          <cell r="G2775" t="str">
            <v>Т-01792/АЗ</v>
          </cell>
          <cell r="H2775">
            <v>77</v>
          </cell>
          <cell r="I2775">
            <v>434429.85</v>
          </cell>
          <cell r="J2775" t="str">
            <v>17.05.2019</v>
          </cell>
        </row>
        <row r="2776">
          <cell r="A2776" t="str">
            <v>86132c5a-bd06-11e9-8db3-000c29de367a-a</v>
          </cell>
          <cell r="B2776"/>
          <cell r="C2776"/>
          <cell r="D2776" t="str">
            <v>Еремин Алексей Валерьевич</v>
          </cell>
          <cell r="E2776"/>
          <cell r="F2776"/>
          <cell r="G2776" t="str">
            <v>В-00432/АЗ</v>
          </cell>
          <cell r="H2776">
            <v>77</v>
          </cell>
          <cell r="I2776">
            <v>93350.43</v>
          </cell>
          <cell r="J2776" t="str">
            <v>12.08.2019</v>
          </cell>
        </row>
        <row r="2777">
          <cell r="A2777" t="str">
            <v>598e0d35-4787-11eb-8ddd-000c29de367a-5</v>
          </cell>
          <cell r="B2777"/>
          <cell r="C2777"/>
          <cell r="D2777" t="str">
            <v>Еремин Николай Алексеевич</v>
          </cell>
          <cell r="E2777"/>
          <cell r="F2777"/>
          <cell r="G2777" t="str">
            <v>В-12953/КЛ.Транш - 1</v>
          </cell>
          <cell r="H2777">
            <v>73</v>
          </cell>
          <cell r="I2777">
            <v>37507.300000000003</v>
          </cell>
          <cell r="J2777" t="str">
            <v>26.12.2020</v>
          </cell>
        </row>
        <row r="2778">
          <cell r="A2778" t="str">
            <v>1119cd65-8a0c-11ea-8db7-000c29143eb9-7</v>
          </cell>
          <cell r="B2778"/>
          <cell r="C2778"/>
          <cell r="D2778" t="str">
            <v>Еремян Артур Корюнович</v>
          </cell>
          <cell r="E2778"/>
          <cell r="F2778"/>
          <cell r="G2778" t="str">
            <v>В-05135/КЛ.Транш - 1/04</v>
          </cell>
          <cell r="H2778">
            <v>66</v>
          </cell>
          <cell r="I2778">
            <v>200131.27</v>
          </cell>
          <cell r="J2778" t="str">
            <v>29.04.2020</v>
          </cell>
        </row>
        <row r="2779">
          <cell r="A2779" t="str">
            <v>856c5ad4-5a05-11e9-8da9-000c29de367a-3</v>
          </cell>
          <cell r="B2779"/>
          <cell r="C2779"/>
          <cell r="D2779" t="str">
            <v>Еримеев Константин Викторович</v>
          </cell>
          <cell r="E2779"/>
          <cell r="F2779"/>
          <cell r="G2779" t="str">
            <v>В-00015/АЗ</v>
          </cell>
          <cell r="H2779">
            <v>77</v>
          </cell>
          <cell r="I2779">
            <v>73810.19</v>
          </cell>
          <cell r="J2779" t="str">
            <v>08.04.2019</v>
          </cell>
        </row>
        <row r="2780">
          <cell r="A2780" t="str">
            <v>8e2c6a15-3720-11e8-a25c-000c2951ca24-3</v>
          </cell>
          <cell r="B2780"/>
          <cell r="C2780"/>
          <cell r="D2780" t="str">
            <v>Еримеев Константин Викторович</v>
          </cell>
          <cell r="E2780"/>
          <cell r="F2780"/>
          <cell r="G2780" t="str">
            <v>А-03818/АЗ</v>
          </cell>
          <cell r="H2780">
            <v>88</v>
          </cell>
          <cell r="I2780">
            <v>875315.06</v>
          </cell>
          <cell r="J2780" t="str">
            <v>03.04.2018</v>
          </cell>
        </row>
        <row r="2781">
          <cell r="A2781" t="str">
            <v>ab40ee16-f4d8-11e7-b17a-000c29d22d64-5</v>
          </cell>
          <cell r="B2781"/>
          <cell r="C2781"/>
          <cell r="D2781" t="str">
            <v>Еримеев Константин Викторович</v>
          </cell>
          <cell r="E2781"/>
          <cell r="F2781"/>
          <cell r="G2781" t="str">
            <v>А-03002/АЗ</v>
          </cell>
          <cell r="H2781">
            <v>88</v>
          </cell>
          <cell r="I2781">
            <v>293720.34000000003</v>
          </cell>
          <cell r="J2781" t="str">
            <v>18.04.2017</v>
          </cell>
        </row>
        <row r="2782">
          <cell r="A2782" t="str">
            <v>2c9e9379-a2ae-11eb-8ed4-000c29fe3464-7</v>
          </cell>
          <cell r="B2782"/>
          <cell r="C2782"/>
          <cell r="D2782" t="str">
            <v>Ермак Анатолий Антонович</v>
          </cell>
          <cell r="E2782"/>
          <cell r="F2782"/>
          <cell r="G2782" t="str">
            <v>В-01156/АЗ</v>
          </cell>
          <cell r="H2782">
            <v>74</v>
          </cell>
          <cell r="I2782">
            <v>1809094.54</v>
          </cell>
          <cell r="J2782" t="str">
            <v>21.04.2021</v>
          </cell>
        </row>
        <row r="2783">
          <cell r="A2783" t="str">
            <v>22cd340d-1a0a-11eb-8dd8-000c29de367a-f</v>
          </cell>
          <cell r="B2783"/>
          <cell r="C2783"/>
          <cell r="D2783" t="str">
            <v>Ермаков Александр Андреевич</v>
          </cell>
          <cell r="E2783"/>
          <cell r="F2783"/>
          <cell r="G2783" t="str">
            <v>В-01025/АЗ</v>
          </cell>
          <cell r="H2783">
            <v>50</v>
          </cell>
          <cell r="I2783">
            <v>398349.72</v>
          </cell>
          <cell r="J2783" t="str">
            <v>29.10.2020</v>
          </cell>
        </row>
        <row r="2784">
          <cell r="A2784" t="str">
            <v>c72705c1-2693-11ec-8deb-000c29de367a-1</v>
          </cell>
          <cell r="B2784"/>
          <cell r="C2784"/>
          <cell r="D2784" t="str">
            <v>Ермаков Владислав Олегович</v>
          </cell>
          <cell r="E2784"/>
          <cell r="F2784"/>
          <cell r="G2784" t="str">
            <v>В-23339/АЗ/01</v>
          </cell>
          <cell r="H2784">
            <v>74</v>
          </cell>
          <cell r="I2784">
            <v>653369.16</v>
          </cell>
          <cell r="J2784" t="str">
            <v>06.10.2021</v>
          </cell>
        </row>
        <row r="2785">
          <cell r="A2785" t="str">
            <v>1db7b03a-7bc6-11e9-8dab-000c29de367a-1</v>
          </cell>
          <cell r="B2785"/>
          <cell r="C2785"/>
          <cell r="D2785" t="str">
            <v>Ермаков Дмитрий Сергеевич</v>
          </cell>
          <cell r="E2785"/>
          <cell r="F2785"/>
          <cell r="G2785" t="str">
            <v>В-00146/АЗ</v>
          </cell>
          <cell r="H2785">
            <v>77</v>
          </cell>
          <cell r="I2785">
            <v>496737.86</v>
          </cell>
          <cell r="J2785" t="str">
            <v>21.05.2019</v>
          </cell>
        </row>
        <row r="2786">
          <cell r="A2786" t="str">
            <v>86effcd6-57df-11ea-8dc5-000c29de367a-a</v>
          </cell>
          <cell r="B2786"/>
          <cell r="C2786"/>
          <cell r="D2786" t="str">
            <v>Ермаков Евгений Васильевич</v>
          </cell>
          <cell r="E2786"/>
          <cell r="F2786"/>
          <cell r="G2786" t="str">
            <v>В-00887/АЗ</v>
          </cell>
          <cell r="H2786">
            <v>77</v>
          </cell>
          <cell r="I2786">
            <v>1258342.97</v>
          </cell>
          <cell r="J2786" t="str">
            <v>25.02.2020</v>
          </cell>
        </row>
        <row r="2787">
          <cell r="A2787" t="str">
            <v>977223b9-f59e-11e9-8dbb-000c29de367a-4</v>
          </cell>
          <cell r="B2787"/>
          <cell r="C2787"/>
          <cell r="D2787" t="str">
            <v>Ермаков Кирилл Андреевич</v>
          </cell>
          <cell r="E2787"/>
          <cell r="F2787"/>
          <cell r="G2787" t="str">
            <v>В-01015/КЛ.Транш - 1/02</v>
          </cell>
          <cell r="H2787">
            <v>84</v>
          </cell>
          <cell r="I2787">
            <v>102737.22</v>
          </cell>
          <cell r="J2787" t="str">
            <v>23.10.2019</v>
          </cell>
        </row>
        <row r="2788">
          <cell r="A2788" t="str">
            <v>0b7bae94-f59e-11e9-8dbb-000c29de367a-b</v>
          </cell>
          <cell r="B2788"/>
          <cell r="C2788"/>
          <cell r="D2788" t="str">
            <v>Ермаков Кирилл Андреевич</v>
          </cell>
          <cell r="E2788"/>
          <cell r="F2788"/>
          <cell r="G2788" t="str">
            <v>В-01015/КЛ.Транш - 3/01</v>
          </cell>
          <cell r="H2788">
            <v>74</v>
          </cell>
          <cell r="I2788">
            <v>235851.96</v>
          </cell>
          <cell r="J2788" t="str">
            <v>04.08.2021</v>
          </cell>
        </row>
        <row r="2789">
          <cell r="A2789" t="str">
            <v>9f2423a6-0c91-11eb-8dd7-000c29de367a-9</v>
          </cell>
          <cell r="B2789"/>
          <cell r="C2789"/>
          <cell r="D2789" t="str">
            <v>Ермаков Кирилл Андреевич</v>
          </cell>
          <cell r="E2789"/>
          <cell r="F2789"/>
          <cell r="G2789" t="str">
            <v>В-01015/КЛ.Транш - 2</v>
          </cell>
          <cell r="H2789">
            <v>80</v>
          </cell>
          <cell r="I2789">
            <v>96829.05</v>
          </cell>
          <cell r="J2789" t="str">
            <v>12.10.2020</v>
          </cell>
        </row>
        <row r="2790">
          <cell r="A2790" t="str">
            <v>ee87cc6c-522b-11e9-8da9-000c29de367a-9</v>
          </cell>
          <cell r="B2790"/>
          <cell r="C2790"/>
          <cell r="D2790" t="str">
            <v>Ермаков Павел Вячеславович</v>
          </cell>
          <cell r="E2790"/>
          <cell r="F2790"/>
          <cell r="G2790" t="str">
            <v>А-05247/АЗ</v>
          </cell>
          <cell r="H2790">
            <v>84</v>
          </cell>
          <cell r="I2790">
            <v>108304</v>
          </cell>
          <cell r="J2790" t="str">
            <v>29.03.2019</v>
          </cell>
        </row>
        <row r="2791">
          <cell r="A2791" t="str">
            <v>58470ad9-2692-11ec-8fa1-000c29fe3464-a</v>
          </cell>
          <cell r="B2791"/>
          <cell r="C2791"/>
          <cell r="D2791" t="str">
            <v>Ермакова Кристина Алексеевна</v>
          </cell>
          <cell r="E2791"/>
          <cell r="F2791"/>
          <cell r="G2791" t="str">
            <v>В-23325/АЗ/01</v>
          </cell>
          <cell r="H2791">
            <v>67</v>
          </cell>
          <cell r="I2791">
            <v>1896809.43</v>
          </cell>
          <cell r="J2791" t="str">
            <v>06.10.2021</v>
          </cell>
        </row>
        <row r="2792">
          <cell r="A2792" t="str">
            <v>9a7629e0-0c8d-11ea-8dbd-000c29de367a-1</v>
          </cell>
          <cell r="B2792"/>
          <cell r="C2792"/>
          <cell r="D2792" t="str">
            <v>Ерманова Диана Рашитовна</v>
          </cell>
          <cell r="E2792"/>
          <cell r="F2792"/>
          <cell r="G2792" t="str">
            <v>В-01543/КЛ.Транш - 1/03</v>
          </cell>
          <cell r="H2792">
            <v>84</v>
          </cell>
          <cell r="I2792">
            <v>706548.69</v>
          </cell>
          <cell r="J2792" t="str">
            <v>21.11.2019</v>
          </cell>
        </row>
        <row r="2793">
          <cell r="A2793" t="str">
            <v>d22232cc-3eca-11eb-8ddb-000c29de367a-4</v>
          </cell>
          <cell r="B2793"/>
          <cell r="C2793"/>
          <cell r="D2793" t="str">
            <v>Ерманова Диана Рашитовна</v>
          </cell>
          <cell r="E2793"/>
          <cell r="F2793"/>
          <cell r="G2793" t="str">
            <v>В-01543/КЛ.Транш - 2</v>
          </cell>
          <cell r="H2793">
            <v>80</v>
          </cell>
          <cell r="I2793">
            <v>134964.37</v>
          </cell>
          <cell r="J2793" t="str">
            <v>15.12.2020</v>
          </cell>
        </row>
        <row r="2794">
          <cell r="A2794" t="str">
            <v>24783e39-db40-11eb-8f27-000c29fe3464-7</v>
          </cell>
          <cell r="B2794"/>
          <cell r="C2794"/>
          <cell r="D2794" t="str">
            <v>Ермилин Виталий Владимирович</v>
          </cell>
          <cell r="E2794"/>
          <cell r="F2794"/>
          <cell r="G2794" t="str">
            <v>В-19901/КЛ.Транш - 1/01</v>
          </cell>
          <cell r="H2794">
            <v>81</v>
          </cell>
          <cell r="I2794">
            <v>172997.66</v>
          </cell>
          <cell r="J2794" t="str">
            <v>02.07.2021</v>
          </cell>
        </row>
        <row r="2795">
          <cell r="A2795" t="str">
            <v>c0acea63-68cb-11e9-8daa-000c29de367a-4</v>
          </cell>
          <cell r="B2795"/>
          <cell r="C2795"/>
          <cell r="D2795" t="str">
            <v>Ермишин Сергей Михайлович</v>
          </cell>
          <cell r="E2795"/>
          <cell r="F2795"/>
          <cell r="G2795" t="str">
            <v>А-05305/АЗ</v>
          </cell>
          <cell r="H2795">
            <v>84</v>
          </cell>
          <cell r="I2795">
            <v>115926.36</v>
          </cell>
          <cell r="J2795" t="str">
            <v>27.04.2019</v>
          </cell>
        </row>
        <row r="2796">
          <cell r="A2796" t="str">
            <v>581a02c3-68cd-11e9-8daa-000c29de367a-2</v>
          </cell>
          <cell r="B2796"/>
          <cell r="C2796"/>
          <cell r="D2796" t="str">
            <v>Ермишин Сергей Михайлович</v>
          </cell>
          <cell r="E2796"/>
          <cell r="F2796"/>
          <cell r="G2796" t="str">
            <v>В-00085/АЗ</v>
          </cell>
          <cell r="H2796">
            <v>84</v>
          </cell>
          <cell r="I2796">
            <v>1159262.72</v>
          </cell>
          <cell r="J2796" t="str">
            <v>27.04.2019</v>
          </cell>
        </row>
        <row r="2797">
          <cell r="A2797" t="str">
            <v>c0acea63-68cb-11e9-8daa-000c29de367a-4</v>
          </cell>
          <cell r="B2797"/>
          <cell r="C2797"/>
          <cell r="D2797" t="str">
            <v>Ермишин Сергей Михайлович</v>
          </cell>
          <cell r="E2797"/>
          <cell r="F2797"/>
          <cell r="G2797" t="str">
            <v>А-05305/АЗ_А-20200626/Ц</v>
          </cell>
          <cell r="H2797">
            <v>84</v>
          </cell>
          <cell r="I2797">
            <v>115926.36</v>
          </cell>
          <cell r="J2797" t="str">
            <v>27.04.2019</v>
          </cell>
        </row>
        <row r="2798">
          <cell r="A2798" t="str">
            <v>046762cf-f18c-11e8-ba8f-000c29e43888-a</v>
          </cell>
          <cell r="B2798"/>
          <cell r="C2798"/>
          <cell r="D2798" t="str">
            <v>Ёрова Ольга Александровна</v>
          </cell>
          <cell r="E2798"/>
          <cell r="F2798"/>
          <cell r="G2798" t="str">
            <v>А-04744/АЗ</v>
          </cell>
          <cell r="H2798">
            <v>88</v>
          </cell>
          <cell r="I2798">
            <v>106915.65</v>
          </cell>
          <cell r="J2798" t="str">
            <v>26.11.2018</v>
          </cell>
        </row>
        <row r="2799">
          <cell r="A2799" t="str">
            <v>e6a9e375-18d8-11ea-8dbd-000c29de367a-e</v>
          </cell>
          <cell r="B2799"/>
          <cell r="C2799"/>
          <cell r="D2799" t="str">
            <v>Ероносян Тигран Ардавасович</v>
          </cell>
          <cell r="E2799"/>
          <cell r="F2799"/>
          <cell r="G2799" t="str">
            <v>В-00748/АЗ</v>
          </cell>
          <cell r="H2799">
            <v>73</v>
          </cell>
          <cell r="I2799">
            <v>299441.2</v>
          </cell>
          <cell r="J2799" t="str">
            <v>09.12.2019</v>
          </cell>
        </row>
        <row r="2800">
          <cell r="A2800" t="str">
            <v>5baebc82-696f-11ec-8dfd-000c29de367a-7</v>
          </cell>
          <cell r="B2800"/>
          <cell r="C2800"/>
          <cell r="D2800" t="str">
            <v>Ерофеева Марина Игоревна</v>
          </cell>
          <cell r="E2800"/>
          <cell r="F2800"/>
          <cell r="G2800" t="str">
            <v>В-26743/КЛ.Транш - 1_В-21082023/Ц</v>
          </cell>
          <cell r="H2800">
            <v>64</v>
          </cell>
          <cell r="I2800">
            <v>4636.33</v>
          </cell>
          <cell r="J2800" t="str">
            <v>30.12.2021</v>
          </cell>
        </row>
        <row r="2801">
          <cell r="A2801" t="str">
            <v>5baebc82-696f-11ec-8dfd-000c29de367a-7</v>
          </cell>
          <cell r="B2801"/>
          <cell r="C2801"/>
          <cell r="D2801" t="str">
            <v>Ерофеева Марина Игоревна</v>
          </cell>
          <cell r="E2801"/>
          <cell r="F2801"/>
          <cell r="G2801" t="str">
            <v>В-26743/КЛ.Транш - 1</v>
          </cell>
          <cell r="H2801">
            <v>64</v>
          </cell>
          <cell r="I2801">
            <v>103831.27</v>
          </cell>
          <cell r="J2801" t="str">
            <v>30.12.2021</v>
          </cell>
        </row>
        <row r="2802">
          <cell r="A2802" t="str">
            <v>1483ffa2-3d44-11eb-8ddb-000c29de367a-0</v>
          </cell>
          <cell r="B2802"/>
          <cell r="C2802"/>
          <cell r="D2802" t="str">
            <v>Ерохин Владимир Васильевич</v>
          </cell>
          <cell r="E2802"/>
          <cell r="F2802"/>
          <cell r="G2802" t="str">
            <v>В-12014/КЛ.Транш - 1</v>
          </cell>
          <cell r="H2802">
            <v>50</v>
          </cell>
          <cell r="I2802">
            <v>331717.89</v>
          </cell>
          <cell r="J2802" t="str">
            <v>13.12.2020</v>
          </cell>
        </row>
        <row r="2803">
          <cell r="A2803" t="str">
            <v>a9c999fb-2c26-11ec-8deb-000c29de367a-e</v>
          </cell>
          <cell r="B2803"/>
          <cell r="C2803"/>
          <cell r="D2803" t="str">
            <v>Ерохин Владимир Васильевич</v>
          </cell>
          <cell r="E2803"/>
          <cell r="F2803"/>
          <cell r="G2803" t="str">
            <v>В-12014/КЛ.Транш - 2</v>
          </cell>
          <cell r="H2803">
            <v>50</v>
          </cell>
          <cell r="I2803">
            <v>478766.39</v>
          </cell>
          <cell r="J2803" t="str">
            <v>13.10.2021</v>
          </cell>
        </row>
        <row r="2804">
          <cell r="A2804" t="str">
            <v>7be75cca-8eee-11eb-8ddf-000c29de367a-d</v>
          </cell>
          <cell r="B2804"/>
          <cell r="C2804"/>
          <cell r="D2804" t="str">
            <v>Ерохин Сергей Сергеевич</v>
          </cell>
          <cell r="E2804"/>
          <cell r="F2804"/>
          <cell r="G2804" t="str">
            <v>В-16147/КЛ.Транш - 1</v>
          </cell>
          <cell r="H2804">
            <v>67</v>
          </cell>
          <cell r="I2804">
            <v>608920.72</v>
          </cell>
          <cell r="J2804" t="str">
            <v>27.03.2021</v>
          </cell>
        </row>
        <row r="2805">
          <cell r="A2805" t="str">
            <v>199b47bf-82b7-11e9-8dae-000c29de367a-8</v>
          </cell>
          <cell r="B2805"/>
          <cell r="C2805"/>
          <cell r="D2805" t="str">
            <v>Ерохина Маргарида дэ Матушь</v>
          </cell>
          <cell r="E2805"/>
          <cell r="F2805"/>
          <cell r="G2805" t="str">
            <v>В-00183/АЗ</v>
          </cell>
          <cell r="H2805">
            <v>84</v>
          </cell>
          <cell r="I2805">
            <v>573803.79</v>
          </cell>
          <cell r="J2805" t="str">
            <v>30.05.2019</v>
          </cell>
        </row>
        <row r="2806">
          <cell r="A2806" t="str">
            <v>f3ed296d-677c-11ea-8dc7-000c29de367a-8</v>
          </cell>
          <cell r="B2806"/>
          <cell r="C2806"/>
          <cell r="D2806" t="str">
            <v>Ерошкин Роман Сергеевич</v>
          </cell>
          <cell r="E2806"/>
          <cell r="F2806"/>
          <cell r="G2806" t="str">
            <v>В-04159/КЛ.Транш - 1/01</v>
          </cell>
          <cell r="H2806">
            <v>73</v>
          </cell>
          <cell r="I2806">
            <v>300380.13</v>
          </cell>
          <cell r="J2806" t="str">
            <v>16.03.2020</v>
          </cell>
        </row>
        <row r="2807">
          <cell r="A2807" t="str">
            <v>ebc741c6-5d45-11ea-8dc5-000c29de367a-3</v>
          </cell>
          <cell r="B2807"/>
          <cell r="C2807"/>
          <cell r="D2807" t="str">
            <v>Ерошов Дмитрий Иванович</v>
          </cell>
          <cell r="E2807"/>
          <cell r="F2807"/>
          <cell r="G2807" t="str">
            <v>В-03907/КЛ.Транш - 1</v>
          </cell>
          <cell r="H2807">
            <v>73</v>
          </cell>
          <cell r="I2807">
            <v>110393.03</v>
          </cell>
          <cell r="J2807" t="str">
            <v>03.03.2020</v>
          </cell>
        </row>
        <row r="2808">
          <cell r="A2808" t="str">
            <v>a39c915c-9500-11ea-8dcc-000c29143eb9-c</v>
          </cell>
          <cell r="B2808"/>
          <cell r="C2808"/>
          <cell r="D2808" t="str">
            <v>Ерошов Дмитрий Иванович</v>
          </cell>
          <cell r="E2808"/>
          <cell r="F2808"/>
          <cell r="G2808" t="str">
            <v>В-03907/КЛ.Транш - 2/01</v>
          </cell>
          <cell r="H2808">
            <v>73</v>
          </cell>
          <cell r="I2808">
            <v>262574.34000000003</v>
          </cell>
          <cell r="J2808" t="str">
            <v>13.05.2020</v>
          </cell>
        </row>
        <row r="2809">
          <cell r="A2809" t="str">
            <v>ab40f124-f4d8-11e7-b17a-000c29d22d64-3</v>
          </cell>
          <cell r="B2809"/>
          <cell r="C2809"/>
          <cell r="D2809" t="str">
            <v>Ерпылева Ирина Петровна</v>
          </cell>
          <cell r="E2809"/>
          <cell r="F2809"/>
          <cell r="G2809" t="str">
            <v>А-03589/АЗ</v>
          </cell>
          <cell r="H2809">
            <v>88</v>
          </cell>
          <cell r="I2809">
            <v>230312.8</v>
          </cell>
          <cell r="J2809" t="str">
            <v>28.12.2017</v>
          </cell>
        </row>
        <row r="2810">
          <cell r="A2810" t="str">
            <v>3a255558-85d5-11e8-ba83-000c29e43888-1</v>
          </cell>
          <cell r="B2810"/>
          <cell r="C2810"/>
          <cell r="D2810" t="str">
            <v>Ерпылева Ирина Петровна</v>
          </cell>
          <cell r="E2810"/>
          <cell r="F2810"/>
          <cell r="G2810" t="str">
            <v>А-04176/АЗ</v>
          </cell>
          <cell r="H2810">
            <v>88</v>
          </cell>
          <cell r="I2810">
            <v>491948.24</v>
          </cell>
          <cell r="J2810" t="str">
            <v>12.07.2018</v>
          </cell>
        </row>
        <row r="2811">
          <cell r="A2811" t="str">
            <v>1bff7c5a-e16e-11ea-8dd2-000c29de367a-7</v>
          </cell>
          <cell r="B2811"/>
          <cell r="C2811"/>
          <cell r="D2811" t="str">
            <v>Ерунов Захар Махмадюсуфович</v>
          </cell>
          <cell r="E2811"/>
          <cell r="F2811"/>
          <cell r="G2811" t="str">
            <v>В-08144/КЛ.Транш - 1</v>
          </cell>
          <cell r="H2811">
            <v>73</v>
          </cell>
          <cell r="I2811">
            <v>185710.4</v>
          </cell>
          <cell r="J2811" t="str">
            <v>18.08.2020</v>
          </cell>
        </row>
        <row r="2812">
          <cell r="A2812" t="str">
            <v>19a96fa1-e5dd-11e9-8db8-000c29de367a-5</v>
          </cell>
          <cell r="B2812"/>
          <cell r="C2812"/>
          <cell r="D2812" t="str">
            <v>Ершов Николай Александрович</v>
          </cell>
          <cell r="E2812"/>
          <cell r="F2812"/>
          <cell r="G2812" t="str">
            <v>В-00681/КЛ.Транш - 1</v>
          </cell>
          <cell r="H2812">
            <v>84</v>
          </cell>
          <cell r="I2812">
            <v>178025.93</v>
          </cell>
          <cell r="J2812" t="str">
            <v>03.10.2019</v>
          </cell>
        </row>
        <row r="2813">
          <cell r="A2813" t="str">
            <v>6a1d6fac-b38b-11e9-8db3-000c29de367a-f</v>
          </cell>
          <cell r="B2813"/>
          <cell r="C2813"/>
          <cell r="D2813" t="str">
            <v>Ершова Кристина Михайловна</v>
          </cell>
          <cell r="E2813"/>
          <cell r="F2813"/>
          <cell r="G2813" t="str">
            <v>А-05372/АЗ</v>
          </cell>
          <cell r="H2813">
            <v>59</v>
          </cell>
          <cell r="I2813">
            <v>470964.93</v>
          </cell>
          <cell r="J2813" t="str">
            <v>31.07.2019</v>
          </cell>
        </row>
        <row r="2814">
          <cell r="A2814" t="str">
            <v>6a1d6fac-b38b-11e9-8db3-000c29de367a-f</v>
          </cell>
          <cell r="B2814"/>
          <cell r="C2814"/>
          <cell r="D2814" t="str">
            <v>Ершова Кристина Михайловна</v>
          </cell>
          <cell r="E2814"/>
          <cell r="F2814"/>
          <cell r="G2814" t="str">
            <v>А-05372/АЗ_А-20200626/Ц</v>
          </cell>
          <cell r="H2814">
            <v>59</v>
          </cell>
          <cell r="I2814">
            <v>470964.93</v>
          </cell>
          <cell r="J2814" t="str">
            <v>31.07.2019</v>
          </cell>
        </row>
        <row r="2815">
          <cell r="A2815" t="str">
            <v>27cfcaa8-e5e9-11ea-8dd2-000c29de367a-d</v>
          </cell>
          <cell r="B2815"/>
          <cell r="C2815"/>
          <cell r="D2815" t="str">
            <v>Ершова Наталья Вениаминовна</v>
          </cell>
          <cell r="E2815"/>
          <cell r="F2815"/>
          <cell r="G2815" t="str">
            <v>В-00984/АЗ/01</v>
          </cell>
          <cell r="H2815">
            <v>68</v>
          </cell>
          <cell r="I2815">
            <v>852712.58</v>
          </cell>
          <cell r="J2815" t="str">
            <v>24.08.2020</v>
          </cell>
        </row>
        <row r="2816">
          <cell r="A2816" t="str">
            <v>1bc0b5ce-527a-11ea-8dc4-000c29de367a-a</v>
          </cell>
          <cell r="B2816"/>
          <cell r="C2816"/>
          <cell r="D2816" t="str">
            <v>Есакова Ольга Геннадьевна</v>
          </cell>
          <cell r="E2816"/>
          <cell r="F2816"/>
          <cell r="G2816" t="str">
            <v>В-03189/КЛ.Транш - 1</v>
          </cell>
          <cell r="H2816">
            <v>80</v>
          </cell>
          <cell r="I2816">
            <v>527866.57999999996</v>
          </cell>
          <cell r="J2816" t="str">
            <v>18.02.2020</v>
          </cell>
        </row>
        <row r="2817">
          <cell r="A2817" t="str">
            <v>fa14aa33-c193-11e8-ba89-000c29e43888-7</v>
          </cell>
          <cell r="B2817"/>
          <cell r="C2817"/>
          <cell r="D2817" t="str">
            <v>Есеналиев Манас Мурзабекович</v>
          </cell>
          <cell r="E2817"/>
          <cell r="F2817"/>
          <cell r="G2817" t="str">
            <v>А-04518/АЗ</v>
          </cell>
          <cell r="H2817">
            <v>88</v>
          </cell>
          <cell r="I2817">
            <v>160700.73000000001</v>
          </cell>
          <cell r="J2817" t="str">
            <v>26.09.2018</v>
          </cell>
        </row>
        <row r="2818">
          <cell r="A2818" t="str">
            <v>928d37c8-fe7a-11ea-8dd5-000c29de367a-1</v>
          </cell>
          <cell r="B2818"/>
          <cell r="C2818"/>
          <cell r="D2818" t="str">
            <v>Есиков Алексей Вячеславович</v>
          </cell>
          <cell r="E2818"/>
          <cell r="F2818"/>
          <cell r="G2818" t="str">
            <v>В-09470/КЛ.Транш - 1</v>
          </cell>
          <cell r="H2818">
            <v>73</v>
          </cell>
          <cell r="I2818">
            <v>43629.66</v>
          </cell>
          <cell r="J2818" t="str">
            <v>24.09.2020</v>
          </cell>
        </row>
        <row r="2819">
          <cell r="A2819" t="str">
            <v>8c77f3be-fe7a-11ea-8dd5-000c29de367a-6</v>
          </cell>
          <cell r="B2819"/>
          <cell r="C2819"/>
          <cell r="D2819" t="str">
            <v>Есиков Алексей Вячеславович</v>
          </cell>
          <cell r="E2819"/>
          <cell r="F2819"/>
          <cell r="G2819" t="str">
            <v>В-09470/КЛ.Транш - 2/03</v>
          </cell>
          <cell r="H2819">
            <v>74</v>
          </cell>
          <cell r="I2819">
            <v>44744.1</v>
          </cell>
          <cell r="J2819" t="str">
            <v>19.07.2021</v>
          </cell>
        </row>
        <row r="2820">
          <cell r="A2820" t="str">
            <v>45670643-cfc0-11e9-8db6-000c29de367a-1</v>
          </cell>
          <cell r="B2820"/>
          <cell r="C2820"/>
          <cell r="D2820" t="str">
            <v>Есипенко Ольга Викторовна</v>
          </cell>
          <cell r="E2820"/>
          <cell r="F2820"/>
          <cell r="G2820" t="str">
            <v>А-05389/АЗ</v>
          </cell>
          <cell r="H2820">
            <v>77</v>
          </cell>
          <cell r="I2820">
            <v>428119.25</v>
          </cell>
          <cell r="J2820" t="str">
            <v>05.09.2019</v>
          </cell>
        </row>
        <row r="2821">
          <cell r="A2821" t="str">
            <v>f214ff5f-0f73-11ea-8dbd-000c29de367a-4</v>
          </cell>
          <cell r="B2821"/>
          <cell r="C2821"/>
          <cell r="D2821" t="str">
            <v>Ефанов Андрей Александрович</v>
          </cell>
          <cell r="E2821"/>
          <cell r="F2821"/>
          <cell r="G2821" t="str">
            <v>В-00710/АЗ/03</v>
          </cell>
          <cell r="H2821">
            <v>84</v>
          </cell>
          <cell r="I2821">
            <v>353274.29</v>
          </cell>
          <cell r="J2821" t="str">
            <v>25.11.2019</v>
          </cell>
        </row>
        <row r="2822">
          <cell r="A2822" t="str">
            <v>b95d4c22-6289-11e8-ba7d-000c29e43888-e</v>
          </cell>
          <cell r="B2822"/>
          <cell r="C2822"/>
          <cell r="D2822" t="str">
            <v>Ефанов Вадим Петрович</v>
          </cell>
          <cell r="E2822"/>
          <cell r="F2822"/>
          <cell r="G2822" t="str">
            <v>А-04002/АЗ</v>
          </cell>
          <cell r="H2822">
            <v>88</v>
          </cell>
          <cell r="I2822">
            <v>378738.27</v>
          </cell>
          <cell r="J2822" t="str">
            <v>28.05.2018</v>
          </cell>
        </row>
        <row r="2823">
          <cell r="A2823" t="str">
            <v>9b1a2fe1-f867-11e8-ba95-000c29e43888-5</v>
          </cell>
          <cell r="B2823"/>
          <cell r="C2823"/>
          <cell r="D2823" t="str">
            <v>Ефанов Вадим Петрович</v>
          </cell>
          <cell r="E2823"/>
          <cell r="F2823"/>
          <cell r="G2823" t="str">
            <v>А-04779/АЗ</v>
          </cell>
          <cell r="H2823">
            <v>77</v>
          </cell>
          <cell r="I2823">
            <v>138999.32</v>
          </cell>
          <cell r="J2823" t="str">
            <v>05.12.2018</v>
          </cell>
        </row>
        <row r="2824">
          <cell r="A2824" t="str">
            <v>6702e457-812b-11e8-ba81-000c29e43888-0</v>
          </cell>
          <cell r="B2824"/>
          <cell r="C2824"/>
          <cell r="D2824" t="str">
            <v>Ефанов Дмитрий Сергеевич</v>
          </cell>
          <cell r="E2824"/>
          <cell r="F2824"/>
          <cell r="G2824" t="str">
            <v>А-04151/АЗ</v>
          </cell>
          <cell r="H2824">
            <v>88</v>
          </cell>
          <cell r="I2824">
            <v>624396.1</v>
          </cell>
          <cell r="J2824" t="str">
            <v>06.07.2018</v>
          </cell>
        </row>
        <row r="2825">
          <cell r="A2825" t="str">
            <v>b4c32acd-be35-11eb-8ef9-000c29fe3464-3</v>
          </cell>
          <cell r="B2825"/>
          <cell r="C2825"/>
          <cell r="D2825" t="str">
            <v>Ефимова Анастасия Владимировна</v>
          </cell>
          <cell r="E2825"/>
          <cell r="F2825"/>
          <cell r="G2825" t="str">
            <v>В-18420/КЛ.Транш - 1</v>
          </cell>
          <cell r="H2825">
            <v>50</v>
          </cell>
          <cell r="I2825">
            <v>496887.82</v>
          </cell>
          <cell r="J2825" t="str">
            <v>26.05.2021</v>
          </cell>
        </row>
        <row r="2826">
          <cell r="A2826" t="str">
            <v>aeb0af5b-be35-11eb-8ef9-000c29fe3464-c</v>
          </cell>
          <cell r="B2826"/>
          <cell r="C2826"/>
          <cell r="D2826" t="str">
            <v>Ефимова Анастасия Владимировна</v>
          </cell>
          <cell r="E2826"/>
          <cell r="F2826"/>
          <cell r="G2826" t="str">
            <v>В-18420/КЛ.Транш - 2</v>
          </cell>
          <cell r="H2826">
            <v>50</v>
          </cell>
          <cell r="I2826">
            <v>165524.51</v>
          </cell>
          <cell r="J2826" t="str">
            <v>01.07.2021</v>
          </cell>
        </row>
        <row r="2827">
          <cell r="A2827" t="str">
            <v>52c7c7d5-b547-11e9-8db3-000c29de367a-a</v>
          </cell>
          <cell r="B2827"/>
          <cell r="C2827"/>
          <cell r="D2827" t="str">
            <v>Ефимчук Олег Николаевич</v>
          </cell>
          <cell r="E2827"/>
          <cell r="F2827"/>
          <cell r="G2827" t="str">
            <v>В-00411/АЗ</v>
          </cell>
          <cell r="H2827">
            <v>84</v>
          </cell>
          <cell r="I2827">
            <v>154132.34</v>
          </cell>
          <cell r="J2827" t="str">
            <v>02.08.2019</v>
          </cell>
        </row>
        <row r="2828">
          <cell r="A2828" t="str">
            <v>36f39dea-ddeb-11e9-8db7-000c29de367a-9</v>
          </cell>
          <cell r="B2828"/>
          <cell r="C2828"/>
          <cell r="D2828" t="str">
            <v>Ефремов Николай Михайлович</v>
          </cell>
          <cell r="E2828"/>
          <cell r="F2828"/>
          <cell r="G2828" t="str">
            <v>В-00540/КЛ.Транш - 1/04</v>
          </cell>
          <cell r="H2828">
            <v>84</v>
          </cell>
          <cell r="I2828">
            <v>495219.65</v>
          </cell>
          <cell r="J2828" t="str">
            <v>23.09.2019</v>
          </cell>
        </row>
        <row r="2829">
          <cell r="A2829" t="str">
            <v>b0e1d3c7-a149-11e8-ba84-000c29e43888-1</v>
          </cell>
          <cell r="B2829"/>
          <cell r="C2829"/>
          <cell r="D2829" t="str">
            <v>Ефремова Виктория Александровна</v>
          </cell>
          <cell r="E2829"/>
          <cell r="F2829"/>
          <cell r="G2829" t="str">
            <v>А-04330/АЗ</v>
          </cell>
          <cell r="H2829">
            <v>70</v>
          </cell>
          <cell r="I2829">
            <v>709925.52</v>
          </cell>
          <cell r="J2829" t="str">
            <v>16.08.2018</v>
          </cell>
        </row>
        <row r="2830">
          <cell r="A2830" t="str">
            <v>ab40f0af-f4d8-11e7-b17a-000c29d22d64-d</v>
          </cell>
          <cell r="B2830"/>
          <cell r="C2830"/>
          <cell r="D2830" t="str">
            <v>Ефремова Виктория Александровна</v>
          </cell>
          <cell r="E2830"/>
          <cell r="F2830"/>
          <cell r="G2830" t="str">
            <v>А-03505/АЗ</v>
          </cell>
          <cell r="H2830">
            <v>70</v>
          </cell>
          <cell r="I2830">
            <v>95794.66</v>
          </cell>
          <cell r="J2830" t="str">
            <v>23.11.2017</v>
          </cell>
        </row>
        <row r="2831">
          <cell r="A2831" t="str">
            <v>f94f1f6d-d610-11e9-8db7-000c29de367a-5</v>
          </cell>
          <cell r="B2831"/>
          <cell r="C2831"/>
          <cell r="D2831" t="str">
            <v>Ефутин Владимир Петрович</v>
          </cell>
          <cell r="E2831"/>
          <cell r="F2831"/>
          <cell r="G2831" t="str">
            <v>В-00520/АЗ</v>
          </cell>
          <cell r="H2831">
            <v>84</v>
          </cell>
          <cell r="I2831">
            <v>176864.47</v>
          </cell>
          <cell r="J2831" t="str">
            <v>13.09.2019</v>
          </cell>
        </row>
        <row r="2832">
          <cell r="A2832" t="str">
            <v>b2e3aaec-f727-11e9-8dbb-000c29de367a-3</v>
          </cell>
          <cell r="B2832"/>
          <cell r="C2832"/>
          <cell r="D2832" t="str">
            <v>Ефутин Владимир Петрович</v>
          </cell>
          <cell r="E2832"/>
          <cell r="F2832"/>
          <cell r="G2832" t="str">
            <v>В-00627/АЗ</v>
          </cell>
          <cell r="H2832">
            <v>84</v>
          </cell>
          <cell r="I2832">
            <v>178025.93</v>
          </cell>
          <cell r="J2832" t="str">
            <v>25.10.2019</v>
          </cell>
        </row>
        <row r="2833">
          <cell r="A2833" t="str">
            <v>f54a85ec-1ff4-11ea-8dbe-000c29de367a-0</v>
          </cell>
          <cell r="B2833"/>
          <cell r="C2833"/>
          <cell r="D2833" t="str">
            <v>Ефутин Владимир Петрович</v>
          </cell>
          <cell r="E2833"/>
          <cell r="F2833"/>
          <cell r="G2833" t="str">
            <v>В-02032/КЛ.Транш - 1</v>
          </cell>
          <cell r="H2833">
            <v>70</v>
          </cell>
          <cell r="I2833">
            <v>213422.06</v>
          </cell>
          <cell r="J2833" t="str">
            <v>16.12.2019</v>
          </cell>
        </row>
        <row r="2834">
          <cell r="A2834" t="str">
            <v>f490ff97-695d-11ec-9004-000c29fe3464-3</v>
          </cell>
          <cell r="B2834"/>
          <cell r="C2834"/>
          <cell r="D2834" t="str">
            <v>Ешкин Роман Александрович</v>
          </cell>
          <cell r="E2834"/>
          <cell r="F2834"/>
          <cell r="G2834" t="str">
            <v>В-26815/АЗ</v>
          </cell>
          <cell r="H2834">
            <v>74</v>
          </cell>
          <cell r="I2834">
            <v>938472.19</v>
          </cell>
          <cell r="J2834" t="str">
            <v>30.12.2021</v>
          </cell>
        </row>
        <row r="2835">
          <cell r="A2835" t="str">
            <v>0d1c1ba9-3c3f-11ea-8dbf-000c29de367a-5</v>
          </cell>
          <cell r="B2835"/>
          <cell r="C2835"/>
          <cell r="D2835" t="str">
            <v>Жакыпова Алтынай Абановна</v>
          </cell>
          <cell r="E2835"/>
          <cell r="F2835"/>
          <cell r="G2835" t="str">
            <v>В-02771/КЛ.Транш - 1</v>
          </cell>
          <cell r="H2835">
            <v>73</v>
          </cell>
          <cell r="I2835">
            <v>65709.72</v>
          </cell>
          <cell r="J2835" t="str">
            <v>21.01.2020</v>
          </cell>
        </row>
        <row r="2836">
          <cell r="A2836" t="str">
            <v>2e9a34fd-3e57-11eb-8ddb-000c29de367a-2</v>
          </cell>
          <cell r="B2836"/>
          <cell r="C2836"/>
          <cell r="D2836" t="str">
            <v>Жалилов Марифжон Махамадаминович</v>
          </cell>
          <cell r="E2836"/>
          <cell r="F2836"/>
          <cell r="G2836" t="str">
            <v>В-12435/КЛ.Транш - 1/01</v>
          </cell>
          <cell r="H2836">
            <v>50</v>
          </cell>
          <cell r="I2836">
            <v>378750.12</v>
          </cell>
          <cell r="J2836" t="str">
            <v>15.12.2020</v>
          </cell>
        </row>
        <row r="2837">
          <cell r="A2837" t="str">
            <v>46cfe53b-555d-11e9-8da9-000c29de367a-3</v>
          </cell>
          <cell r="B2837"/>
          <cell r="C2837"/>
          <cell r="D2837" t="str">
            <v>Жалилов Руслан Мамасаитович</v>
          </cell>
          <cell r="E2837"/>
          <cell r="F2837"/>
          <cell r="G2837" t="str">
            <v>А-05259/АЗ/01</v>
          </cell>
          <cell r="H2837">
            <v>77</v>
          </cell>
          <cell r="I2837">
            <v>98409.279999999999</v>
          </cell>
          <cell r="J2837" t="str">
            <v>02.04.2019</v>
          </cell>
        </row>
        <row r="2838">
          <cell r="A2838" t="str">
            <v>5675041f-55e8-11e9-8da9-000c29de367a-2</v>
          </cell>
          <cell r="B2838"/>
          <cell r="C2838"/>
          <cell r="D2838" t="str">
            <v>Жалилов Руслан Мамасаитович</v>
          </cell>
          <cell r="E2838"/>
          <cell r="F2838"/>
          <cell r="G2838" t="str">
            <v>В-00001/АЗ</v>
          </cell>
          <cell r="H2838">
            <v>77</v>
          </cell>
          <cell r="I2838">
            <v>97942.92</v>
          </cell>
          <cell r="J2838" t="str">
            <v>03.04.2019</v>
          </cell>
        </row>
        <row r="2839">
          <cell r="A2839" t="str">
            <v>ecef9d14-ad1f-11e9-8db2-000c29de367a-0</v>
          </cell>
          <cell r="B2839"/>
          <cell r="C2839"/>
          <cell r="D2839" t="str">
            <v>Жалилов Руслан Мамасаитович</v>
          </cell>
          <cell r="E2839"/>
          <cell r="F2839"/>
          <cell r="G2839" t="str">
            <v>В-00368/АЗ</v>
          </cell>
          <cell r="H2839">
            <v>77</v>
          </cell>
          <cell r="I2839">
            <v>46881.05</v>
          </cell>
          <cell r="J2839" t="str">
            <v>23.07.2019</v>
          </cell>
        </row>
        <row r="2840">
          <cell r="A2840" t="str">
            <v>4957a114-ddfa-11e9-8db7-000c29de367a-3</v>
          </cell>
          <cell r="B2840"/>
          <cell r="C2840"/>
          <cell r="D2840" t="str">
            <v>Жалилов Руслан Мамасаитович</v>
          </cell>
          <cell r="E2840"/>
          <cell r="F2840"/>
          <cell r="G2840" t="str">
            <v>В-00542/АЗ</v>
          </cell>
          <cell r="H2840">
            <v>77</v>
          </cell>
          <cell r="I2840">
            <v>139367.79999999999</v>
          </cell>
          <cell r="J2840" t="str">
            <v>23.09.2019</v>
          </cell>
        </row>
        <row r="2841">
          <cell r="A2841"/>
          <cell r="B2841"/>
          <cell r="C2841"/>
          <cell r="D2841" t="str">
            <v>Жалилов Руслан Мамасаитович</v>
          </cell>
          <cell r="E2841"/>
          <cell r="F2841"/>
          <cell r="G2841" t="str">
            <v>Т-01527/АЗ</v>
          </cell>
          <cell r="H2841">
            <v>82</v>
          </cell>
          <cell r="I2841">
            <v>536913.54</v>
          </cell>
          <cell r="J2841" t="str">
            <v>25.06.2018</v>
          </cell>
        </row>
        <row r="2842">
          <cell r="A2842" t="str">
            <v>85098eba-8ffa-11e8-ba83-000c29e43888-5</v>
          </cell>
          <cell r="B2842"/>
          <cell r="C2842"/>
          <cell r="D2842" t="str">
            <v>Жалилов Руслан Мамасаитович</v>
          </cell>
          <cell r="E2842"/>
          <cell r="F2842"/>
          <cell r="G2842" t="str">
            <v>А-04246/АЗ</v>
          </cell>
          <cell r="H2842">
            <v>77</v>
          </cell>
          <cell r="I2842">
            <v>169768.18</v>
          </cell>
          <cell r="J2842" t="str">
            <v>25.07.2018</v>
          </cell>
        </row>
        <row r="2843">
          <cell r="A2843"/>
          <cell r="B2843"/>
          <cell r="C2843"/>
          <cell r="D2843" t="str">
            <v>Жалилов Руслан Мамасаитович</v>
          </cell>
          <cell r="E2843"/>
          <cell r="F2843"/>
          <cell r="G2843" t="str">
            <v>Т-01697/АЗ</v>
          </cell>
          <cell r="H2843">
            <v>77</v>
          </cell>
          <cell r="I2843">
            <v>59887.94</v>
          </cell>
          <cell r="J2843" t="str">
            <v>17.01.2019</v>
          </cell>
        </row>
        <row r="2844">
          <cell r="A2844"/>
          <cell r="B2844"/>
          <cell r="C2844"/>
          <cell r="D2844" t="str">
            <v>Жалилов Руслан Мамасаитович</v>
          </cell>
          <cell r="E2844"/>
          <cell r="F2844"/>
          <cell r="G2844" t="str">
            <v>Т-01704/АЗ</v>
          </cell>
          <cell r="H2844">
            <v>77</v>
          </cell>
          <cell r="I2844">
            <v>79236.320000000007</v>
          </cell>
          <cell r="J2844" t="str">
            <v>23.01.2019</v>
          </cell>
        </row>
        <row r="2845">
          <cell r="A2845" t="str">
            <v>a9e5b9fd-297b-11eb-8e39-000c29fe3464-7</v>
          </cell>
          <cell r="B2845"/>
          <cell r="C2845"/>
          <cell r="D2845" t="str">
            <v>Жалилов Руслан Мамасаитович</v>
          </cell>
          <cell r="E2845"/>
          <cell r="F2845"/>
          <cell r="G2845" t="str">
            <v>В-01044/АЗ/01</v>
          </cell>
          <cell r="H2845">
            <v>59</v>
          </cell>
          <cell r="I2845">
            <v>114133.61</v>
          </cell>
          <cell r="J2845" t="str">
            <v>18.11.2020</v>
          </cell>
        </row>
        <row r="2846">
          <cell r="A2846" t="str">
            <v>fa2c2089-460f-11ec-8fef-000c29fe3464-4</v>
          </cell>
          <cell r="B2846"/>
          <cell r="C2846"/>
          <cell r="D2846" t="str">
            <v>Жалилов Руслан Мамасаитович</v>
          </cell>
          <cell r="E2846"/>
          <cell r="F2846"/>
          <cell r="G2846" t="str">
            <v>В-24798/АЗ</v>
          </cell>
          <cell r="H2846">
            <v>53</v>
          </cell>
          <cell r="I2846">
            <v>159878.44</v>
          </cell>
          <cell r="J2846" t="str">
            <v>15.11.2021</v>
          </cell>
        </row>
        <row r="2847">
          <cell r="A2847" t="str">
            <v>b45d23ca-0c0e-11e8-8ea7-000c29d22d64-c</v>
          </cell>
          <cell r="B2847"/>
          <cell r="C2847"/>
          <cell r="D2847" t="str">
            <v>Жалилов Руслан Мамасаитович</v>
          </cell>
          <cell r="E2847"/>
          <cell r="F2847"/>
          <cell r="G2847" t="str">
            <v>А-03659/АЗ</v>
          </cell>
          <cell r="H2847">
            <v>77</v>
          </cell>
          <cell r="I2847">
            <v>84687.16</v>
          </cell>
          <cell r="J2847" t="str">
            <v>07.02.2018</v>
          </cell>
        </row>
        <row r="2848">
          <cell r="A2848" t="str">
            <v>ab40f071-f4d8-11e7-b17a-000c29d22d64-8</v>
          </cell>
          <cell r="B2848"/>
          <cell r="C2848"/>
          <cell r="D2848" t="str">
            <v>Жалилов Руслан Мамасаитович</v>
          </cell>
          <cell r="E2848"/>
          <cell r="F2848"/>
          <cell r="G2848" t="str">
            <v>А-03461/АЗ/20171231</v>
          </cell>
          <cell r="H2848">
            <v>88</v>
          </cell>
          <cell r="I2848">
            <v>248368.32</v>
          </cell>
          <cell r="J2848" t="str">
            <v>01.11.2017</v>
          </cell>
        </row>
        <row r="2849">
          <cell r="A2849" t="str">
            <v>ff753a4d-7880-11e8-ba80-000c29e43888-3</v>
          </cell>
          <cell r="B2849"/>
          <cell r="C2849"/>
          <cell r="D2849" t="str">
            <v>Жалилов Руслан Мамасаитович</v>
          </cell>
          <cell r="E2849"/>
          <cell r="F2849"/>
          <cell r="G2849" t="str">
            <v>А-04100/АЗ</v>
          </cell>
          <cell r="H2849">
            <v>82</v>
          </cell>
          <cell r="I2849">
            <v>536913.54</v>
          </cell>
          <cell r="J2849" t="str">
            <v>25.06.2018</v>
          </cell>
        </row>
        <row r="2850">
          <cell r="A2850" t="str">
            <v>171aa39f-f1f3-11ea-8dd4-000c29de367a-e</v>
          </cell>
          <cell r="B2850"/>
          <cell r="C2850"/>
          <cell r="D2850" t="str">
            <v>Жалилов Руслан Мамасаитович</v>
          </cell>
          <cell r="E2850"/>
          <cell r="F2850"/>
          <cell r="G2850" t="str">
            <v>В-00987/АЗ/02</v>
          </cell>
          <cell r="H2850">
            <v>59</v>
          </cell>
          <cell r="I2850">
            <v>145486.93</v>
          </cell>
          <cell r="J2850" t="str">
            <v>08.09.2020</v>
          </cell>
        </row>
        <row r="2851">
          <cell r="A2851" t="str">
            <v>bcbb0098-1dbf-11eb-8dd8-000c29de367a-4</v>
          </cell>
          <cell r="B2851"/>
          <cell r="C2851"/>
          <cell r="D2851" t="str">
            <v>Жалилов Руслан Мамасаитович</v>
          </cell>
          <cell r="E2851"/>
          <cell r="F2851"/>
          <cell r="G2851" t="str">
            <v>В-01031/АЗ</v>
          </cell>
          <cell r="H2851">
            <v>59</v>
          </cell>
          <cell r="I2851">
            <v>103757.85</v>
          </cell>
          <cell r="J2851" t="str">
            <v>03.11.2020</v>
          </cell>
        </row>
        <row r="2852">
          <cell r="A2852" t="str">
            <v>b1a74f97-a0be-11ea-8de6-000c29143eb9-b</v>
          </cell>
          <cell r="B2852"/>
          <cell r="C2852"/>
          <cell r="D2852" t="str">
            <v>Жалилов Руслан Мамасаитович</v>
          </cell>
          <cell r="E2852"/>
          <cell r="F2852"/>
          <cell r="G2852" t="str">
            <v>В-00938/АЗ</v>
          </cell>
          <cell r="H2852">
            <v>59</v>
          </cell>
          <cell r="I2852">
            <v>80891.850000000006</v>
          </cell>
          <cell r="J2852" t="str">
            <v>28.05.2020</v>
          </cell>
        </row>
        <row r="2853">
          <cell r="A2853" t="str">
            <v>61540aad-ddfb-11e9-8db7-000c29de367a-6</v>
          </cell>
          <cell r="B2853"/>
          <cell r="C2853"/>
          <cell r="D2853" t="str">
            <v>Жалилов Руслан Мамасаитович</v>
          </cell>
          <cell r="E2853"/>
          <cell r="F2853"/>
          <cell r="G2853" t="str">
            <v>В-00543/АЗ/02</v>
          </cell>
          <cell r="H2853">
            <v>77</v>
          </cell>
          <cell r="I2853">
            <v>139367.79999999999</v>
          </cell>
          <cell r="J2853" t="str">
            <v>23.09.2019</v>
          </cell>
        </row>
        <row r="2854">
          <cell r="A2854" t="str">
            <v>ac252e7d-ddfc-11e9-8db7-000c29de367a-a</v>
          </cell>
          <cell r="B2854"/>
          <cell r="C2854"/>
          <cell r="D2854" t="str">
            <v>Жалилов Руслан Мамасаитович</v>
          </cell>
          <cell r="E2854"/>
          <cell r="F2854"/>
          <cell r="G2854" t="str">
            <v>В-00544/АЗ</v>
          </cell>
          <cell r="H2854">
            <v>77</v>
          </cell>
          <cell r="I2854">
            <v>65038.33</v>
          </cell>
          <cell r="J2854" t="str">
            <v>23.09.2019</v>
          </cell>
        </row>
        <row r="2855">
          <cell r="A2855"/>
          <cell r="B2855"/>
          <cell r="C2855"/>
          <cell r="D2855" t="str">
            <v>Жалилов Руслан Мамасаитович</v>
          </cell>
          <cell r="E2855"/>
          <cell r="F2855"/>
          <cell r="G2855" t="str">
            <v>Т-01828/АЗ/02</v>
          </cell>
          <cell r="H2855">
            <v>77</v>
          </cell>
          <cell r="I2855">
            <v>167241.37</v>
          </cell>
          <cell r="J2855" t="str">
            <v>23.09.2019</v>
          </cell>
        </row>
        <row r="2856">
          <cell r="A2856" t="str">
            <v>d2c64b4e-4680-11ea-8dbf-000c29de367a-6</v>
          </cell>
          <cell r="B2856"/>
          <cell r="C2856"/>
          <cell r="D2856" t="str">
            <v>Жалилов Руслан Мамасаитович</v>
          </cell>
          <cell r="E2856"/>
          <cell r="F2856"/>
          <cell r="G2856" t="str">
            <v>В-00856/АЗ/02</v>
          </cell>
          <cell r="H2856">
            <v>59</v>
          </cell>
          <cell r="I2856">
            <v>34622.51</v>
          </cell>
          <cell r="J2856" t="str">
            <v>03.02.2020</v>
          </cell>
        </row>
        <row r="2857">
          <cell r="A2857" t="str">
            <v>e9bc88f3-4846-11ea-8dc2-000c29de367a-4</v>
          </cell>
          <cell r="B2857"/>
          <cell r="C2857"/>
          <cell r="D2857" t="str">
            <v>Жалилов Руслан Мамасаитович</v>
          </cell>
          <cell r="E2857"/>
          <cell r="F2857"/>
          <cell r="G2857" t="str">
            <v>В-00861/АЗ/02</v>
          </cell>
          <cell r="H2857">
            <v>59</v>
          </cell>
          <cell r="I2857">
            <v>69245.02</v>
          </cell>
          <cell r="J2857" t="str">
            <v>05.02.2020</v>
          </cell>
        </row>
        <row r="2858">
          <cell r="A2858" t="str">
            <v>3115d937-45ef-11eb-8ddd-000c29de367a-5</v>
          </cell>
          <cell r="B2858"/>
          <cell r="C2858"/>
          <cell r="D2858" t="str">
            <v>Жалилова Айгул Бекназаровна</v>
          </cell>
          <cell r="E2858"/>
          <cell r="F2858"/>
          <cell r="G2858" t="str">
            <v>В-01080/АЗ</v>
          </cell>
          <cell r="H2858">
            <v>66</v>
          </cell>
          <cell r="I2858">
            <v>66583.820000000007</v>
          </cell>
          <cell r="J2858" t="str">
            <v>24.12.2020</v>
          </cell>
        </row>
        <row r="2859">
          <cell r="A2859" t="str">
            <v>ad2275b8-61b5-11ec-8df7-000c29de367a-4</v>
          </cell>
          <cell r="B2859"/>
          <cell r="C2859"/>
          <cell r="D2859" t="str">
            <v>Жалина Гузель Винеровна</v>
          </cell>
          <cell r="E2859"/>
          <cell r="F2859"/>
          <cell r="G2859" t="str">
            <v>В-26158/КЛ.Транш - 1</v>
          </cell>
          <cell r="H2859">
            <v>77</v>
          </cell>
          <cell r="I2859">
            <v>2017485.62</v>
          </cell>
          <cell r="J2859" t="str">
            <v>20.12.2021</v>
          </cell>
        </row>
        <row r="2860">
          <cell r="A2860" t="str">
            <v>cd811cee-8339-11eb-8ddf-000c29de367a-3</v>
          </cell>
          <cell r="B2860"/>
          <cell r="C2860"/>
          <cell r="D2860" t="str">
            <v>Жамлиханов Руслан Мигдятович</v>
          </cell>
          <cell r="E2860"/>
          <cell r="F2860"/>
          <cell r="G2860" t="str">
            <v>В-15542/КЛ.Транш - 1</v>
          </cell>
          <cell r="H2860">
            <v>67</v>
          </cell>
          <cell r="I2860">
            <v>54172.04</v>
          </cell>
          <cell r="J2860" t="str">
            <v>12.03.2021</v>
          </cell>
        </row>
        <row r="2861">
          <cell r="A2861" t="str">
            <v>651ff894-1e06-11ec-8deb-000c29de367a-8</v>
          </cell>
          <cell r="B2861"/>
          <cell r="C2861"/>
          <cell r="D2861" t="str">
            <v>Жамлиханов Руслан Мигдятович</v>
          </cell>
          <cell r="E2861"/>
          <cell r="F2861"/>
          <cell r="G2861" t="str">
            <v>В-22920/КЛ.Транш - 1</v>
          </cell>
          <cell r="H2861">
            <v>67</v>
          </cell>
          <cell r="I2861">
            <v>196371.82</v>
          </cell>
          <cell r="J2861" t="str">
            <v>25.09.2021</v>
          </cell>
        </row>
        <row r="2862">
          <cell r="A2862" t="str">
            <v>185894f6-5a2d-11ea-8dc5-000c29de367a-f</v>
          </cell>
          <cell r="B2862"/>
          <cell r="C2862"/>
          <cell r="D2862" t="str">
            <v>Жаныбаев Арапбай Дуйшобаевич</v>
          </cell>
          <cell r="E2862"/>
          <cell r="F2862"/>
          <cell r="G2862" t="str">
            <v>В-03869/КЛ.Транш - 1</v>
          </cell>
          <cell r="H2862">
            <v>73</v>
          </cell>
          <cell r="I2862">
            <v>43592.73</v>
          </cell>
          <cell r="J2862" t="str">
            <v>28.02.2020</v>
          </cell>
        </row>
        <row r="2863">
          <cell r="A2863" t="str">
            <v>5708dc01-205b-11ec-8deb-000c29de367a-f</v>
          </cell>
          <cell r="B2863"/>
          <cell r="C2863"/>
          <cell r="D2863" t="str">
            <v>Жаркин Ян Юрьевич</v>
          </cell>
          <cell r="E2863"/>
          <cell r="F2863"/>
          <cell r="G2863" t="str">
            <v>В-23037/АЗ</v>
          </cell>
          <cell r="H2863">
            <v>67</v>
          </cell>
          <cell r="I2863">
            <v>836629.16</v>
          </cell>
          <cell r="J2863" t="str">
            <v>28.09.2021</v>
          </cell>
        </row>
        <row r="2864">
          <cell r="A2864" t="str">
            <v>ab40edba-f4d8-11e7-b17a-000c29d22d64-5</v>
          </cell>
          <cell r="B2864"/>
          <cell r="C2864"/>
          <cell r="D2864" t="str">
            <v>Жарков Игорь Васильевич</v>
          </cell>
          <cell r="E2864"/>
          <cell r="F2864"/>
          <cell r="G2864" t="str">
            <v>А-02935/АЗ/20171231</v>
          </cell>
          <cell r="H2864">
            <v>88</v>
          </cell>
          <cell r="I2864">
            <v>174908.09</v>
          </cell>
          <cell r="J2864" t="str">
            <v>22.03.2017</v>
          </cell>
        </row>
        <row r="2865">
          <cell r="A2865" t="str">
            <v>fd7a5324-c342-11e9-8db3-000c29de367a-2</v>
          </cell>
          <cell r="B2865"/>
          <cell r="C2865"/>
          <cell r="D2865" t="str">
            <v>Жарков Камиль Орифжонович</v>
          </cell>
          <cell r="E2865"/>
          <cell r="F2865"/>
          <cell r="G2865" t="str">
            <v>В-00457/АЗ</v>
          </cell>
          <cell r="H2865">
            <v>94</v>
          </cell>
          <cell r="I2865">
            <v>291101.08</v>
          </cell>
          <cell r="J2865" t="str">
            <v>20.08.2019</v>
          </cell>
        </row>
        <row r="2866">
          <cell r="A2866" t="str">
            <v>543d7558-c344-11e9-8db3-000c29de367a-5</v>
          </cell>
          <cell r="B2866"/>
          <cell r="C2866"/>
          <cell r="D2866" t="str">
            <v>Жарков Камиль Орифжонович</v>
          </cell>
          <cell r="E2866"/>
          <cell r="F2866"/>
          <cell r="G2866" t="str">
            <v>А-05380/АЗ</v>
          </cell>
          <cell r="H2866">
            <v>94</v>
          </cell>
          <cell r="I2866">
            <v>291101.08</v>
          </cell>
          <cell r="J2866" t="str">
            <v>20.08.2019</v>
          </cell>
        </row>
        <row r="2867">
          <cell r="A2867"/>
          <cell r="B2867"/>
          <cell r="C2867"/>
          <cell r="D2867" t="str">
            <v>Жарков Камиль Орифжонович</v>
          </cell>
          <cell r="E2867"/>
          <cell r="F2867"/>
          <cell r="G2867" t="str">
            <v>Т-01820/АЗ</v>
          </cell>
          <cell r="H2867">
            <v>94</v>
          </cell>
          <cell r="I2867">
            <v>58220.21</v>
          </cell>
          <cell r="J2867" t="str">
            <v>20.08.2019</v>
          </cell>
        </row>
        <row r="2868">
          <cell r="A2868" t="str">
            <v>eb75d0a9-a671-11ea-8ded-000c29143eb9-f</v>
          </cell>
          <cell r="B2868"/>
          <cell r="C2868"/>
          <cell r="D2868" t="str">
            <v>Жарков Камиль Орифжонович</v>
          </cell>
          <cell r="E2868"/>
          <cell r="F2868"/>
          <cell r="G2868" t="str">
            <v>В-00457/АЗ_20200604/Ц-3</v>
          </cell>
          <cell r="H2868">
            <v>94</v>
          </cell>
          <cell r="I2868">
            <v>291101.08</v>
          </cell>
          <cell r="J2868" t="str">
            <v>20.08.2019</v>
          </cell>
        </row>
        <row r="2869">
          <cell r="A2869" t="str">
            <v>b705aa36-a675-11ea-8ded-000c29143eb9-b</v>
          </cell>
          <cell r="B2869"/>
          <cell r="C2869"/>
          <cell r="D2869" t="str">
            <v>Жарков Камиль Орифжонович</v>
          </cell>
          <cell r="E2869"/>
          <cell r="F2869"/>
          <cell r="G2869" t="str">
            <v>А-05380/АЗ_20200604/Ц-1</v>
          </cell>
          <cell r="H2869">
            <v>94</v>
          </cell>
          <cell r="I2869">
            <v>291101.08</v>
          </cell>
          <cell r="J2869" t="str">
            <v>20.08.2019</v>
          </cell>
        </row>
        <row r="2870">
          <cell r="A2870" t="str">
            <v>7b27da67-3a6e-11e9-ba9c-000c29e43888-d</v>
          </cell>
          <cell r="B2870"/>
          <cell r="C2870"/>
          <cell r="D2870" t="str">
            <v>Жаркова Людмила Николаевна</v>
          </cell>
          <cell r="E2870"/>
          <cell r="F2870"/>
          <cell r="G2870" t="str">
            <v>А-05090/АЗ</v>
          </cell>
          <cell r="H2870">
            <v>84</v>
          </cell>
          <cell r="I2870">
            <v>182484.72</v>
          </cell>
          <cell r="J2870" t="str">
            <v>27.02.2019</v>
          </cell>
        </row>
        <row r="2871">
          <cell r="A2871"/>
          <cell r="B2871"/>
          <cell r="C2871"/>
          <cell r="D2871" t="str">
            <v>Жаркова Людмила Николаевна</v>
          </cell>
          <cell r="E2871"/>
          <cell r="F2871"/>
          <cell r="G2871" t="str">
            <v>Т-01726/АЗ</v>
          </cell>
          <cell r="H2871">
            <v>84</v>
          </cell>
          <cell r="I2871">
            <v>182484.72</v>
          </cell>
          <cell r="J2871" t="str">
            <v>27.02.2019</v>
          </cell>
        </row>
        <row r="2872">
          <cell r="A2872" t="str">
            <v>d1edbc44-d514-11eb-8f1a-000c29fe3464-e</v>
          </cell>
          <cell r="B2872"/>
          <cell r="C2872"/>
          <cell r="D2872" t="str">
            <v>Жданова Александра Валерьевна</v>
          </cell>
          <cell r="E2872"/>
          <cell r="F2872"/>
          <cell r="G2872" t="str">
            <v>В-19596/КЛ.Транш - 1</v>
          </cell>
          <cell r="H2872">
            <v>50</v>
          </cell>
          <cell r="I2872">
            <v>1237775.31</v>
          </cell>
          <cell r="J2872" t="str">
            <v>24.06.2021</v>
          </cell>
        </row>
        <row r="2873">
          <cell r="A2873" t="str">
            <v>56750667-ea13-11eb-8f3e-000c29fe3464-9</v>
          </cell>
          <cell r="B2873"/>
          <cell r="C2873"/>
          <cell r="D2873" t="str">
            <v>Желез Марина Валентиновна</v>
          </cell>
          <cell r="E2873"/>
          <cell r="F2873"/>
          <cell r="G2873" t="str">
            <v>В-20641/КЛ.Транш - 1</v>
          </cell>
          <cell r="H2873">
            <v>50</v>
          </cell>
          <cell r="I2873">
            <v>331048.36</v>
          </cell>
          <cell r="J2873" t="str">
            <v>21.07.2021</v>
          </cell>
        </row>
        <row r="2874">
          <cell r="A2874" t="str">
            <v>77937a36-5fc1-11ea-8dc6-000c29de367a-f</v>
          </cell>
          <cell r="B2874"/>
          <cell r="C2874"/>
          <cell r="D2874" t="str">
            <v>Железняк Алексей Владимирович</v>
          </cell>
          <cell r="E2874"/>
          <cell r="F2874"/>
          <cell r="G2874" t="str">
            <v>В-03573/КЛ.Транш - 1</v>
          </cell>
          <cell r="H2874">
            <v>73</v>
          </cell>
          <cell r="I2874">
            <v>150190.07999999999</v>
          </cell>
          <cell r="J2874" t="str">
            <v>06.03.2020</v>
          </cell>
        </row>
        <row r="2875">
          <cell r="A2875" t="str">
            <v>9bf69ea4-2655-11eb-8ddb-000c29de367a-7</v>
          </cell>
          <cell r="B2875"/>
          <cell r="C2875"/>
          <cell r="D2875" t="str">
            <v>Железняков Виталий Александрович</v>
          </cell>
          <cell r="E2875"/>
          <cell r="F2875"/>
          <cell r="G2875" t="str">
            <v>В-11195/КЛ.Транш - 1</v>
          </cell>
          <cell r="H2875">
            <v>80</v>
          </cell>
          <cell r="I2875">
            <v>48137.26</v>
          </cell>
          <cell r="J2875" t="str">
            <v>14.11.2020</v>
          </cell>
        </row>
        <row r="2876">
          <cell r="A2876" t="str">
            <v>fb657f7c-815e-11e9-8dac-000c29de367a-e</v>
          </cell>
          <cell r="B2876"/>
          <cell r="C2876"/>
          <cell r="D2876" t="str">
            <v>Желудков Виктор Викторович</v>
          </cell>
          <cell r="E2876"/>
          <cell r="F2876"/>
          <cell r="G2876" t="str">
            <v>В-00178/АЗ</v>
          </cell>
          <cell r="H2876">
            <v>84</v>
          </cell>
          <cell r="I2876">
            <v>154778.9</v>
          </cell>
          <cell r="J2876" t="str">
            <v>28.05.2019</v>
          </cell>
        </row>
        <row r="2877">
          <cell r="A2877" t="str">
            <v>8c0aac93-d9ff-11e9-8db7-000c29de367a-e</v>
          </cell>
          <cell r="B2877"/>
          <cell r="C2877"/>
          <cell r="D2877" t="str">
            <v>Желудков Виктор Викторович</v>
          </cell>
          <cell r="E2877"/>
          <cell r="F2877"/>
          <cell r="G2877" t="str">
            <v>А-05395/АЗ</v>
          </cell>
          <cell r="H2877">
            <v>84</v>
          </cell>
          <cell r="I2877">
            <v>255612.37</v>
          </cell>
          <cell r="J2877" t="str">
            <v>18.09.2019</v>
          </cell>
        </row>
        <row r="2878">
          <cell r="A2878" t="str">
            <v>de986cad-0531-11ea-8dbc-000c29de367a-0</v>
          </cell>
          <cell r="B2878"/>
          <cell r="C2878"/>
          <cell r="D2878" t="str">
            <v>Желудков Виктор Викторович</v>
          </cell>
          <cell r="E2878"/>
          <cell r="F2878"/>
          <cell r="G2878" t="str">
            <v>В-00681/АЗ</v>
          </cell>
          <cell r="H2878">
            <v>77</v>
          </cell>
          <cell r="I2878">
            <v>325138.19</v>
          </cell>
          <cell r="J2878" t="str">
            <v>12.11.2019</v>
          </cell>
        </row>
        <row r="2879">
          <cell r="A2879" t="str">
            <v>fb78a682-1b46-11ea-8dbd-000c29de367a-a</v>
          </cell>
          <cell r="B2879"/>
          <cell r="C2879"/>
          <cell r="D2879" t="str">
            <v>Желудков Виктор Викторович</v>
          </cell>
          <cell r="E2879"/>
          <cell r="F2879"/>
          <cell r="G2879" t="str">
            <v>В-00754/АЗ</v>
          </cell>
          <cell r="H2879">
            <v>74</v>
          </cell>
          <cell r="I2879">
            <v>312679.83</v>
          </cell>
          <cell r="J2879" t="str">
            <v>10.12.2019</v>
          </cell>
        </row>
        <row r="2880">
          <cell r="A2880" t="str">
            <v>3bba0102-5ec5-11ea-8dc6-000c29de367a-5</v>
          </cell>
          <cell r="B2880"/>
          <cell r="C2880"/>
          <cell r="D2880" t="str">
            <v>Желудков Виктор Викторович</v>
          </cell>
          <cell r="E2880"/>
          <cell r="F2880"/>
          <cell r="G2880" t="str">
            <v>В-00901/АЗ</v>
          </cell>
          <cell r="H2880">
            <v>66</v>
          </cell>
          <cell r="I2880">
            <v>158209.5</v>
          </cell>
          <cell r="J2880" t="str">
            <v>05.03.2020</v>
          </cell>
        </row>
        <row r="2881">
          <cell r="A2881" t="str">
            <v>1d43761e-7a40-11ea-8dc7-000c29de367a-0</v>
          </cell>
          <cell r="B2881"/>
          <cell r="C2881"/>
          <cell r="D2881" t="str">
            <v>Желудков Виктор Викторович</v>
          </cell>
          <cell r="E2881"/>
          <cell r="F2881"/>
          <cell r="G2881" t="str">
            <v>В-00926/АЗ/01</v>
          </cell>
          <cell r="H2881">
            <v>66</v>
          </cell>
          <cell r="I2881">
            <v>118108.4</v>
          </cell>
          <cell r="J2881" t="str">
            <v>09.04.2020</v>
          </cell>
        </row>
        <row r="2882">
          <cell r="A2882" t="str">
            <v>e9170538-5a45-11eb-8ddd-000c29de367a-4</v>
          </cell>
          <cell r="B2882"/>
          <cell r="C2882"/>
          <cell r="D2882" t="str">
            <v>Желудков Виктор Викторович</v>
          </cell>
          <cell r="E2882"/>
          <cell r="F2882"/>
          <cell r="G2882" t="str">
            <v>В-01094/АЗ</v>
          </cell>
          <cell r="H2882">
            <v>53</v>
          </cell>
          <cell r="I2882">
            <v>1416287.04</v>
          </cell>
          <cell r="J2882" t="str">
            <v>19.01.2021</v>
          </cell>
        </row>
        <row r="2883">
          <cell r="A2883" t="str">
            <v>e8331f88-5a42-11eb-8ddd-000c29de367a-6</v>
          </cell>
          <cell r="B2883"/>
          <cell r="C2883"/>
          <cell r="D2883" t="str">
            <v>Желудкова Надежда Ивановна</v>
          </cell>
          <cell r="E2883"/>
          <cell r="F2883"/>
          <cell r="G2883" t="str">
            <v>В-01093/АЗ</v>
          </cell>
          <cell r="H2883">
            <v>74</v>
          </cell>
          <cell r="I2883">
            <v>2110724.2799999998</v>
          </cell>
          <cell r="J2883" t="str">
            <v>19.01.2021</v>
          </cell>
        </row>
        <row r="2884">
          <cell r="A2884" t="str">
            <v>f4254fdf-575c-11e8-a2de-000c2951ca24-b</v>
          </cell>
          <cell r="B2884"/>
          <cell r="C2884"/>
          <cell r="D2884" t="str">
            <v>Жемчужников Ярослав Олегович</v>
          </cell>
          <cell r="E2884"/>
          <cell r="F2884"/>
          <cell r="G2884" t="str">
            <v>А-03939/АЗ/20180914</v>
          </cell>
          <cell r="H2884">
            <v>88</v>
          </cell>
          <cell r="I2884">
            <v>378738.27</v>
          </cell>
          <cell r="J2884" t="str">
            <v>14.05.2018</v>
          </cell>
        </row>
        <row r="2885">
          <cell r="A2885" t="str">
            <v>5750ff2b-e07b-11eb-8de5-000c29de367a-4</v>
          </cell>
          <cell r="B2885"/>
          <cell r="C2885"/>
          <cell r="D2885" t="str">
            <v>Женихов Александр Николаевич</v>
          </cell>
          <cell r="E2885"/>
          <cell r="F2885"/>
          <cell r="G2885" t="str">
            <v>В-20171/КЛ.Транш - 1/01</v>
          </cell>
          <cell r="H2885">
            <v>50</v>
          </cell>
          <cell r="I2885">
            <v>46890.09</v>
          </cell>
          <cell r="J2885" t="str">
            <v>09.07.2021</v>
          </cell>
        </row>
        <row r="2886">
          <cell r="A2886" t="str">
            <v>948c8691-d8c2-11eb-8f22-000c29fe3464-0</v>
          </cell>
          <cell r="B2886"/>
          <cell r="C2886"/>
          <cell r="D2886" t="str">
            <v>Женихов Вячеслав Николаевич</v>
          </cell>
          <cell r="E2886"/>
          <cell r="F2886"/>
          <cell r="G2886" t="str">
            <v>В-01195/АЗ</v>
          </cell>
          <cell r="H2886">
            <v>55</v>
          </cell>
          <cell r="I2886">
            <v>174841.36</v>
          </cell>
          <cell r="J2886" t="str">
            <v>29.06.2021</v>
          </cell>
        </row>
        <row r="2887">
          <cell r="A2887" t="str">
            <v>72c451eb-5e92-11e8-bb64-000c2951ca24-3</v>
          </cell>
          <cell r="B2887"/>
          <cell r="C2887"/>
          <cell r="D2887" t="str">
            <v>Жеругов Астемир Арсенович</v>
          </cell>
          <cell r="E2887"/>
          <cell r="F2887"/>
          <cell r="G2887" t="str">
            <v>А-03988/АЗ/20180613</v>
          </cell>
          <cell r="H2887">
            <v>88</v>
          </cell>
          <cell r="I2887">
            <v>946845.22</v>
          </cell>
          <cell r="J2887" t="str">
            <v>24.05.2018</v>
          </cell>
        </row>
        <row r="2888">
          <cell r="A2888" t="str">
            <v>02ee6681-44cf-11e9-ba9c-dd4041e1ed87-4</v>
          </cell>
          <cell r="B2888"/>
          <cell r="C2888"/>
          <cell r="D2888" t="str">
            <v>Жеругов Астемир Арсенович</v>
          </cell>
          <cell r="E2888"/>
          <cell r="F2888"/>
          <cell r="G2888" t="str">
            <v>А-05149/АЗ</v>
          </cell>
          <cell r="H2888">
            <v>77</v>
          </cell>
          <cell r="I2888">
            <v>483513.59999999998</v>
          </cell>
          <cell r="J2888" t="str">
            <v>12.03.2019</v>
          </cell>
        </row>
        <row r="2889">
          <cell r="A2889" t="str">
            <v>6434a6d9-2c41-11e9-ba9c-000c29e43888-e</v>
          </cell>
          <cell r="B2889"/>
          <cell r="C2889"/>
          <cell r="D2889" t="str">
            <v>Жигалов Юрий Валентинович</v>
          </cell>
          <cell r="E2889"/>
          <cell r="F2889"/>
          <cell r="G2889" t="str">
            <v>А-05031/АЗ</v>
          </cell>
          <cell r="H2889">
            <v>88</v>
          </cell>
          <cell r="I2889">
            <v>384456.2</v>
          </cell>
          <cell r="J2889" t="str">
            <v>09.02.2019</v>
          </cell>
        </row>
        <row r="2890">
          <cell r="A2890"/>
          <cell r="B2890"/>
          <cell r="C2890"/>
          <cell r="D2890" t="str">
            <v>Жиганов Николай Николаевич</v>
          </cell>
          <cell r="E2890"/>
          <cell r="F2890"/>
          <cell r="G2890" t="str">
            <v>Т-01458/АЗ</v>
          </cell>
          <cell r="H2890">
            <v>77</v>
          </cell>
          <cell r="I2890">
            <v>146721.91</v>
          </cell>
          <cell r="J2890" t="str">
            <v>19.03.2018</v>
          </cell>
        </row>
        <row r="2891">
          <cell r="A2891" t="str">
            <v>99ab046b-2b59-11e8-8ee0-000c29d22d64-6</v>
          </cell>
          <cell r="B2891"/>
          <cell r="C2891"/>
          <cell r="D2891" t="str">
            <v>Жиганов Николай Николаевич</v>
          </cell>
          <cell r="E2891"/>
          <cell r="F2891"/>
          <cell r="G2891" t="str">
            <v>А-03759/АЗ</v>
          </cell>
          <cell r="H2891">
            <v>77</v>
          </cell>
          <cell r="I2891">
            <v>146721.91</v>
          </cell>
          <cell r="J2891" t="str">
            <v>19.03.2018</v>
          </cell>
        </row>
        <row r="2892">
          <cell r="A2892" t="str">
            <v>b441e197-e1c5-11e8-ba8b-000c29e43888-9</v>
          </cell>
          <cell r="B2892"/>
          <cell r="C2892"/>
          <cell r="D2892" t="str">
            <v>Жиганов Николай Николаевич</v>
          </cell>
          <cell r="E2892"/>
          <cell r="F2892"/>
          <cell r="G2892" t="str">
            <v>А-04667/АЗ/02</v>
          </cell>
          <cell r="H2892">
            <v>77</v>
          </cell>
          <cell r="I2892">
            <v>162792.68</v>
          </cell>
          <cell r="J2892" t="str">
            <v>06.11.2018</v>
          </cell>
        </row>
        <row r="2893">
          <cell r="A2893"/>
          <cell r="B2893"/>
          <cell r="C2893"/>
          <cell r="D2893" t="str">
            <v>Жиганов Николай Николаевич</v>
          </cell>
          <cell r="E2893"/>
          <cell r="F2893"/>
          <cell r="G2893" t="str">
            <v>Т-01641/АЗ/02</v>
          </cell>
          <cell r="H2893">
            <v>77</v>
          </cell>
          <cell r="I2893">
            <v>162792.68</v>
          </cell>
          <cell r="J2893" t="str">
            <v>06.11.2018</v>
          </cell>
        </row>
        <row r="2894">
          <cell r="A2894" t="str">
            <v>80045398-91dd-11e9-8daf-000c29de367a-4</v>
          </cell>
          <cell r="B2894"/>
          <cell r="C2894"/>
          <cell r="D2894" t="str">
            <v>Жиганов Сергей Петрович</v>
          </cell>
          <cell r="E2894"/>
          <cell r="F2894"/>
          <cell r="G2894" t="str">
            <v>В-00254/АЗ/01</v>
          </cell>
          <cell r="H2894">
            <v>84</v>
          </cell>
          <cell r="I2894">
            <v>179736.76</v>
          </cell>
          <cell r="J2894" t="str">
            <v>18.06.2019</v>
          </cell>
        </row>
        <row r="2895">
          <cell r="A2895" t="str">
            <v>6521512c-f7cc-11e8-ba94-000c29e43888-0</v>
          </cell>
          <cell r="B2895"/>
          <cell r="C2895"/>
          <cell r="D2895" t="str">
            <v>Жиганова Светлана Степановна</v>
          </cell>
          <cell r="E2895"/>
          <cell r="F2895"/>
          <cell r="G2895" t="str">
            <v>А-04778/АЗ</v>
          </cell>
          <cell r="H2895">
            <v>88</v>
          </cell>
          <cell r="I2895">
            <v>118072.36</v>
          </cell>
          <cell r="J2895" t="str">
            <v>04.12.2018</v>
          </cell>
        </row>
        <row r="2896">
          <cell r="A2896" t="str">
            <v>a932a9f1-285f-11e9-ba9c-000c29e43888-9</v>
          </cell>
          <cell r="B2896"/>
          <cell r="C2896"/>
          <cell r="D2896" t="str">
            <v>Жиганова Светлана Степановна</v>
          </cell>
          <cell r="E2896"/>
          <cell r="F2896"/>
          <cell r="G2896" t="str">
            <v>А-05018/АЗ</v>
          </cell>
          <cell r="H2896">
            <v>88</v>
          </cell>
          <cell r="I2896">
            <v>228842.77</v>
          </cell>
          <cell r="J2896" t="str">
            <v>04.02.2019</v>
          </cell>
        </row>
        <row r="2897">
          <cell r="A2897" t="str">
            <v>be65e317-1765-11ea-8dbd-000c29de367a-e</v>
          </cell>
          <cell r="B2897"/>
          <cell r="C2897"/>
          <cell r="D2897" t="str">
            <v>Жидкин Кирилл Романович</v>
          </cell>
          <cell r="E2897"/>
          <cell r="F2897"/>
          <cell r="G2897" t="str">
            <v>В-01770/КЛ.Транш - 1</v>
          </cell>
          <cell r="H2897">
            <v>87</v>
          </cell>
          <cell r="I2897">
            <v>464108.4</v>
          </cell>
          <cell r="J2897" t="str">
            <v>05.12.2019</v>
          </cell>
        </row>
        <row r="2898">
          <cell r="A2898" t="str">
            <v>778ce961-90d9-11e8-ba83-000c29e43888-0</v>
          </cell>
          <cell r="B2898"/>
          <cell r="C2898"/>
          <cell r="D2898" t="str">
            <v>Жидкова Марина Владимировна</v>
          </cell>
          <cell r="E2898"/>
          <cell r="F2898"/>
          <cell r="G2898" t="str">
            <v>А-04255/АЗ</v>
          </cell>
          <cell r="H2898">
            <v>88</v>
          </cell>
          <cell r="I2898">
            <v>77069.67</v>
          </cell>
          <cell r="J2898" t="str">
            <v>26.07.2018</v>
          </cell>
        </row>
        <row r="2899">
          <cell r="A2899" t="str">
            <v>8d5d6e20-be3e-11e8-ba89-000c29e43888-4</v>
          </cell>
          <cell r="B2899"/>
          <cell r="C2899"/>
          <cell r="D2899" t="str">
            <v>Жиляев Максим Михайлович</v>
          </cell>
          <cell r="E2899"/>
          <cell r="F2899"/>
          <cell r="G2899" t="str">
            <v>А-04491/АЗ/20181223</v>
          </cell>
          <cell r="H2899">
            <v>67</v>
          </cell>
          <cell r="I2899">
            <v>31515.82</v>
          </cell>
          <cell r="J2899" t="str">
            <v>22.09.2018</v>
          </cell>
        </row>
        <row r="2900">
          <cell r="A2900" t="str">
            <v>951187ee-4551-11e8-a2de-000c2951ca24-4</v>
          </cell>
          <cell r="B2900"/>
          <cell r="C2900"/>
          <cell r="D2900" t="str">
            <v>Жиляев Максим Михайлович</v>
          </cell>
          <cell r="E2900"/>
          <cell r="F2900"/>
          <cell r="G2900" t="str">
            <v>А-03873/АЗ/20180722</v>
          </cell>
          <cell r="H2900">
            <v>77</v>
          </cell>
          <cell r="I2900">
            <v>62810.93</v>
          </cell>
          <cell r="J2900" t="str">
            <v>21.04.2018</v>
          </cell>
        </row>
        <row r="2901">
          <cell r="A2901" t="str">
            <v>ab40f0e4-f4d8-11e7-b17a-000c29d22d64-1</v>
          </cell>
          <cell r="B2901"/>
          <cell r="C2901"/>
          <cell r="D2901" t="str">
            <v>Жиляев Максим Михайлович</v>
          </cell>
          <cell r="E2901"/>
          <cell r="F2901"/>
          <cell r="G2901" t="str">
            <v>А-03546/АЗ</v>
          </cell>
          <cell r="H2901">
            <v>77</v>
          </cell>
          <cell r="I2901">
            <v>65735.02</v>
          </cell>
          <cell r="J2901" t="str">
            <v>12.12.2017</v>
          </cell>
        </row>
        <row r="2902">
          <cell r="A2902" t="str">
            <v>90f0ae20-ed2a-11ea-8dd3-000c29de367a-9</v>
          </cell>
          <cell r="B2902"/>
          <cell r="C2902"/>
          <cell r="D2902" t="str">
            <v>Жирнов Игорь Владимирович</v>
          </cell>
          <cell r="E2902"/>
          <cell r="F2902"/>
          <cell r="G2902" t="str">
            <v>В-08644/КЛ.Транш - 1</v>
          </cell>
          <cell r="H2902">
            <v>73</v>
          </cell>
          <cell r="I2902">
            <v>208984.95</v>
          </cell>
          <cell r="J2902" t="str">
            <v>02.09.2020</v>
          </cell>
        </row>
        <row r="2903">
          <cell r="A2903" t="str">
            <v>1e772f7e-152c-11eb-8dd8-000c29de367a-9</v>
          </cell>
          <cell r="B2903"/>
          <cell r="C2903"/>
          <cell r="D2903" t="str">
            <v>Житаренко Юрий Иванович</v>
          </cell>
          <cell r="E2903"/>
          <cell r="F2903"/>
          <cell r="G2903" t="str">
            <v>В-10495/КЛ.Транш - 1</v>
          </cell>
          <cell r="H2903">
            <v>50</v>
          </cell>
          <cell r="I2903">
            <v>286969.05</v>
          </cell>
          <cell r="J2903" t="str">
            <v>23.10.2020</v>
          </cell>
        </row>
        <row r="2904">
          <cell r="A2904" t="str">
            <v>7217c6a0-e168-11ea-8dd2-000c29de367a-d</v>
          </cell>
          <cell r="B2904"/>
          <cell r="C2904"/>
          <cell r="D2904" t="str">
            <v>Житенева Татьяна Петровна</v>
          </cell>
          <cell r="E2904"/>
          <cell r="F2904"/>
          <cell r="G2904" t="str">
            <v>В-08118/КЛ.Транш - 1</v>
          </cell>
          <cell r="H2904">
            <v>73</v>
          </cell>
          <cell r="I2904">
            <v>928551.46</v>
          </cell>
          <cell r="J2904" t="str">
            <v>18.08.2020</v>
          </cell>
        </row>
        <row r="2905">
          <cell r="A2905" t="str">
            <v>568c86be-ee33-11e8-ba8e-000c29e43888-8</v>
          </cell>
          <cell r="B2905"/>
          <cell r="C2905"/>
          <cell r="D2905" t="str">
            <v>Житлов Виталий Вячеславович</v>
          </cell>
          <cell r="E2905"/>
          <cell r="F2905"/>
          <cell r="G2905" t="str">
            <v>А-04731/АЗ</v>
          </cell>
          <cell r="H2905">
            <v>88</v>
          </cell>
          <cell r="I2905">
            <v>56130.73</v>
          </cell>
          <cell r="J2905" t="str">
            <v>22.11.2018</v>
          </cell>
        </row>
        <row r="2906">
          <cell r="A2906" t="str">
            <v>a0b846d2-1abb-11eb-8dd8-000c29de367a-d</v>
          </cell>
          <cell r="B2906"/>
          <cell r="C2906"/>
          <cell r="D2906" t="str">
            <v>Житников Дмитрий Владимирович</v>
          </cell>
          <cell r="E2906"/>
          <cell r="F2906"/>
          <cell r="G2906" t="str">
            <v>В-01028/АЗ</v>
          </cell>
          <cell r="H2906">
            <v>50</v>
          </cell>
          <cell r="I2906">
            <v>60038.46</v>
          </cell>
          <cell r="J2906" t="str">
            <v>30.10.2020</v>
          </cell>
        </row>
        <row r="2907">
          <cell r="A2907" t="str">
            <v>fa51da40-7adf-11ec-8e04-000c29de367a-f</v>
          </cell>
          <cell r="B2907"/>
          <cell r="C2907"/>
          <cell r="D2907" t="str">
            <v>Жолобов Алексей Юрьевич</v>
          </cell>
          <cell r="E2907"/>
          <cell r="F2907"/>
          <cell r="G2907" t="str">
            <v>В-27416/АЗ/01</v>
          </cell>
          <cell r="H2907">
            <v>77</v>
          </cell>
          <cell r="I2907">
            <v>881181.68</v>
          </cell>
          <cell r="J2907" t="str">
            <v>21.01.2022</v>
          </cell>
        </row>
        <row r="2908">
          <cell r="A2908" t="str">
            <v>5d624e4b-4a4a-11e9-8da9-000c29de367a-9</v>
          </cell>
          <cell r="B2908"/>
          <cell r="C2908"/>
          <cell r="D2908" t="str">
            <v>Жоробекова Асылгул Собурбековна</v>
          </cell>
          <cell r="E2908"/>
          <cell r="F2908"/>
          <cell r="G2908" t="str">
            <v>А-05192/АЗ/01</v>
          </cell>
          <cell r="H2908">
            <v>84</v>
          </cell>
          <cell r="I2908">
            <v>103146.65</v>
          </cell>
          <cell r="J2908" t="str">
            <v>19.03.2019</v>
          </cell>
        </row>
        <row r="2909">
          <cell r="A2909" t="str">
            <v>6611145b-65ae-11e9-8da9-000c29de367a-3</v>
          </cell>
          <cell r="B2909"/>
          <cell r="C2909"/>
          <cell r="D2909" t="str">
            <v>Жоробекова Асылгул Собурбековна</v>
          </cell>
          <cell r="E2909"/>
          <cell r="F2909"/>
          <cell r="G2909" t="str">
            <v>В-00068/АЗ</v>
          </cell>
          <cell r="H2909">
            <v>84</v>
          </cell>
          <cell r="I2909">
            <v>128330.82</v>
          </cell>
          <cell r="J2909" t="str">
            <v>23.04.2019</v>
          </cell>
        </row>
        <row r="2910">
          <cell r="A2910" t="str">
            <v>ee10e3f7-629e-11e9-8da9-000c29de367a-9</v>
          </cell>
          <cell r="B2910"/>
          <cell r="C2910"/>
          <cell r="D2910" t="str">
            <v>Жоссан Сергей Вильевич</v>
          </cell>
          <cell r="E2910"/>
          <cell r="F2910"/>
          <cell r="G2910" t="str">
            <v>В-00051/АЗ</v>
          </cell>
          <cell r="H2910">
            <v>84</v>
          </cell>
          <cell r="I2910">
            <v>246395.24</v>
          </cell>
          <cell r="J2910" t="str">
            <v>19.04.2019</v>
          </cell>
        </row>
        <row r="2911">
          <cell r="A2911" t="str">
            <v>805cda03-e1fd-11ea-8dd2-000c29de367a-c</v>
          </cell>
          <cell r="B2911"/>
          <cell r="C2911"/>
          <cell r="D2911" t="str">
            <v>Жоховец Ольга Георгиевна</v>
          </cell>
          <cell r="E2911"/>
          <cell r="F2911"/>
          <cell r="G2911" t="str">
            <v>В-08151/КЛ.Транш - 1</v>
          </cell>
          <cell r="H2911">
            <v>73</v>
          </cell>
          <cell r="I2911">
            <v>421839.23</v>
          </cell>
          <cell r="J2911" t="str">
            <v>19.08.2020</v>
          </cell>
        </row>
        <row r="2912">
          <cell r="A2912" t="str">
            <v>7a61f431-e1fd-11ea-8dd2-000c29de367a-1</v>
          </cell>
          <cell r="B2912"/>
          <cell r="C2912"/>
          <cell r="D2912" t="str">
            <v>Жоховец Ольга Георгиевна</v>
          </cell>
          <cell r="E2912"/>
          <cell r="F2912"/>
          <cell r="G2912" t="str">
            <v>В-08151/КЛ.Транш - 2</v>
          </cell>
          <cell r="H2912">
            <v>74</v>
          </cell>
          <cell r="I2912">
            <v>149882.23999999999</v>
          </cell>
          <cell r="J2912" t="str">
            <v>28.01.2021</v>
          </cell>
        </row>
        <row r="2913">
          <cell r="A2913" t="str">
            <v>92879c52-96c9-11eb-8de0-000c29de367a-e</v>
          </cell>
          <cell r="B2913"/>
          <cell r="C2913"/>
          <cell r="D2913" t="str">
            <v>Жубоев Дамир Асланович</v>
          </cell>
          <cell r="E2913"/>
          <cell r="F2913"/>
          <cell r="G2913" t="str">
            <v>В-16541/КЛ.Транш - 1</v>
          </cell>
          <cell r="H2913">
            <v>50</v>
          </cell>
          <cell r="I2913">
            <v>43789.78</v>
          </cell>
          <cell r="J2913" t="str">
            <v>06.04.2021</v>
          </cell>
        </row>
        <row r="2914">
          <cell r="A2914" t="str">
            <v>92879c52-96c9-11eb-8de0-000c29de367a-e</v>
          </cell>
          <cell r="B2914"/>
          <cell r="C2914"/>
          <cell r="D2914" t="str">
            <v>Жубоев Дамир Асланович</v>
          </cell>
          <cell r="E2914"/>
          <cell r="F2914"/>
          <cell r="G2914" t="str">
            <v>В-16541/КЛ.Транш - 1_В-20211230/Ц</v>
          </cell>
          <cell r="H2914">
            <v>50</v>
          </cell>
          <cell r="I2914">
            <v>43789.78</v>
          </cell>
          <cell r="J2914" t="str">
            <v>06.04.2021</v>
          </cell>
        </row>
        <row r="2915">
          <cell r="A2915" t="str">
            <v>72719d69-5309-11ea-8dc4-000c29de367a-8</v>
          </cell>
          <cell r="B2915"/>
          <cell r="C2915"/>
          <cell r="D2915" t="str">
            <v>Жуков Андрей Викторович</v>
          </cell>
          <cell r="E2915"/>
          <cell r="F2915"/>
          <cell r="G2915" t="str">
            <v>В-03580/КЛ.Транш - 1</v>
          </cell>
          <cell r="H2915">
            <v>66</v>
          </cell>
          <cell r="I2915">
            <v>721215.58</v>
          </cell>
          <cell r="J2915" t="str">
            <v>19.02.2020</v>
          </cell>
        </row>
        <row r="2916">
          <cell r="A2916" t="str">
            <v>ceca1e11-811b-11e8-ba81-000c29e43888-6</v>
          </cell>
          <cell r="B2916"/>
          <cell r="C2916"/>
          <cell r="D2916" t="str">
            <v>Жуков Владислав Сергеевич</v>
          </cell>
          <cell r="E2916"/>
          <cell r="F2916"/>
          <cell r="G2916" t="str">
            <v>А-04146/АЗ</v>
          </cell>
          <cell r="H2916">
            <v>88</v>
          </cell>
          <cell r="I2916">
            <v>378421.41</v>
          </cell>
          <cell r="J2916" t="str">
            <v>06.07.2018</v>
          </cell>
        </row>
        <row r="2917">
          <cell r="A2917" t="str">
            <v>1583d2ac-c9af-11e9-8db6-000c29de367a-f</v>
          </cell>
          <cell r="B2917"/>
          <cell r="C2917"/>
          <cell r="D2917" t="str">
            <v>Жуков Игорь Викторович</v>
          </cell>
          <cell r="E2917"/>
          <cell r="F2917"/>
          <cell r="G2917" t="str">
            <v>В-00212/КЛ.Транш - 1/01</v>
          </cell>
          <cell r="H2917">
            <v>84</v>
          </cell>
          <cell r="I2917">
            <v>891189.95</v>
          </cell>
          <cell r="J2917" t="str">
            <v>28.08.2019</v>
          </cell>
        </row>
        <row r="2918">
          <cell r="A2918" t="str">
            <v>a501042c-d92a-11e9-8db7-000c29de367a-c</v>
          </cell>
          <cell r="B2918"/>
          <cell r="C2918"/>
          <cell r="D2918" t="str">
            <v>Жуков Игорь Викторович</v>
          </cell>
          <cell r="E2918"/>
          <cell r="F2918"/>
          <cell r="G2918" t="str">
            <v>В-00212/КЛ.Транш - 2</v>
          </cell>
          <cell r="H2918">
            <v>84</v>
          </cell>
          <cell r="I2918">
            <v>250531.42</v>
          </cell>
          <cell r="J2918" t="str">
            <v>17.09.2019</v>
          </cell>
        </row>
        <row r="2919">
          <cell r="A2919" t="str">
            <v>42e9e084-555e-11e9-8da9-000c29de367a-8</v>
          </cell>
          <cell r="B2919"/>
          <cell r="C2919"/>
          <cell r="D2919" t="str">
            <v>Жукова Анжелика Юрьевна</v>
          </cell>
          <cell r="E2919"/>
          <cell r="F2919"/>
          <cell r="G2919" t="str">
            <v>А-05260/АЗ</v>
          </cell>
          <cell r="H2919">
            <v>94</v>
          </cell>
          <cell r="I2919">
            <v>157028.67000000001</v>
          </cell>
          <cell r="J2919" t="str">
            <v>02.04.2019</v>
          </cell>
        </row>
        <row r="2920">
          <cell r="A2920" t="str">
            <v>1d3d0fcd-5f3f-11e8-bb64-000c2951ca24-7</v>
          </cell>
          <cell r="B2920"/>
          <cell r="C2920"/>
          <cell r="D2920" t="str">
            <v>Жукова Мишель Георгиевна</v>
          </cell>
          <cell r="E2920"/>
          <cell r="F2920"/>
          <cell r="G2920" t="str">
            <v>А-03992/АЗ</v>
          </cell>
          <cell r="H2920">
            <v>70</v>
          </cell>
          <cell r="I2920">
            <v>35095.89</v>
          </cell>
          <cell r="J2920" t="str">
            <v>24.05.2018</v>
          </cell>
        </row>
        <row r="2921">
          <cell r="A2921" t="str">
            <v>a6f05662-9be8-11e9-8daf-000c29de367a-7</v>
          </cell>
          <cell r="B2921"/>
          <cell r="C2921"/>
          <cell r="D2921" t="str">
            <v>Жукова Ольга Игоревна</v>
          </cell>
          <cell r="E2921"/>
          <cell r="F2921"/>
          <cell r="G2921" t="str">
            <v>В-00298/АЗ/02</v>
          </cell>
          <cell r="H2921">
            <v>77</v>
          </cell>
          <cell r="I2921">
            <v>349354.14</v>
          </cell>
          <cell r="J2921" t="str">
            <v>01.07.2019</v>
          </cell>
        </row>
        <row r="2922">
          <cell r="A2922" t="str">
            <v>ab40ef01-f4d8-11e7-b17a-000c29d22d64-c</v>
          </cell>
          <cell r="B2922"/>
          <cell r="C2922"/>
          <cell r="D2922" t="str">
            <v>Жукова Ольга Игоревна</v>
          </cell>
          <cell r="E2922"/>
          <cell r="F2922"/>
          <cell r="G2922" t="str">
            <v>А-03186/АЗ</v>
          </cell>
          <cell r="H2922">
            <v>88</v>
          </cell>
          <cell r="I2922">
            <v>250565.9</v>
          </cell>
          <cell r="J2922" t="str">
            <v>27.06.2017</v>
          </cell>
        </row>
        <row r="2923">
          <cell r="A2923" t="str">
            <v>de3ae71e-ddf8-11e9-8db7-000c29de367a-0</v>
          </cell>
          <cell r="B2923"/>
          <cell r="C2923"/>
          <cell r="D2923" t="str">
            <v>Жукова Юлия Николаевна</v>
          </cell>
          <cell r="E2923"/>
          <cell r="F2923"/>
          <cell r="G2923" t="str">
            <v>В-00526/КЛ.Транш - 1</v>
          </cell>
          <cell r="H2923">
            <v>84</v>
          </cell>
          <cell r="I2923">
            <v>309512.40999999997</v>
          </cell>
          <cell r="J2923" t="str">
            <v>23.09.2019</v>
          </cell>
        </row>
        <row r="2924">
          <cell r="A2924" t="str">
            <v>840402df-07b4-11ea-8dbc-000c29de367a-9</v>
          </cell>
          <cell r="B2924"/>
          <cell r="C2924"/>
          <cell r="D2924" t="str">
            <v>Жукова Юлия Николаевна</v>
          </cell>
          <cell r="E2924"/>
          <cell r="F2924"/>
          <cell r="G2924" t="str">
            <v>В-00526/КЛ.Транш - 2</v>
          </cell>
          <cell r="H2924">
            <v>84</v>
          </cell>
          <cell r="I2924">
            <v>170737.49</v>
          </cell>
          <cell r="J2924" t="str">
            <v>15.11.2019</v>
          </cell>
        </row>
        <row r="2925">
          <cell r="A2925" t="str">
            <v>5bf90bd0-0ad1-11ea-8dbd-000c29de367a-7</v>
          </cell>
          <cell r="B2925"/>
          <cell r="C2925"/>
          <cell r="D2925" t="str">
            <v>Жукова Юлия Николаевна</v>
          </cell>
          <cell r="E2925"/>
          <cell r="F2925"/>
          <cell r="G2925" t="str">
            <v>В-00526/КЛ.Транш - 3</v>
          </cell>
          <cell r="H2925">
            <v>84</v>
          </cell>
          <cell r="I2925">
            <v>176637.2</v>
          </cell>
          <cell r="J2925" t="str">
            <v>19.11.2019</v>
          </cell>
        </row>
        <row r="2926">
          <cell r="A2926" t="str">
            <v>ec4c2e7b-16b9-11ea-8dbd-000c29de367a-6</v>
          </cell>
          <cell r="B2926"/>
          <cell r="C2926"/>
          <cell r="D2926" t="str">
            <v>Жукова Юлия Николаевна</v>
          </cell>
          <cell r="E2926"/>
          <cell r="F2926"/>
          <cell r="G2926" t="str">
            <v>В-00526/КЛ.Транш - 4</v>
          </cell>
          <cell r="H2926">
            <v>84</v>
          </cell>
          <cell r="I2926">
            <v>177782.88</v>
          </cell>
          <cell r="J2926" t="str">
            <v>04.12.2019</v>
          </cell>
        </row>
        <row r="2927">
          <cell r="A2927" t="str">
            <v>93624f0a-dea7-11e9-8db7-000c29de367a-9</v>
          </cell>
          <cell r="B2927"/>
          <cell r="C2927"/>
          <cell r="D2927" t="str">
            <v>Жуковская Медуза Александровна</v>
          </cell>
          <cell r="E2927"/>
          <cell r="F2927"/>
          <cell r="G2927" t="str">
            <v>В-00545/АЗ</v>
          </cell>
          <cell r="H2927">
            <v>77</v>
          </cell>
          <cell r="I2927">
            <v>464559.4</v>
          </cell>
          <cell r="J2927" t="str">
            <v>24.09.2019</v>
          </cell>
        </row>
        <row r="2928">
          <cell r="A2928" t="str">
            <v>5c8e03e9-dea9-11e9-8db7-000c29de367a-f</v>
          </cell>
          <cell r="B2928"/>
          <cell r="C2928"/>
          <cell r="D2928" t="str">
            <v>Жуковская Медуза Александровна</v>
          </cell>
          <cell r="E2928"/>
          <cell r="F2928"/>
          <cell r="G2928" t="str">
            <v>А-05399/АЗ</v>
          </cell>
          <cell r="H2928">
            <v>77</v>
          </cell>
          <cell r="I2928">
            <v>232279.71</v>
          </cell>
          <cell r="J2928" t="str">
            <v>24.09.2019</v>
          </cell>
        </row>
        <row r="2929">
          <cell r="A2929"/>
          <cell r="B2929"/>
          <cell r="C2929"/>
          <cell r="D2929" t="str">
            <v>Жуковская Медуза Александровна</v>
          </cell>
          <cell r="E2929"/>
          <cell r="F2929"/>
          <cell r="G2929" t="str">
            <v>Т-01842/АЗ</v>
          </cell>
          <cell r="H2929">
            <v>67</v>
          </cell>
          <cell r="I2929">
            <v>199529.04</v>
          </cell>
          <cell r="J2929" t="str">
            <v>20.11.2019</v>
          </cell>
        </row>
        <row r="2930">
          <cell r="A2930" t="str">
            <v>a0ca0378-8fa6-11ea-8dc5-000c29143eb9-f</v>
          </cell>
          <cell r="B2930"/>
          <cell r="C2930"/>
          <cell r="D2930" t="str">
            <v>Жулев Максим Геннадьевич</v>
          </cell>
          <cell r="E2930"/>
          <cell r="F2930"/>
          <cell r="G2930" t="str">
            <v>В-05295/КЛ.Транш - 1/01</v>
          </cell>
          <cell r="H2930">
            <v>87</v>
          </cell>
          <cell r="I2930">
            <v>409718.98</v>
          </cell>
          <cell r="J2930" t="str">
            <v>06.05.2020</v>
          </cell>
        </row>
        <row r="2931">
          <cell r="A2931" t="str">
            <v>083f85f1-4bf1-11ea-8dc2-000c29de367a-5</v>
          </cell>
          <cell r="B2931"/>
          <cell r="C2931"/>
          <cell r="D2931" t="str">
            <v>Жулева Галина Анатольевна</v>
          </cell>
          <cell r="E2931"/>
          <cell r="F2931"/>
          <cell r="G2931" t="str">
            <v>В-00866/АЗ/02</v>
          </cell>
          <cell r="H2931">
            <v>77</v>
          </cell>
          <cell r="I2931">
            <v>472769.7</v>
          </cell>
          <cell r="J2931" t="str">
            <v>10.02.2020</v>
          </cell>
        </row>
        <row r="2932">
          <cell r="A2932" t="str">
            <v>5e621d58-3cc2-11e8-a2de-000c2951ca24-d</v>
          </cell>
          <cell r="B2932"/>
          <cell r="C2932"/>
          <cell r="D2932" t="str">
            <v>Жумабаев Азамат Абдырахманович</v>
          </cell>
          <cell r="E2932"/>
          <cell r="F2932"/>
          <cell r="G2932" t="str">
            <v>А-03844/АЗ/20180512</v>
          </cell>
          <cell r="H2932">
            <v>88</v>
          </cell>
          <cell r="I2932">
            <v>7232.88</v>
          </cell>
          <cell r="J2932" t="str">
            <v>11.04.2018</v>
          </cell>
        </row>
        <row r="2933">
          <cell r="A2933" t="str">
            <v>1ff5c28f-6bc2-11e8-ba7e-000c29e43888-6</v>
          </cell>
          <cell r="B2933"/>
          <cell r="C2933"/>
          <cell r="D2933" t="str">
            <v>Жумабаев Азамат Абдырахманович</v>
          </cell>
          <cell r="E2933"/>
          <cell r="F2933"/>
          <cell r="G2933" t="str">
            <v>А-04049/АЗ</v>
          </cell>
          <cell r="H2933">
            <v>77</v>
          </cell>
          <cell r="I2933">
            <v>358877.67</v>
          </cell>
          <cell r="J2933" t="str">
            <v>09.06.2018</v>
          </cell>
        </row>
        <row r="2934">
          <cell r="A2934" t="str">
            <v>09ff723c-c658-11e8-ba8a-000c29e43888-7</v>
          </cell>
          <cell r="B2934"/>
          <cell r="C2934"/>
          <cell r="D2934" t="str">
            <v>Жумабаев Азамат Абдырахманович</v>
          </cell>
          <cell r="E2934"/>
          <cell r="F2934"/>
          <cell r="G2934" t="str">
            <v>А-04550/АЗ</v>
          </cell>
          <cell r="H2934">
            <v>77</v>
          </cell>
          <cell r="I2934">
            <v>23690.83</v>
          </cell>
          <cell r="J2934" t="str">
            <v>02.10.2018</v>
          </cell>
        </row>
        <row r="2935">
          <cell r="A2935" t="str">
            <v>9025b520-37ce-11ec-8fcb-000c29fe3464-8</v>
          </cell>
          <cell r="B2935"/>
          <cell r="C2935"/>
          <cell r="D2935" t="str">
            <v>Жумабаев Умар Сонунбекович</v>
          </cell>
          <cell r="E2935"/>
          <cell r="F2935"/>
          <cell r="G2935" t="str">
            <v>В-19597/КЛ.Транш - 3</v>
          </cell>
          <cell r="H2935">
            <v>50</v>
          </cell>
          <cell r="I2935">
            <v>46704.56</v>
          </cell>
          <cell r="J2935" t="str">
            <v>28.10.2021</v>
          </cell>
        </row>
        <row r="2936">
          <cell r="A2936" t="str">
            <v>955a72e0-794e-11ec-8e04-000c29de367a-6</v>
          </cell>
          <cell r="B2936"/>
          <cell r="C2936"/>
          <cell r="D2936" t="str">
            <v>Жумабаев Умар Сонунбекович</v>
          </cell>
          <cell r="E2936"/>
          <cell r="F2936"/>
          <cell r="G2936" t="str">
            <v>В-19597/КЛ.Транш - 5</v>
          </cell>
          <cell r="H2936">
            <v>50</v>
          </cell>
          <cell r="I2936">
            <v>46504.77</v>
          </cell>
          <cell r="J2936" t="str">
            <v>19.01.2022</v>
          </cell>
        </row>
        <row r="2937">
          <cell r="A2937" t="str">
            <v>68180f54-8712-11ec-8e09-000c29de367a-d</v>
          </cell>
          <cell r="B2937"/>
          <cell r="C2937"/>
          <cell r="D2937" t="str">
            <v>Жумабаев Умар Сонунбекович</v>
          </cell>
          <cell r="E2937"/>
          <cell r="F2937"/>
          <cell r="G2937" t="str">
            <v>В-19597/КЛ.Транш - 6</v>
          </cell>
          <cell r="H2937">
            <v>50</v>
          </cell>
          <cell r="I2937">
            <v>46347.9</v>
          </cell>
          <cell r="J2937" t="str">
            <v>06.02.2022</v>
          </cell>
        </row>
        <row r="2938">
          <cell r="A2938" t="str">
            <v>a88d32b1-d510-11eb-8f1a-000c29fe3464-4</v>
          </cell>
          <cell r="B2938"/>
          <cell r="C2938"/>
          <cell r="D2938" t="str">
            <v>Жумабаев Умар Сонунбекович</v>
          </cell>
          <cell r="E2938"/>
          <cell r="F2938"/>
          <cell r="G2938" t="str">
            <v>В-19597/КЛ.Транш - 1/01</v>
          </cell>
          <cell r="H2938">
            <v>74</v>
          </cell>
          <cell r="I2938">
            <v>311946.34999999998</v>
          </cell>
          <cell r="J2938" t="str">
            <v>24.06.2021</v>
          </cell>
        </row>
        <row r="2939">
          <cell r="A2939" t="str">
            <v>af09d8fc-1d4b-11ec-8f87-000c29fe3464-8</v>
          </cell>
          <cell r="B2939"/>
          <cell r="C2939"/>
          <cell r="D2939" t="str">
            <v>Жумабаев Умар Сонунбекович</v>
          </cell>
          <cell r="E2939"/>
          <cell r="F2939"/>
          <cell r="G2939" t="str">
            <v>В-19597/КЛ.Транш - 2</v>
          </cell>
          <cell r="H2939">
            <v>50</v>
          </cell>
          <cell r="I2939">
            <v>79225.14</v>
          </cell>
          <cell r="J2939" t="str">
            <v>24.09.2021</v>
          </cell>
        </row>
        <row r="2940">
          <cell r="A2940" t="str">
            <v>92d16b73-511b-11ec-8ffe-000c29fe3464-1</v>
          </cell>
          <cell r="B2940"/>
          <cell r="C2940"/>
          <cell r="D2940" t="str">
            <v>Жумабаев Умар Сонунбекович</v>
          </cell>
          <cell r="E2940"/>
          <cell r="F2940"/>
          <cell r="G2940" t="str">
            <v>В-19597/КЛ.Транш - 4</v>
          </cell>
          <cell r="H2940">
            <v>50</v>
          </cell>
          <cell r="I2940">
            <v>46533.42</v>
          </cell>
          <cell r="J2940" t="str">
            <v>29.11.2021</v>
          </cell>
        </row>
        <row r="2941">
          <cell r="A2941" t="str">
            <v>a88d32b1-d510-11eb-8f1a-000c29fe3464-4</v>
          </cell>
          <cell r="B2941"/>
          <cell r="C2941"/>
          <cell r="D2941" t="str">
            <v>Жумабаев Умар Сонунбекович</v>
          </cell>
          <cell r="E2941"/>
          <cell r="F2941"/>
          <cell r="G2941" t="str">
            <v>В-19597/КЛ.Транш - 1_В-20211230/Ц</v>
          </cell>
          <cell r="H2941">
            <v>74</v>
          </cell>
          <cell r="I2941">
            <v>311946.34999999998</v>
          </cell>
          <cell r="J2941" t="str">
            <v>24.06.2021</v>
          </cell>
        </row>
        <row r="2942">
          <cell r="A2942" t="str">
            <v>9025b520-37ce-11ec-8fcb-000c29fe3464-8</v>
          </cell>
          <cell r="B2942"/>
          <cell r="C2942"/>
          <cell r="D2942" t="str">
            <v>Жумабаев Умар Сонунбекович</v>
          </cell>
          <cell r="E2942"/>
          <cell r="F2942"/>
          <cell r="G2942" t="str">
            <v>В-19597/КЛ.Транш - 3_В-20211230/Ц</v>
          </cell>
          <cell r="H2942">
            <v>50</v>
          </cell>
          <cell r="I2942">
            <v>33068.160000000003</v>
          </cell>
          <cell r="J2942" t="str">
            <v>28.10.2021</v>
          </cell>
        </row>
        <row r="2943">
          <cell r="A2943" t="str">
            <v>92d16b73-511b-11ec-8ffe-000c29fe3464-1</v>
          </cell>
          <cell r="B2943"/>
          <cell r="C2943"/>
          <cell r="D2943" t="str">
            <v>Жумабаев Умар Сонунбекович</v>
          </cell>
          <cell r="E2943"/>
          <cell r="F2943"/>
          <cell r="G2943" t="str">
            <v>В-19597/КЛ.Транш - 4_В-20211230/Ц</v>
          </cell>
          <cell r="H2943">
            <v>50</v>
          </cell>
          <cell r="I2943">
            <v>32897.019999999997</v>
          </cell>
          <cell r="J2943" t="str">
            <v>29.11.2021</v>
          </cell>
        </row>
        <row r="2944">
          <cell r="A2944" t="str">
            <v>955a72e0-794e-11ec-8e04-000c29de367a-6</v>
          </cell>
          <cell r="B2944"/>
          <cell r="C2944"/>
          <cell r="D2944" t="str">
            <v>Жумабаев Умар Сонунбекович</v>
          </cell>
          <cell r="E2944"/>
          <cell r="F2944"/>
          <cell r="G2944" t="str">
            <v>В-19597/КЛ.Транш - 5_В-20211230/Ц</v>
          </cell>
          <cell r="H2944">
            <v>50</v>
          </cell>
          <cell r="I2944">
            <v>32868.769999999997</v>
          </cell>
          <cell r="J2944" t="str">
            <v>19.01.2022</v>
          </cell>
        </row>
        <row r="2945">
          <cell r="A2945" t="str">
            <v>68180f54-8712-11ec-8e09-000c29de367a-d</v>
          </cell>
          <cell r="B2945"/>
          <cell r="C2945"/>
          <cell r="D2945" t="str">
            <v>Жумабаев Умар Сонунбекович</v>
          </cell>
          <cell r="E2945"/>
          <cell r="F2945"/>
          <cell r="G2945" t="str">
            <v>В-19597/КЛ.Транш - 6_В-20211230/Ц</v>
          </cell>
          <cell r="H2945">
            <v>50</v>
          </cell>
          <cell r="I2945">
            <v>32711.9</v>
          </cell>
          <cell r="J2945" t="str">
            <v>06.02.2022</v>
          </cell>
        </row>
        <row r="2946">
          <cell r="A2946" t="str">
            <v>2b26777f-8e00-11ea-8dc3-000c29143eb9-e</v>
          </cell>
          <cell r="B2946"/>
          <cell r="C2946"/>
          <cell r="D2946" t="str">
            <v>Жупиков Сергей Вячеславович</v>
          </cell>
          <cell r="E2946"/>
          <cell r="F2946"/>
          <cell r="G2946" t="str">
            <v>В-05304/КЛ.Транш - 1</v>
          </cell>
          <cell r="H2946">
            <v>80</v>
          </cell>
          <cell r="I2946">
            <v>503632.33</v>
          </cell>
          <cell r="J2946" t="str">
            <v>04.05.2020</v>
          </cell>
        </row>
        <row r="2947">
          <cell r="A2947" t="str">
            <v>cb8df89b-dba0-11ea-8dd2-000c29de367a-c</v>
          </cell>
          <cell r="B2947"/>
          <cell r="C2947"/>
          <cell r="D2947" t="str">
            <v>Жупиков Сергей Вячеславович</v>
          </cell>
          <cell r="E2947"/>
          <cell r="F2947"/>
          <cell r="G2947" t="str">
            <v>В-07318/КЛ.Транш - 2</v>
          </cell>
          <cell r="H2947">
            <v>80</v>
          </cell>
          <cell r="I2947">
            <v>71780.009999999995</v>
          </cell>
          <cell r="J2947" t="str">
            <v>11.08.2020</v>
          </cell>
        </row>
        <row r="2948">
          <cell r="A2948" t="str">
            <v>7b51430f-cd8f-11ea-8e23-000c29143eb9-e</v>
          </cell>
          <cell r="B2948"/>
          <cell r="C2948"/>
          <cell r="D2948" t="str">
            <v>Жупиков Сергей Вячеславович</v>
          </cell>
          <cell r="E2948"/>
          <cell r="F2948"/>
          <cell r="G2948" t="str">
            <v>В-07318/КЛ.Транш - 1</v>
          </cell>
          <cell r="H2948">
            <v>80</v>
          </cell>
          <cell r="I2948">
            <v>243770.98</v>
          </cell>
          <cell r="J2948" t="str">
            <v>24.07.2020</v>
          </cell>
        </row>
        <row r="2949">
          <cell r="A2949" t="str">
            <v>543c77e8-443e-11eb-8ddb-000c29de367a-f</v>
          </cell>
          <cell r="B2949"/>
          <cell r="C2949"/>
          <cell r="D2949" t="str">
            <v>Жупиков Сергей Вячеславович</v>
          </cell>
          <cell r="E2949"/>
          <cell r="F2949"/>
          <cell r="G2949" t="str">
            <v>В-07318/КЛ.Транш - 3</v>
          </cell>
          <cell r="H2949">
            <v>73</v>
          </cell>
          <cell r="I2949">
            <v>87414.59</v>
          </cell>
          <cell r="J2949" t="str">
            <v>22.12.2020</v>
          </cell>
        </row>
        <row r="2950">
          <cell r="A2950" t="str">
            <v>f3d12e13-4dbc-11ec-8df3-000c29de367a-d</v>
          </cell>
          <cell r="B2950"/>
          <cell r="C2950"/>
          <cell r="D2950" t="str">
            <v>Журавлёв Денис Сергеевич</v>
          </cell>
          <cell r="E2950"/>
          <cell r="F2950"/>
          <cell r="G2950" t="str">
            <v>В-25052/КЛ.Транш - 1/02</v>
          </cell>
          <cell r="H2950">
            <v>64</v>
          </cell>
          <cell r="I2950">
            <v>660582.79</v>
          </cell>
          <cell r="J2950" t="str">
            <v>25.11.2021</v>
          </cell>
        </row>
        <row r="2951">
          <cell r="A2951" t="str">
            <v>9690d582-dc48-11e8-ba8b-000c29e43888-d</v>
          </cell>
          <cell r="B2951"/>
          <cell r="C2951"/>
          <cell r="D2951" t="str">
            <v>Журавлев Дмитрий Александрович</v>
          </cell>
          <cell r="E2951"/>
          <cell r="F2951"/>
          <cell r="G2951" t="str">
            <v>А-04646/АЗ</v>
          </cell>
          <cell r="H2951">
            <v>77</v>
          </cell>
          <cell r="I2951">
            <v>476446.94</v>
          </cell>
          <cell r="J2951" t="str">
            <v>30.10.2018</v>
          </cell>
        </row>
        <row r="2952">
          <cell r="A2952"/>
          <cell r="B2952"/>
          <cell r="C2952"/>
          <cell r="D2952" t="str">
            <v>Журавлев Дмитрий Александрович</v>
          </cell>
          <cell r="E2952"/>
          <cell r="F2952"/>
          <cell r="G2952" t="str">
            <v>Т-01635/АЗ</v>
          </cell>
          <cell r="H2952">
            <v>77</v>
          </cell>
          <cell r="I2952">
            <v>476446.94</v>
          </cell>
          <cell r="J2952" t="str">
            <v>30.10.2018</v>
          </cell>
        </row>
        <row r="2953">
          <cell r="A2953" t="str">
            <v>a1daed10-a9d1-11eb-8de3-000c29de367a-1</v>
          </cell>
          <cell r="B2953"/>
          <cell r="C2953"/>
          <cell r="D2953" t="str">
            <v>Журавлев Дмитрий Сергеевич</v>
          </cell>
          <cell r="E2953"/>
          <cell r="F2953"/>
          <cell r="G2953" t="str">
            <v>В-17556/КЛ.Транш - 1</v>
          </cell>
          <cell r="H2953">
            <v>50</v>
          </cell>
          <cell r="I2953">
            <v>182373.26</v>
          </cell>
          <cell r="J2953" t="str">
            <v>30.04.2021</v>
          </cell>
        </row>
        <row r="2954">
          <cell r="A2954" t="str">
            <v>278b4874-475e-11ea-8dbf-000c29de367a-3</v>
          </cell>
          <cell r="B2954"/>
          <cell r="C2954"/>
          <cell r="D2954" t="str">
            <v>Журавлев Дмитрий Юрьевич 2</v>
          </cell>
          <cell r="E2954"/>
          <cell r="F2954"/>
          <cell r="G2954" t="str">
            <v>В-02900/КЛ.Транш - 1</v>
          </cell>
          <cell r="H2954">
            <v>80</v>
          </cell>
          <cell r="I2954">
            <v>323399.51</v>
          </cell>
          <cell r="J2954" t="str">
            <v>05.02.2020</v>
          </cell>
        </row>
        <row r="2955">
          <cell r="A2955" t="str">
            <v>c5059b0f-0ca1-11eb-8dd7-000c29de367a-c</v>
          </cell>
          <cell r="B2955"/>
          <cell r="C2955"/>
          <cell r="D2955" t="str">
            <v>Журавлев Дмитрий Юрьевич 2</v>
          </cell>
          <cell r="E2955"/>
          <cell r="F2955"/>
          <cell r="G2955" t="str">
            <v>В-09514/КЛ.Транш - 1</v>
          </cell>
          <cell r="H2955">
            <v>73</v>
          </cell>
          <cell r="I2955">
            <v>587831.48</v>
          </cell>
          <cell r="J2955" t="str">
            <v>13.10.2020</v>
          </cell>
        </row>
        <row r="2956">
          <cell r="A2956" t="str">
            <v>9f164a79-59b0-11eb-8ddd-000c29de367a-0</v>
          </cell>
          <cell r="B2956"/>
          <cell r="C2956"/>
          <cell r="D2956" t="str">
            <v>Журавлев Дмитрий Юрьевич 2</v>
          </cell>
          <cell r="E2956"/>
          <cell r="F2956"/>
          <cell r="G2956" t="str">
            <v>В-13723/КЛ.Транш - 1</v>
          </cell>
          <cell r="H2956">
            <v>67</v>
          </cell>
          <cell r="I2956">
            <v>538957.51</v>
          </cell>
          <cell r="J2956" t="str">
            <v>18.01.2021</v>
          </cell>
        </row>
        <row r="2957">
          <cell r="A2957" t="str">
            <v>aa56dc0a-6097-11eb-8ddd-000c29de367a-e</v>
          </cell>
          <cell r="B2957"/>
          <cell r="C2957"/>
          <cell r="D2957" t="str">
            <v>Журавлева Анастасия Александровна</v>
          </cell>
          <cell r="E2957"/>
          <cell r="F2957"/>
          <cell r="G2957" t="str">
            <v>В-01098/АЗ/01</v>
          </cell>
          <cell r="H2957">
            <v>81</v>
          </cell>
          <cell r="I2957">
            <v>769740.78</v>
          </cell>
          <cell r="J2957" t="str">
            <v>27.01.2021</v>
          </cell>
        </row>
        <row r="2958">
          <cell r="A2958" t="str">
            <v>aa56dc0a-6097-11eb-8ddd-000c29de367a-e</v>
          </cell>
          <cell r="B2958"/>
          <cell r="C2958"/>
          <cell r="D2958" t="str">
            <v>Журавлева Анастасия Александровна</v>
          </cell>
          <cell r="E2958"/>
          <cell r="F2958"/>
          <cell r="G2958" t="str">
            <v>В-01098/АЗ_В-20211230/Ц/01</v>
          </cell>
          <cell r="H2958">
            <v>81</v>
          </cell>
          <cell r="I2958">
            <v>769740.78</v>
          </cell>
          <cell r="J2958" t="str">
            <v>27.01.2021</v>
          </cell>
        </row>
        <row r="2959">
          <cell r="A2959" t="str">
            <v>1ba4b1d8-1796-11ec-8f7b-000c29fe3464-d</v>
          </cell>
          <cell r="B2959"/>
          <cell r="C2959"/>
          <cell r="D2959" t="str">
            <v>Журавлева Наталья Юрьевна</v>
          </cell>
          <cell r="E2959"/>
          <cell r="F2959"/>
          <cell r="G2959" t="str">
            <v>В-21208/КЛ.Транш - 2/03</v>
          </cell>
          <cell r="H2959">
            <v>64</v>
          </cell>
          <cell r="I2959">
            <v>238199.11</v>
          </cell>
          <cell r="J2959" t="str">
            <v>17.09.2021</v>
          </cell>
        </row>
        <row r="2960">
          <cell r="A2960" t="str">
            <v>b065fdf3-f3b0-11eb-8f47-000c29fe3464-e</v>
          </cell>
          <cell r="B2960"/>
          <cell r="C2960"/>
          <cell r="D2960" t="str">
            <v>Журавлева Наталья Юрьевна</v>
          </cell>
          <cell r="E2960"/>
          <cell r="F2960"/>
          <cell r="G2960" t="str">
            <v>В-21208/КЛ.Транш - 1/02</v>
          </cell>
          <cell r="H2960">
            <v>81</v>
          </cell>
          <cell r="I2960">
            <v>49168.42</v>
          </cell>
          <cell r="J2960" t="str">
            <v>02.08.2021</v>
          </cell>
        </row>
        <row r="2961">
          <cell r="A2961" t="str">
            <v>434eeb10-b8b5-11eb-8eee-000c29fe3464-0</v>
          </cell>
          <cell r="B2961"/>
          <cell r="C2961"/>
          <cell r="D2961" t="str">
            <v>Забиров Ринат Шавкатович</v>
          </cell>
          <cell r="E2961"/>
          <cell r="F2961"/>
          <cell r="G2961" t="str">
            <v>В-01179/АЗ</v>
          </cell>
          <cell r="H2961">
            <v>66</v>
          </cell>
          <cell r="I2961">
            <v>663841.66</v>
          </cell>
          <cell r="J2961" t="str">
            <v>19.05.2021</v>
          </cell>
        </row>
        <row r="2962">
          <cell r="A2962" t="str">
            <v>cd73fb4b-ff1c-11ea-8dd5-000c29de367a-b</v>
          </cell>
          <cell r="B2962"/>
          <cell r="C2962"/>
          <cell r="D2962" t="str">
            <v>Забродин Валерий Петрович</v>
          </cell>
          <cell r="E2962"/>
          <cell r="F2962"/>
          <cell r="G2962" t="str">
            <v>В-09498/КЛ.Транш - 1/01</v>
          </cell>
          <cell r="H2962">
            <v>73</v>
          </cell>
          <cell r="I2962">
            <v>229882.8</v>
          </cell>
          <cell r="J2962" t="str">
            <v>25.09.2020</v>
          </cell>
        </row>
        <row r="2963">
          <cell r="A2963" t="str">
            <v>722b3c89-34ef-11ec-8ded-000c29de367a-5</v>
          </cell>
          <cell r="B2963"/>
          <cell r="C2963"/>
          <cell r="D2963" t="str">
            <v>Завойских Станислав Вадимович</v>
          </cell>
          <cell r="E2963"/>
          <cell r="F2963"/>
          <cell r="G2963" t="str">
            <v>В-24012/КЛ.Транш - 1/02</v>
          </cell>
          <cell r="H2963">
            <v>88</v>
          </cell>
          <cell r="I2963">
            <v>1026497.77</v>
          </cell>
          <cell r="J2963" t="str">
            <v>24.10.2021</v>
          </cell>
        </row>
        <row r="2964">
          <cell r="A2964" t="str">
            <v>64235ab2-7abe-11eb-8ddf-000c29de367a-3</v>
          </cell>
          <cell r="B2964"/>
          <cell r="C2964"/>
          <cell r="D2964" t="str">
            <v>Заворина Елена Георгиевна</v>
          </cell>
          <cell r="E2964"/>
          <cell r="F2964"/>
          <cell r="G2964" t="str">
            <v>В-15073/КЛ.Транш - 1</v>
          </cell>
          <cell r="H2964">
            <v>60</v>
          </cell>
          <cell r="I2964">
            <v>118459.2</v>
          </cell>
          <cell r="J2964" t="str">
            <v>01.03.2021</v>
          </cell>
        </row>
        <row r="2965">
          <cell r="A2965" t="str">
            <v>8c368305-5cc6-11ec-8df5-000c29de367a-b</v>
          </cell>
          <cell r="B2965"/>
          <cell r="C2965"/>
          <cell r="D2965" t="str">
            <v>Заворина Елена Георгиевна</v>
          </cell>
          <cell r="E2965"/>
          <cell r="F2965"/>
          <cell r="G2965" t="str">
            <v>В-15073/КЛ.Транш - 3</v>
          </cell>
          <cell r="H2965">
            <v>50</v>
          </cell>
          <cell r="I2965">
            <v>114660.04</v>
          </cell>
          <cell r="J2965" t="str">
            <v>14.12.2021</v>
          </cell>
        </row>
        <row r="2966">
          <cell r="A2966" t="str">
            <v>9d82a972-16cb-11ec-8f77-000c29fe3464-7</v>
          </cell>
          <cell r="B2966"/>
          <cell r="C2966"/>
          <cell r="D2966" t="str">
            <v>Заворина Елена Георгиевна</v>
          </cell>
          <cell r="E2966"/>
          <cell r="F2966"/>
          <cell r="G2966" t="str">
            <v>В-15073/КЛ.Транш - 2</v>
          </cell>
          <cell r="H2966">
            <v>60</v>
          </cell>
          <cell r="I2966">
            <v>73717.05</v>
          </cell>
          <cell r="J2966" t="str">
            <v>16.09.2021</v>
          </cell>
        </row>
        <row r="2967">
          <cell r="A2967" t="str">
            <v>56e9c18a-ecc7-11e8-ba8d-000c29e43888-2</v>
          </cell>
          <cell r="B2967"/>
          <cell r="C2967"/>
          <cell r="D2967" t="str">
            <v>Заворина Елена Георгиевна</v>
          </cell>
          <cell r="E2967"/>
          <cell r="F2967"/>
          <cell r="G2967" t="str">
            <v>А-04720/АЗ</v>
          </cell>
          <cell r="H2967">
            <v>77</v>
          </cell>
          <cell r="I2967">
            <v>196609.05</v>
          </cell>
          <cell r="J2967" t="str">
            <v>20.11.2018</v>
          </cell>
        </row>
        <row r="2968">
          <cell r="A2968" t="str">
            <v>0312a7df-4a24-11ec-8ff3-000c29fe3464-6</v>
          </cell>
          <cell r="B2968"/>
          <cell r="C2968"/>
          <cell r="D2968" t="str">
            <v>Завьялова Татьяна Владимировна</v>
          </cell>
          <cell r="E2968"/>
          <cell r="F2968"/>
          <cell r="G2968" t="str">
            <v>В-25005/КЛ.Транш - 1</v>
          </cell>
          <cell r="H2968">
            <v>77</v>
          </cell>
          <cell r="I2968">
            <v>245281.33</v>
          </cell>
          <cell r="J2968" t="str">
            <v>20.11.2021</v>
          </cell>
        </row>
        <row r="2969">
          <cell r="A2969" t="str">
            <v>02092901-ec49-11ea-8dd3-000c29de367a-5</v>
          </cell>
          <cell r="B2969"/>
          <cell r="C2969"/>
          <cell r="D2969" t="str">
            <v>Загиров Айдар Ахметович</v>
          </cell>
          <cell r="E2969"/>
          <cell r="F2969"/>
          <cell r="G2969" t="str">
            <v>В-08570/КЛ.Транш - 1</v>
          </cell>
          <cell r="H2969">
            <v>73</v>
          </cell>
          <cell r="I2969">
            <v>184765.84</v>
          </cell>
          <cell r="J2969" t="str">
            <v>01.09.2020</v>
          </cell>
        </row>
        <row r="2970">
          <cell r="A2970" t="str">
            <v>bddf8d8e-659c-11ec-8dfc-000c29de367a-0</v>
          </cell>
          <cell r="B2970"/>
          <cell r="C2970"/>
          <cell r="D2970" t="str">
            <v>Загорулько Алексей Сергеевич</v>
          </cell>
          <cell r="E2970"/>
          <cell r="F2970"/>
          <cell r="G2970" t="str">
            <v>В-26517/КЛ.Транш - 1</v>
          </cell>
          <cell r="H2970">
            <v>88</v>
          </cell>
          <cell r="I2970">
            <v>316366.55</v>
          </cell>
          <cell r="J2970" t="str">
            <v>25.12.2021</v>
          </cell>
        </row>
        <row r="2971">
          <cell r="A2971"/>
          <cell r="B2971"/>
          <cell r="C2971"/>
          <cell r="D2971" t="str">
            <v>Загорулько Елена Михайловна</v>
          </cell>
          <cell r="E2971"/>
          <cell r="F2971"/>
          <cell r="G2971" t="str">
            <v>Т-01881/АЗ</v>
          </cell>
          <cell r="H2971">
            <v>50</v>
          </cell>
          <cell r="I2971">
            <v>124361.25</v>
          </cell>
          <cell r="J2971" t="str">
            <v>22.04.2020</v>
          </cell>
        </row>
        <row r="2972">
          <cell r="A2972" t="str">
            <v>2efcdcdf-91e1-11e9-8daf-000c29de367a-2</v>
          </cell>
          <cell r="B2972"/>
          <cell r="C2972"/>
          <cell r="D2972" t="str">
            <v>Загорулько Елена Михайловна</v>
          </cell>
          <cell r="E2972"/>
          <cell r="F2972"/>
          <cell r="G2972" t="str">
            <v>В-00255/АЗ/01</v>
          </cell>
          <cell r="H2972">
            <v>75</v>
          </cell>
          <cell r="I2972">
            <v>697920.12</v>
          </cell>
          <cell r="J2972" t="str">
            <v>18.06.2019</v>
          </cell>
        </row>
        <row r="2973">
          <cell r="A2973" t="str">
            <v>0e3b42ac-f73d-11e9-8dbb-000c29de367a-2</v>
          </cell>
          <cell r="B2973"/>
          <cell r="C2973"/>
          <cell r="D2973" t="str">
            <v>Загорулько Елена Михайловна</v>
          </cell>
          <cell r="E2973"/>
          <cell r="F2973"/>
          <cell r="G2973" t="str">
            <v>В-00631/АЗ</v>
          </cell>
          <cell r="H2973">
            <v>75</v>
          </cell>
          <cell r="I2973">
            <v>216867.77</v>
          </cell>
          <cell r="J2973" t="str">
            <v>25.10.2019</v>
          </cell>
        </row>
        <row r="2974">
          <cell r="A2974" t="str">
            <v>d1c9117f-8907-11e8-ba83-000c29e43888-0</v>
          </cell>
          <cell r="B2974"/>
          <cell r="C2974"/>
          <cell r="D2974" t="str">
            <v>Загорулько Елена Михайловна</v>
          </cell>
          <cell r="E2974"/>
          <cell r="F2974"/>
          <cell r="G2974" t="str">
            <v>А-04204/АЗ</v>
          </cell>
          <cell r="H2974">
            <v>75</v>
          </cell>
          <cell r="I2974">
            <v>337385.75</v>
          </cell>
          <cell r="J2974" t="str">
            <v>16.07.2018</v>
          </cell>
        </row>
        <row r="2975">
          <cell r="A2975" t="str">
            <v>bb9972ce-b4ba-11eb-8ee9-000c29fe3464-6</v>
          </cell>
          <cell r="B2975"/>
          <cell r="C2975"/>
          <cell r="D2975" t="str">
            <v>Загорулько Елена Михайловна</v>
          </cell>
          <cell r="E2975"/>
          <cell r="F2975"/>
          <cell r="G2975" t="str">
            <v>В-17962/КЛ.Транш - 1/02</v>
          </cell>
          <cell r="H2975">
            <v>60</v>
          </cell>
          <cell r="I2975">
            <v>1002795.25</v>
          </cell>
          <cell r="J2975" t="str">
            <v>14.05.2021</v>
          </cell>
        </row>
        <row r="2976">
          <cell r="A2976" t="str">
            <v>ab40f0bc-f4d8-11e7-b17a-000c29d22d64-c</v>
          </cell>
          <cell r="B2976"/>
          <cell r="C2976"/>
          <cell r="D2976" t="str">
            <v>Загорулько Елена Михайловна</v>
          </cell>
          <cell r="E2976"/>
          <cell r="F2976"/>
          <cell r="G2976" t="str">
            <v>А-03516/АЗ/20171231</v>
          </cell>
          <cell r="H2976">
            <v>70</v>
          </cell>
          <cell r="I2976">
            <v>287383.81</v>
          </cell>
          <cell r="J2976" t="str">
            <v>27.11.2017</v>
          </cell>
        </row>
        <row r="2977">
          <cell r="A2977" t="str">
            <v>fbed92ec-2e85-11e8-8ee0-000c29d22d64-e</v>
          </cell>
          <cell r="B2977"/>
          <cell r="C2977"/>
          <cell r="D2977" t="str">
            <v>Загорулько Елена Михайловна</v>
          </cell>
          <cell r="E2977"/>
          <cell r="F2977"/>
          <cell r="G2977" t="str">
            <v>А-03780/АЗ</v>
          </cell>
          <cell r="H2977">
            <v>70</v>
          </cell>
          <cell r="I2977">
            <v>351523.29</v>
          </cell>
          <cell r="J2977" t="str">
            <v>23.03.2018</v>
          </cell>
        </row>
        <row r="2978">
          <cell r="A2978" t="str">
            <v>4b1ba728-52c4-11ec-8ffe-000c29fe3464-a</v>
          </cell>
          <cell r="B2978"/>
          <cell r="C2978"/>
          <cell r="D2978" t="str">
            <v>Загребельный Юрий Николаевич</v>
          </cell>
          <cell r="E2978"/>
          <cell r="F2978"/>
          <cell r="G2978" t="str">
            <v>В-25407/КЛ.Транш - 1_В-21082023/Ц</v>
          </cell>
          <cell r="H2978">
            <v>67</v>
          </cell>
          <cell r="I2978">
            <v>2202.48</v>
          </cell>
          <cell r="J2978" t="str">
            <v>01.12.2021</v>
          </cell>
        </row>
        <row r="2979">
          <cell r="A2979" t="str">
            <v>f6a6fc3e-d42f-11eb-8f18-000c29fe3464-8</v>
          </cell>
          <cell r="B2979"/>
          <cell r="C2979"/>
          <cell r="D2979" t="str">
            <v>Загребельный Юрий Николаевич</v>
          </cell>
          <cell r="E2979"/>
          <cell r="F2979"/>
          <cell r="G2979" t="str">
            <v>В-19389/КЛ.Транш - 1</v>
          </cell>
          <cell r="H2979">
            <v>81</v>
          </cell>
          <cell r="I2979">
            <v>103354.24000000001</v>
          </cell>
          <cell r="J2979" t="str">
            <v>23.06.2021</v>
          </cell>
        </row>
        <row r="2980">
          <cell r="A2980" t="str">
            <v>4b1ba728-52c4-11ec-8ffe-000c29fe3464-a</v>
          </cell>
          <cell r="B2980"/>
          <cell r="C2980"/>
          <cell r="D2980" t="str">
            <v>Загребельный Юрий Николаевич</v>
          </cell>
          <cell r="E2980"/>
          <cell r="F2980"/>
          <cell r="G2980" t="str">
            <v>В-25407/КЛ.Транш - 1</v>
          </cell>
          <cell r="H2980">
            <v>67</v>
          </cell>
          <cell r="I2980">
            <v>209487.04</v>
          </cell>
          <cell r="J2980" t="str">
            <v>01.12.2021</v>
          </cell>
        </row>
        <row r="2981">
          <cell r="A2981" t="str">
            <v>47189352-f306-11e8-ba8f-000c29e43888-5</v>
          </cell>
          <cell r="B2981"/>
          <cell r="C2981"/>
          <cell r="D2981" t="str">
            <v>Зазнобин Дмитрий Владимирович</v>
          </cell>
          <cell r="E2981"/>
          <cell r="F2981"/>
          <cell r="G2981" t="str">
            <v>А-04753/АЗ</v>
          </cell>
          <cell r="H2981">
            <v>88</v>
          </cell>
          <cell r="I2981">
            <v>816155.29</v>
          </cell>
          <cell r="J2981" t="str">
            <v>28.11.2018</v>
          </cell>
        </row>
        <row r="2982">
          <cell r="A2982"/>
          <cell r="B2982"/>
          <cell r="C2982"/>
          <cell r="D2982" t="str">
            <v>Зазнобин Дмитрий Владимирович</v>
          </cell>
          <cell r="E2982"/>
          <cell r="F2982"/>
          <cell r="G2982" t="str">
            <v>Т-01659/АЗ</v>
          </cell>
          <cell r="H2982">
            <v>88</v>
          </cell>
          <cell r="I2982">
            <v>816155.29</v>
          </cell>
          <cell r="J2982" t="str">
            <v>28.11.2018</v>
          </cell>
        </row>
        <row r="2983">
          <cell r="A2983" t="str">
            <v>bc72ffbf-6525-11ea-8dc6-000c29de367a-c</v>
          </cell>
          <cell r="B2983"/>
          <cell r="C2983"/>
          <cell r="D2983" t="str">
            <v>Заика Денис Викторович</v>
          </cell>
          <cell r="E2983"/>
          <cell r="F2983"/>
          <cell r="G2983" t="str">
            <v>В-04333/КЛ.Транш - 1</v>
          </cell>
          <cell r="H2983">
            <v>80</v>
          </cell>
          <cell r="I2983">
            <v>73255.97</v>
          </cell>
          <cell r="J2983" t="str">
            <v>13.03.2020</v>
          </cell>
        </row>
        <row r="2984">
          <cell r="A2984" t="str">
            <v>ecfc6a0c-863d-11eb-8ddf-000c29de367a-5</v>
          </cell>
          <cell r="B2984"/>
          <cell r="C2984"/>
          <cell r="D2984" t="str">
            <v>Заика Денис Викторович</v>
          </cell>
          <cell r="E2984"/>
          <cell r="F2984"/>
          <cell r="G2984" t="str">
            <v>В-04333/КЛ.Транш - 3</v>
          </cell>
          <cell r="H2984">
            <v>67</v>
          </cell>
          <cell r="I2984">
            <v>171910.65</v>
          </cell>
          <cell r="J2984" t="str">
            <v>16.03.2021</v>
          </cell>
        </row>
        <row r="2985">
          <cell r="A2985" t="str">
            <v>927067f0-e6ce-11eb-8de5-000c29de367a-1</v>
          </cell>
          <cell r="B2985"/>
          <cell r="C2985"/>
          <cell r="D2985" t="str">
            <v>Заика Денис Викторович</v>
          </cell>
          <cell r="E2985"/>
          <cell r="F2985"/>
          <cell r="G2985" t="str">
            <v>В-04333/КЛ.Транш - 5</v>
          </cell>
          <cell r="H2985">
            <v>60</v>
          </cell>
          <cell r="I2985">
            <v>74311.75</v>
          </cell>
          <cell r="J2985" t="str">
            <v>17.07.2021</v>
          </cell>
        </row>
        <row r="2986">
          <cell r="A2986" t="str">
            <v>a447e25d-04a8-11ec-8de8-000c29de367a-9</v>
          </cell>
          <cell r="B2986"/>
          <cell r="C2986"/>
          <cell r="D2986" t="str">
            <v>Заика Денис Викторович</v>
          </cell>
          <cell r="E2986"/>
          <cell r="F2986"/>
          <cell r="G2986" t="str">
            <v>В-04333/КЛ.Транш - 6</v>
          </cell>
          <cell r="H2986">
            <v>60</v>
          </cell>
          <cell r="I2986">
            <v>74021.81</v>
          </cell>
          <cell r="J2986" t="str">
            <v>24.08.2021</v>
          </cell>
        </row>
        <row r="2987">
          <cell r="A2987" t="str">
            <v>eca3c72e-8cb1-11eb-8ddf-000c29de367a-8</v>
          </cell>
          <cell r="B2987"/>
          <cell r="C2987"/>
          <cell r="D2987" t="str">
            <v>Заика Денис Викторович</v>
          </cell>
          <cell r="E2987"/>
          <cell r="F2987"/>
          <cell r="G2987" t="str">
            <v>В-04333/КЛ.Транш - 4</v>
          </cell>
          <cell r="H2987">
            <v>60</v>
          </cell>
          <cell r="I2987">
            <v>35507.72</v>
          </cell>
          <cell r="J2987" t="str">
            <v>28.04.2021</v>
          </cell>
        </row>
        <row r="2988">
          <cell r="A2988" t="str">
            <v>9a33abdc-1847-11ec-8f7c-000c29fe3464-2</v>
          </cell>
          <cell r="B2988"/>
          <cell r="C2988"/>
          <cell r="D2988" t="str">
            <v>Заика Денис Викторович</v>
          </cell>
          <cell r="E2988"/>
          <cell r="F2988"/>
          <cell r="G2988" t="str">
            <v>В-04333/КЛ.Транш - 7</v>
          </cell>
          <cell r="H2988">
            <v>67</v>
          </cell>
          <cell r="I2988">
            <v>39742.54</v>
          </cell>
          <cell r="J2988" t="str">
            <v>18.09.2021</v>
          </cell>
        </row>
        <row r="2989">
          <cell r="A2989" t="str">
            <v>5eb0b639-5fea-11ec-8df7-000c29de367a-e</v>
          </cell>
          <cell r="B2989"/>
          <cell r="C2989"/>
          <cell r="D2989" t="str">
            <v>Заика Денис Викторович</v>
          </cell>
          <cell r="E2989"/>
          <cell r="F2989"/>
          <cell r="G2989" t="str">
            <v>В-04333/КЛ.Транш - 8</v>
          </cell>
          <cell r="H2989">
            <v>50</v>
          </cell>
          <cell r="I2989">
            <v>29057.01</v>
          </cell>
          <cell r="J2989" t="str">
            <v>18.12.2021</v>
          </cell>
        </row>
        <row r="2990">
          <cell r="A2990" t="str">
            <v>518d47b7-1506-11eb-8e37-000c29fe3464-f</v>
          </cell>
          <cell r="B2990"/>
          <cell r="C2990"/>
          <cell r="D2990" t="str">
            <v>Заика Денис Викторович</v>
          </cell>
          <cell r="E2990"/>
          <cell r="F2990"/>
          <cell r="G2990" t="str">
            <v>В-04333/КЛ.Транш - 2</v>
          </cell>
          <cell r="H2990">
            <v>87</v>
          </cell>
          <cell r="I2990">
            <v>55604.93</v>
          </cell>
          <cell r="J2990" t="str">
            <v>23.10.2020</v>
          </cell>
        </row>
        <row r="2991">
          <cell r="A2991" t="str">
            <v>5eb0b639-5fea-11ec-8df7-000c29de367a-e</v>
          </cell>
          <cell r="B2991"/>
          <cell r="C2991"/>
          <cell r="D2991" t="str">
            <v>Заика Денис Викторович</v>
          </cell>
          <cell r="E2991"/>
          <cell r="F2991"/>
          <cell r="G2991" t="str">
            <v>В-04333/КЛ.Транш - 8_В-20211230/Ц</v>
          </cell>
          <cell r="H2991">
            <v>50</v>
          </cell>
          <cell r="I2991">
            <v>29057.01</v>
          </cell>
          <cell r="J2991" t="str">
            <v>18.12.2021</v>
          </cell>
        </row>
        <row r="2992">
          <cell r="A2992" t="str">
            <v>0824c8be-04ac-11ea-8dbc-000c29de367a-a</v>
          </cell>
          <cell r="B2992"/>
          <cell r="C2992"/>
          <cell r="D2992" t="str">
            <v>Заика Ольга Александровна</v>
          </cell>
          <cell r="E2992"/>
          <cell r="F2992"/>
          <cell r="G2992" t="str">
            <v>В-00679/АЗ</v>
          </cell>
          <cell r="H2992">
            <v>73</v>
          </cell>
          <cell r="I2992">
            <v>165254.79</v>
          </cell>
          <cell r="J2992" t="str">
            <v>11.11.2019</v>
          </cell>
        </row>
        <row r="2993">
          <cell r="A2993" t="str">
            <v>316d4501-42dc-11ec-8df2-000c29de367a-f</v>
          </cell>
          <cell r="B2993"/>
          <cell r="C2993"/>
          <cell r="D2993" t="str">
            <v>Заика Ольга Александровна</v>
          </cell>
          <cell r="E2993"/>
          <cell r="F2993"/>
          <cell r="G2993" t="str">
            <v>В-24495/КЛ.Транш - 1</v>
          </cell>
          <cell r="H2993">
            <v>74</v>
          </cell>
          <cell r="I2993">
            <v>187381.15</v>
          </cell>
          <cell r="J2993" t="str">
            <v>11.11.2021</v>
          </cell>
        </row>
        <row r="2994">
          <cell r="A2994" t="str">
            <v>94cac6f4-ae10-11e9-8db2-000c29de367a-4</v>
          </cell>
          <cell r="B2994"/>
          <cell r="C2994"/>
          <cell r="D2994" t="str">
            <v>Зайкин Владимир Владимирович</v>
          </cell>
          <cell r="E2994"/>
          <cell r="F2994"/>
          <cell r="G2994" t="str">
            <v>В-00376/АЗ</v>
          </cell>
          <cell r="H2994">
            <v>77</v>
          </cell>
          <cell r="I2994">
            <v>1421010.84</v>
          </cell>
          <cell r="J2994" t="str">
            <v>24.07.2019</v>
          </cell>
        </row>
        <row r="2995">
          <cell r="A2995" t="str">
            <v>50205ce3-b7b9-11ea-8e05-000c29143eb9-a</v>
          </cell>
          <cell r="B2995"/>
          <cell r="C2995"/>
          <cell r="D2995" t="str">
            <v>Зайкин Владимир Владимирович</v>
          </cell>
          <cell r="E2995"/>
          <cell r="F2995"/>
          <cell r="G2995" t="str">
            <v>В-06682/КЛ.Транш - 1</v>
          </cell>
          <cell r="H2995">
            <v>57</v>
          </cell>
          <cell r="I2995">
            <v>935981.48</v>
          </cell>
          <cell r="J2995" t="str">
            <v>26.06.2020</v>
          </cell>
        </row>
        <row r="2996">
          <cell r="A2996" t="str">
            <v>de93faf3-c506-11ea-8e18-000c29143eb9-7</v>
          </cell>
          <cell r="B2996"/>
          <cell r="C2996"/>
          <cell r="D2996" t="str">
            <v>Зайкин Владимир Владимирович</v>
          </cell>
          <cell r="E2996"/>
          <cell r="F2996"/>
          <cell r="G2996" t="str">
            <v>В-06682/КЛ.Транш - 2</v>
          </cell>
          <cell r="H2996">
            <v>80</v>
          </cell>
          <cell r="I2996">
            <v>716125.79</v>
          </cell>
          <cell r="J2996" t="str">
            <v>13.07.2020</v>
          </cell>
        </row>
        <row r="2997">
          <cell r="A2997" t="str">
            <v>ab40f122-f4d8-11e7-b17a-000c29d22d64-3</v>
          </cell>
          <cell r="B2997"/>
          <cell r="C2997"/>
          <cell r="D2997" t="str">
            <v>Зайончковский Владислав Игоревич</v>
          </cell>
          <cell r="E2997"/>
          <cell r="F2997"/>
          <cell r="G2997" t="str">
            <v>А-03587/АЗ/20190101</v>
          </cell>
          <cell r="H2997">
            <v>77</v>
          </cell>
          <cell r="I2997">
            <v>424361.22</v>
          </cell>
          <cell r="J2997" t="str">
            <v>27.12.2017</v>
          </cell>
        </row>
        <row r="2998">
          <cell r="A2998" t="str">
            <v>f6bdeaf6-6608-11eb-8ddd-000c29de367a-0</v>
          </cell>
          <cell r="B2998"/>
          <cell r="C2998"/>
          <cell r="D2998" t="str">
            <v>Зайцев Антон Эдуардович</v>
          </cell>
          <cell r="E2998"/>
          <cell r="F2998"/>
          <cell r="G2998" t="str">
            <v>В-14196/КЛ.Транш - 1/02</v>
          </cell>
          <cell r="H2998">
            <v>67</v>
          </cell>
          <cell r="I2998">
            <v>53162.34</v>
          </cell>
          <cell r="J2998" t="str">
            <v>03.02.2021</v>
          </cell>
        </row>
        <row r="2999">
          <cell r="A2999" t="str">
            <v>f6bdeaf6-6608-11eb-8ddd-000c29de367a-0</v>
          </cell>
          <cell r="B2999"/>
          <cell r="C2999"/>
          <cell r="D2999" t="str">
            <v>Зайцев Антон Эдуардович</v>
          </cell>
          <cell r="E2999"/>
          <cell r="F2999"/>
          <cell r="G2999" t="str">
            <v>В-14196/КЛ.Транш - 1_В-20211230/Ц/01</v>
          </cell>
          <cell r="H2999">
            <v>67</v>
          </cell>
          <cell r="I2999">
            <v>53162.34</v>
          </cell>
          <cell r="J2999" t="str">
            <v>03.02.2021</v>
          </cell>
        </row>
        <row r="3000">
          <cell r="A3000" t="str">
            <v>63e9348e-3bf0-11ec-8def-000c29de367a-7</v>
          </cell>
          <cell r="B3000"/>
          <cell r="C3000"/>
          <cell r="D3000" t="str">
            <v>Зайцев Владимир Васильевич</v>
          </cell>
          <cell r="E3000"/>
          <cell r="F3000"/>
          <cell r="G3000" t="str">
            <v>В-24363/КЛ.Транш - 1</v>
          </cell>
          <cell r="H3000">
            <v>88</v>
          </cell>
          <cell r="I3000">
            <v>114662.03</v>
          </cell>
          <cell r="J3000" t="str">
            <v>02.11.2021</v>
          </cell>
        </row>
        <row r="3001">
          <cell r="A3001" t="str">
            <v>3dbcfcfe-79cd-11ec-8e04-000c29de367a-b</v>
          </cell>
          <cell r="B3001"/>
          <cell r="C3001"/>
          <cell r="D3001" t="str">
            <v>Зайцев Владимир Васильевич</v>
          </cell>
          <cell r="E3001"/>
          <cell r="F3001"/>
          <cell r="G3001" t="str">
            <v>В-24363/КЛ.Транш - 2</v>
          </cell>
          <cell r="H3001">
            <v>64</v>
          </cell>
          <cell r="I3001">
            <v>103553.7</v>
          </cell>
          <cell r="J3001" t="str">
            <v>20.01.2022</v>
          </cell>
        </row>
        <row r="3002">
          <cell r="A3002" t="str">
            <v>9543ef87-a900-11eb-8de3-000c29de367a-7</v>
          </cell>
          <cell r="B3002"/>
          <cell r="C3002"/>
          <cell r="D3002" t="str">
            <v>Зайцев Герман Борисович</v>
          </cell>
          <cell r="E3002"/>
          <cell r="F3002"/>
          <cell r="G3002" t="str">
            <v>В-17358/КЛ.Транш - 1</v>
          </cell>
          <cell r="H3002">
            <v>50</v>
          </cell>
          <cell r="I3002">
            <v>304071.78999999998</v>
          </cell>
          <cell r="J3002" t="str">
            <v>29.04.2021</v>
          </cell>
        </row>
        <row r="3003">
          <cell r="A3003" t="str">
            <v>5c483612-57f3-11ec-8df4-000c29de367a-c</v>
          </cell>
          <cell r="B3003"/>
          <cell r="C3003"/>
          <cell r="D3003" t="str">
            <v>Зайцев Герман Борисович</v>
          </cell>
          <cell r="E3003"/>
          <cell r="F3003"/>
          <cell r="G3003" t="str">
            <v>В-24984/КЛ.Транш - 2</v>
          </cell>
          <cell r="H3003">
            <v>74</v>
          </cell>
          <cell r="I3003">
            <v>196241.93</v>
          </cell>
          <cell r="J3003" t="str">
            <v>08.12.2021</v>
          </cell>
        </row>
        <row r="3004">
          <cell r="A3004" t="str">
            <v>33d9e7cb-4b8f-11ec-8ff4-000c29fe3464-6</v>
          </cell>
          <cell r="B3004"/>
          <cell r="C3004"/>
          <cell r="D3004" t="str">
            <v>Зайцев Герман Борисович</v>
          </cell>
          <cell r="E3004"/>
          <cell r="F3004"/>
          <cell r="G3004" t="str">
            <v>В-24984/КЛ.Транш - 1</v>
          </cell>
          <cell r="H3004">
            <v>67</v>
          </cell>
          <cell r="I3004">
            <v>266956.77</v>
          </cell>
          <cell r="J3004" t="str">
            <v>22.11.2021</v>
          </cell>
        </row>
        <row r="3005">
          <cell r="A3005" t="str">
            <v>70f39777-5271-11eb-8ddd-000c29de367a-d</v>
          </cell>
          <cell r="B3005"/>
          <cell r="C3005"/>
          <cell r="D3005" t="str">
            <v>Зайцев Иван Владимирович</v>
          </cell>
          <cell r="E3005"/>
          <cell r="F3005"/>
          <cell r="G3005" t="str">
            <v>В-13449/КЛ.Транш - 1</v>
          </cell>
          <cell r="H3005">
            <v>74</v>
          </cell>
          <cell r="I3005">
            <v>211071.54</v>
          </cell>
          <cell r="J3005" t="str">
            <v>09.01.2021</v>
          </cell>
        </row>
        <row r="3006">
          <cell r="A3006" t="str">
            <v>78c7d893-6285-11e9-8da9-000c29de367a-f</v>
          </cell>
          <cell r="B3006"/>
          <cell r="C3006"/>
          <cell r="D3006" t="str">
            <v>Зайцев Николай Владимирович</v>
          </cell>
          <cell r="E3006"/>
          <cell r="F3006"/>
          <cell r="G3006" t="str">
            <v>В-00050/АЗ/01</v>
          </cell>
          <cell r="H3006">
            <v>77</v>
          </cell>
          <cell r="I3006">
            <v>320398.11</v>
          </cell>
          <cell r="J3006" t="str">
            <v>19.04.2019</v>
          </cell>
        </row>
        <row r="3007">
          <cell r="A3007" t="str">
            <v>8f7b4a4f-a229-11e8-ba84-000c29e43888-c</v>
          </cell>
          <cell r="B3007"/>
          <cell r="C3007"/>
          <cell r="D3007" t="str">
            <v>Зайцев Николай Владимирович</v>
          </cell>
          <cell r="E3007"/>
          <cell r="F3007"/>
          <cell r="G3007" t="str">
            <v>А-04344/АЗ</v>
          </cell>
          <cell r="H3007">
            <v>77</v>
          </cell>
          <cell r="I3007">
            <v>318757.77</v>
          </cell>
          <cell r="J3007" t="str">
            <v>17.08.2018</v>
          </cell>
        </row>
        <row r="3008">
          <cell r="A3008" t="str">
            <v>daf10df5-8781-11e9-8dae-000c29de367a-f</v>
          </cell>
          <cell r="B3008"/>
          <cell r="C3008"/>
          <cell r="D3008" t="str">
            <v>Зайцев Сергей Сергеевич</v>
          </cell>
          <cell r="E3008"/>
          <cell r="F3008"/>
          <cell r="G3008" t="str">
            <v>В-00204/АЗ/01</v>
          </cell>
          <cell r="H3008">
            <v>77</v>
          </cell>
          <cell r="I3008">
            <v>1671903.99</v>
          </cell>
          <cell r="J3008" t="str">
            <v>05.06.2019</v>
          </cell>
        </row>
        <row r="3009">
          <cell r="A3009" t="str">
            <v>a9a0f327-49aa-11ea-8dc2-000c29de367a-f</v>
          </cell>
          <cell r="B3009"/>
          <cell r="C3009"/>
          <cell r="D3009" t="str">
            <v>Зайцев Сергей Сергеевич</v>
          </cell>
          <cell r="E3009"/>
          <cell r="F3009"/>
          <cell r="G3009" t="str">
            <v>В-00204/АЗ_20200129/Ц-7</v>
          </cell>
          <cell r="H3009">
            <v>82</v>
          </cell>
          <cell r="I3009">
            <v>1616369.71</v>
          </cell>
          <cell r="J3009" t="str">
            <v>05.09.2019</v>
          </cell>
        </row>
        <row r="3010">
          <cell r="A3010" t="str">
            <v>daf10df5-8781-11e9-8dae-000c29de367a-f</v>
          </cell>
          <cell r="B3010"/>
          <cell r="C3010"/>
          <cell r="D3010" t="str">
            <v>Зайцев Сергей Сергеевич</v>
          </cell>
          <cell r="E3010"/>
          <cell r="F3010"/>
          <cell r="G3010" t="str">
            <v>В-00204/АЗ_Т-20211028/Ц/01</v>
          </cell>
          <cell r="H3010">
            <v>77</v>
          </cell>
          <cell r="I3010">
            <v>1671903.99</v>
          </cell>
          <cell r="J3010" t="str">
            <v>05.06.2019</v>
          </cell>
        </row>
        <row r="3011">
          <cell r="A3011" t="str">
            <v>91eb21ba-786e-11e8-ba80-000c29e43888-6</v>
          </cell>
          <cell r="B3011"/>
          <cell r="C3011"/>
          <cell r="D3011" t="str">
            <v>Зайцева Веста Александровна</v>
          </cell>
          <cell r="E3011"/>
          <cell r="F3011"/>
          <cell r="G3011" t="str">
            <v>А-04097/АЗ</v>
          </cell>
          <cell r="H3011">
            <v>88</v>
          </cell>
          <cell r="I3011">
            <v>269699.83</v>
          </cell>
          <cell r="J3011" t="str">
            <v>25.06.2018</v>
          </cell>
        </row>
        <row r="3012">
          <cell r="A3012" t="str">
            <v>ab40f107-f4d8-11e7-b17a-000c29d22d64-d</v>
          </cell>
          <cell r="B3012"/>
          <cell r="C3012"/>
          <cell r="D3012" t="str">
            <v>Зайцева Лариса Николаевна</v>
          </cell>
          <cell r="E3012"/>
          <cell r="F3012"/>
          <cell r="G3012" t="str">
            <v>А-03567/АЗ</v>
          </cell>
          <cell r="H3012">
            <v>88</v>
          </cell>
          <cell r="I3012">
            <v>279091.84000000003</v>
          </cell>
          <cell r="J3012" t="str">
            <v>20.12.2017</v>
          </cell>
        </row>
        <row r="3013">
          <cell r="A3013" t="str">
            <v>035f62b4-195a-11ec-8f7e-000c29fe3464-e</v>
          </cell>
          <cell r="B3013"/>
          <cell r="C3013"/>
          <cell r="D3013" t="str">
            <v>Зайцева Светлана Юрьевна</v>
          </cell>
          <cell r="E3013"/>
          <cell r="F3013"/>
          <cell r="G3013" t="str">
            <v>В-22744/КЛ.Транш - 1</v>
          </cell>
          <cell r="H3013">
            <v>64</v>
          </cell>
          <cell r="I3013">
            <v>157490.22</v>
          </cell>
          <cell r="J3013" t="str">
            <v>19.09.2021</v>
          </cell>
        </row>
        <row r="3014">
          <cell r="A3014" t="str">
            <v>9c0f4722-4971-11e9-ba9d-000c29e43888-8</v>
          </cell>
          <cell r="B3014"/>
          <cell r="C3014"/>
          <cell r="D3014" t="str">
            <v>Закарьян Цовинар Андрониковна</v>
          </cell>
          <cell r="E3014"/>
          <cell r="F3014"/>
          <cell r="G3014" t="str">
            <v>А-05181/АЗ/02</v>
          </cell>
          <cell r="H3014">
            <v>84</v>
          </cell>
          <cell r="I3014">
            <v>257866.75</v>
          </cell>
          <cell r="J3014" t="str">
            <v>18.03.2019</v>
          </cell>
        </row>
        <row r="3015">
          <cell r="A3015"/>
          <cell r="B3015"/>
          <cell r="C3015"/>
          <cell r="D3015" t="str">
            <v>Закарьян Цовинар Андрониковна</v>
          </cell>
          <cell r="E3015"/>
          <cell r="F3015"/>
          <cell r="G3015" t="str">
            <v>Т-01751/АЗ/02</v>
          </cell>
          <cell r="H3015">
            <v>84</v>
          </cell>
          <cell r="I3015">
            <v>257866.75</v>
          </cell>
          <cell r="J3015" t="str">
            <v>18.03.2019</v>
          </cell>
        </row>
        <row r="3016">
          <cell r="A3016" t="str">
            <v>ab40f045-f4d8-11e7-b17a-000c29d22d64-3</v>
          </cell>
          <cell r="B3016"/>
          <cell r="C3016"/>
          <cell r="D3016" t="str">
            <v>Закарян Анаит Оганесовна</v>
          </cell>
          <cell r="E3016"/>
          <cell r="F3016"/>
          <cell r="G3016" t="str">
            <v>А-03432/АЗ</v>
          </cell>
          <cell r="H3016">
            <v>88</v>
          </cell>
          <cell r="I3016">
            <v>349950.16</v>
          </cell>
          <cell r="J3016" t="str">
            <v>10.10.2017</v>
          </cell>
        </row>
        <row r="3017">
          <cell r="A3017" t="str">
            <v>3dafe6aa-cbc3-11e8-ba8a-000c29e43888-e</v>
          </cell>
          <cell r="B3017"/>
          <cell r="C3017"/>
          <cell r="D3017" t="str">
            <v>Закарян Ани Гагиковна</v>
          </cell>
          <cell r="E3017"/>
          <cell r="F3017"/>
          <cell r="G3017" t="str">
            <v>А-04570/АЗ</v>
          </cell>
          <cell r="H3017">
            <v>88</v>
          </cell>
          <cell r="I3017">
            <v>248627.36</v>
          </cell>
          <cell r="J3017" t="str">
            <v>09.10.2018</v>
          </cell>
        </row>
        <row r="3018">
          <cell r="A3018" t="str">
            <v>9d6067c9-dacf-11e9-8db7-000c29de367a-5</v>
          </cell>
          <cell r="B3018"/>
          <cell r="C3018"/>
          <cell r="D3018" t="str">
            <v>Закарян Артак Юрикович</v>
          </cell>
          <cell r="E3018"/>
          <cell r="F3018"/>
          <cell r="G3018" t="str">
            <v>В-00532/АЗ</v>
          </cell>
          <cell r="H3018">
            <v>84</v>
          </cell>
          <cell r="I3018">
            <v>538536.01</v>
          </cell>
          <cell r="J3018" t="str">
            <v>19.09.2019</v>
          </cell>
        </row>
        <row r="3019">
          <cell r="A3019" t="str">
            <v>3253970e-dad0-11e9-8db7-000c29de367a-8</v>
          </cell>
          <cell r="B3019"/>
          <cell r="C3019"/>
          <cell r="D3019" t="str">
            <v>Закарян Артак Юрикович</v>
          </cell>
          <cell r="E3019"/>
          <cell r="F3019"/>
          <cell r="G3019" t="str">
            <v>А-05396/АЗ</v>
          </cell>
          <cell r="H3019">
            <v>84</v>
          </cell>
          <cell r="I3019">
            <v>215414.39</v>
          </cell>
          <cell r="J3019" t="str">
            <v>19.09.2019</v>
          </cell>
        </row>
        <row r="3020">
          <cell r="A3020" t="str">
            <v>de15d22c-5989-11eb-8ddd-000c29de367a-f</v>
          </cell>
          <cell r="B3020"/>
          <cell r="C3020"/>
          <cell r="D3020" t="str">
            <v>Закарян Артак Юрикович</v>
          </cell>
          <cell r="E3020"/>
          <cell r="F3020"/>
          <cell r="G3020" t="str">
            <v>В-08103/КЛ.Транш - 4</v>
          </cell>
          <cell r="H3020">
            <v>53</v>
          </cell>
          <cell r="I3020">
            <v>46168.76</v>
          </cell>
          <cell r="J3020" t="str">
            <v>18.01.2021</v>
          </cell>
        </row>
        <row r="3021">
          <cell r="A3021" t="str">
            <v>f793088a-5af5-11eb-8ddd-000c29de367a-9</v>
          </cell>
          <cell r="B3021"/>
          <cell r="C3021"/>
          <cell r="D3021" t="str">
            <v>Закарян Артак Юрикович</v>
          </cell>
          <cell r="E3021"/>
          <cell r="F3021"/>
          <cell r="G3021" t="str">
            <v>В-08103/КЛ.Транш - 5</v>
          </cell>
          <cell r="H3021">
            <v>53</v>
          </cell>
          <cell r="I3021">
            <v>46168.76</v>
          </cell>
          <cell r="J3021" t="str">
            <v>20.01.2021</v>
          </cell>
        </row>
        <row r="3022">
          <cell r="A3022" t="str">
            <v>f727c2be-8b17-11eb-8ddf-000c29de367a-0</v>
          </cell>
          <cell r="B3022"/>
          <cell r="C3022"/>
          <cell r="D3022" t="str">
            <v>Закарян Артак Юрикович</v>
          </cell>
          <cell r="E3022"/>
          <cell r="F3022"/>
          <cell r="G3022" t="str">
            <v>В-08103/КЛ.Транш - 7</v>
          </cell>
          <cell r="H3022">
            <v>53</v>
          </cell>
          <cell r="I3022">
            <v>73952.08</v>
          </cell>
          <cell r="J3022" t="str">
            <v>22.03.2021</v>
          </cell>
        </row>
        <row r="3023">
          <cell r="A3023" t="str">
            <v>c8960737-66f2-11eb-8e68-000c29fe3464-2</v>
          </cell>
          <cell r="B3023"/>
          <cell r="C3023"/>
          <cell r="D3023" t="str">
            <v>Закарян Артак Юрикович</v>
          </cell>
          <cell r="E3023"/>
          <cell r="F3023"/>
          <cell r="G3023" t="str">
            <v>В-08103/КЛ.Транш - 6</v>
          </cell>
          <cell r="H3023">
            <v>53</v>
          </cell>
          <cell r="I3023">
            <v>76570.22</v>
          </cell>
          <cell r="J3023" t="str">
            <v>04.02.2021</v>
          </cell>
        </row>
        <row r="3024">
          <cell r="A3024" t="str">
            <v>c121aa05-908b-11eb-8ddf-000c29de367a-4</v>
          </cell>
          <cell r="B3024"/>
          <cell r="C3024"/>
          <cell r="D3024" t="str">
            <v>Закарян Артак Юрикович</v>
          </cell>
          <cell r="E3024"/>
          <cell r="F3024"/>
          <cell r="G3024" t="str">
            <v>В-08103/КЛ.Транш - 8</v>
          </cell>
          <cell r="H3024">
            <v>60</v>
          </cell>
          <cell r="I3024">
            <v>70884.479999999996</v>
          </cell>
          <cell r="J3024" t="str">
            <v>03.08.2021</v>
          </cell>
        </row>
        <row r="3025">
          <cell r="A3025" t="str">
            <v>fda408b3-e09b-11ea-8dd2-000c29de367a-8</v>
          </cell>
          <cell r="B3025"/>
          <cell r="C3025"/>
          <cell r="D3025" t="str">
            <v>Закарян Артак Юрикович</v>
          </cell>
          <cell r="E3025"/>
          <cell r="F3025"/>
          <cell r="G3025" t="str">
            <v>В-08103/КЛ.Транш - 1</v>
          </cell>
          <cell r="H3025">
            <v>73</v>
          </cell>
          <cell r="I3025">
            <v>153517.72</v>
          </cell>
          <cell r="J3025" t="str">
            <v>17.08.2020</v>
          </cell>
        </row>
        <row r="3026">
          <cell r="A3026" t="str">
            <v>0fed861a-07bf-11eb-8dd7-000c29de367a-5</v>
          </cell>
          <cell r="B3026"/>
          <cell r="C3026"/>
          <cell r="D3026" t="str">
            <v>Закарян Артак Юрикович</v>
          </cell>
          <cell r="E3026"/>
          <cell r="F3026"/>
          <cell r="G3026" t="str">
            <v>В-08103/КЛ.Транш - 2</v>
          </cell>
          <cell r="H3026">
            <v>80</v>
          </cell>
          <cell r="I3026">
            <v>145243.59</v>
          </cell>
          <cell r="J3026" t="str">
            <v>06.10.2020</v>
          </cell>
        </row>
        <row r="3027">
          <cell r="A3027" t="str">
            <v>d30a206a-4103-11eb-8ddb-000c29de367a-2</v>
          </cell>
          <cell r="B3027"/>
          <cell r="C3027"/>
          <cell r="D3027" t="str">
            <v>Закарян Артак Юрикович</v>
          </cell>
          <cell r="E3027"/>
          <cell r="F3027"/>
          <cell r="G3027" t="str">
            <v>В-08103/КЛ.Транш - 3</v>
          </cell>
          <cell r="H3027">
            <v>66</v>
          </cell>
          <cell r="I3027">
            <v>97917.32</v>
          </cell>
          <cell r="J3027" t="str">
            <v>18.12.2020</v>
          </cell>
        </row>
        <row r="3028">
          <cell r="A3028" t="str">
            <v>671522cf-8b49-11e8-ba83-000c29e43888-e</v>
          </cell>
          <cell r="B3028"/>
          <cell r="C3028"/>
          <cell r="D3028" t="str">
            <v>Закарян Гагик Чубарович</v>
          </cell>
          <cell r="E3028"/>
          <cell r="F3028"/>
          <cell r="G3028" t="str">
            <v>А-04220/АЗ/02</v>
          </cell>
          <cell r="H3028">
            <v>88</v>
          </cell>
          <cell r="I3028">
            <v>224229.99</v>
          </cell>
          <cell r="J3028" t="str">
            <v>19.07.2018</v>
          </cell>
        </row>
        <row r="3029">
          <cell r="A3029" t="str">
            <v>965f441f-dcab-11ea-8dd2-000c29de367a-7</v>
          </cell>
          <cell r="B3029"/>
          <cell r="C3029"/>
          <cell r="D3029" t="str">
            <v>Закарян Зорак Гришаевич</v>
          </cell>
          <cell r="E3029"/>
          <cell r="F3029"/>
          <cell r="G3029" t="str">
            <v>В-07868/КЛ.Транш - 1</v>
          </cell>
          <cell r="H3029">
            <v>66</v>
          </cell>
          <cell r="I3029">
            <v>801364.69</v>
          </cell>
          <cell r="J3029" t="str">
            <v>12.08.2020</v>
          </cell>
        </row>
        <row r="3030">
          <cell r="A3030" t="str">
            <v>82915e17-8455-11e8-ba82-000c29e43888-1</v>
          </cell>
          <cell r="B3030"/>
          <cell r="C3030"/>
          <cell r="D3030" t="str">
            <v>Закиров Дамир Юрахметович</v>
          </cell>
          <cell r="E3030"/>
          <cell r="F3030"/>
          <cell r="G3030" t="str">
            <v>А-04165/АЗ</v>
          </cell>
          <cell r="H3030">
            <v>88</v>
          </cell>
          <cell r="I3030">
            <v>55049.760000000002</v>
          </cell>
          <cell r="J3030" t="str">
            <v>10.07.2018</v>
          </cell>
        </row>
        <row r="3031">
          <cell r="A3031" t="str">
            <v>ad74dcc2-37a6-11ea-8dbe-000c29de367a-2</v>
          </cell>
          <cell r="B3031"/>
          <cell r="C3031"/>
          <cell r="D3031" t="str">
            <v>Залевский Александр Владиславович</v>
          </cell>
          <cell r="E3031"/>
          <cell r="F3031"/>
          <cell r="G3031" t="str">
            <v>В-02641/КЛ.Транш - 1/01</v>
          </cell>
          <cell r="H3031">
            <v>73</v>
          </cell>
          <cell r="I3031">
            <v>446457.44</v>
          </cell>
          <cell r="J3031" t="str">
            <v>15.01.2020</v>
          </cell>
        </row>
        <row r="3032">
          <cell r="A3032" t="str">
            <v>43a3d4a5-e4cf-11eb-8f38-000c29fe3464-f</v>
          </cell>
          <cell r="B3032"/>
          <cell r="C3032"/>
          <cell r="D3032" t="str">
            <v>Залётов Владимир Александрович</v>
          </cell>
          <cell r="E3032"/>
          <cell r="F3032"/>
          <cell r="G3032" t="str">
            <v>В-20397/КЛ.Транш - 1/01</v>
          </cell>
          <cell r="H3032">
            <v>50</v>
          </cell>
          <cell r="I3032">
            <v>164472.72</v>
          </cell>
          <cell r="J3032" t="str">
            <v>14.07.2021</v>
          </cell>
        </row>
        <row r="3033">
          <cell r="A3033" t="str">
            <v>a371fc4a-2b89-11e8-8ee0-000c29d22d64-2</v>
          </cell>
          <cell r="B3033"/>
          <cell r="C3033"/>
          <cell r="D3033" t="str">
            <v>Заманов Вагиф Карам оглы</v>
          </cell>
          <cell r="E3033"/>
          <cell r="F3033"/>
          <cell r="G3033" t="str">
            <v>А-03768/АЗ/20190101</v>
          </cell>
          <cell r="H3033">
            <v>92</v>
          </cell>
          <cell r="I3033">
            <v>245942.08</v>
          </cell>
          <cell r="J3033" t="str">
            <v>20.03.2018</v>
          </cell>
        </row>
        <row r="3034">
          <cell r="A3034" t="str">
            <v>4692a215-4dc5-11ea-8dc3-000c29de367a-c</v>
          </cell>
          <cell r="B3034"/>
          <cell r="C3034"/>
          <cell r="D3034" t="str">
            <v>Заманов Сулейман Валех оглы</v>
          </cell>
          <cell r="E3034"/>
          <cell r="F3034"/>
          <cell r="G3034" t="str">
            <v>В-00872/АЗ/05</v>
          </cell>
          <cell r="H3034">
            <v>50</v>
          </cell>
          <cell r="I3034">
            <v>385725.98</v>
          </cell>
          <cell r="J3034" t="str">
            <v>12.02.2020</v>
          </cell>
        </row>
        <row r="3035">
          <cell r="A3035" t="str">
            <v>db385695-8e90-11e8-ba83-000c29e43888-2</v>
          </cell>
          <cell r="B3035"/>
          <cell r="C3035"/>
          <cell r="D3035" t="str">
            <v>Заманова Мехрибан Михайловна</v>
          </cell>
          <cell r="E3035"/>
          <cell r="F3035"/>
          <cell r="G3035" t="str">
            <v>А-04237/АЗ</v>
          </cell>
          <cell r="H3035">
            <v>88</v>
          </cell>
          <cell r="I3035">
            <v>378421.41</v>
          </cell>
          <cell r="J3035" t="str">
            <v>23.07.2018</v>
          </cell>
        </row>
        <row r="3036">
          <cell r="A3036"/>
          <cell r="B3036"/>
          <cell r="C3036"/>
          <cell r="D3036" t="str">
            <v>Заманова Мехрибан Михайловна</v>
          </cell>
          <cell r="E3036"/>
          <cell r="F3036"/>
          <cell r="G3036" t="str">
            <v>Т-01707/АЗ/01</v>
          </cell>
          <cell r="H3036">
            <v>88</v>
          </cell>
          <cell r="I3036">
            <v>739864.89</v>
          </cell>
          <cell r="J3036" t="str">
            <v>26.01.2019</v>
          </cell>
        </row>
        <row r="3037">
          <cell r="A3037" t="str">
            <v>444d84af-c82e-11ea-8e1c-000c29143eb9-1</v>
          </cell>
          <cell r="B3037"/>
          <cell r="C3037"/>
          <cell r="D3037" t="str">
            <v>Замураев Василий Николаевич</v>
          </cell>
          <cell r="E3037"/>
          <cell r="F3037"/>
          <cell r="G3037" t="str">
            <v>В-00962/АЗ/05</v>
          </cell>
          <cell r="H3037">
            <v>66</v>
          </cell>
          <cell r="I3037">
            <v>394836.35</v>
          </cell>
          <cell r="J3037" t="str">
            <v>17.07.2020</v>
          </cell>
        </row>
        <row r="3038">
          <cell r="A3038" t="str">
            <v>9e6a04a7-27c0-11ea-8dbe-000c29de367a-e</v>
          </cell>
          <cell r="B3038"/>
          <cell r="C3038"/>
          <cell r="D3038" t="str">
            <v>Занегин Евгений Николаевич</v>
          </cell>
          <cell r="E3038"/>
          <cell r="F3038"/>
          <cell r="G3038" t="str">
            <v>В-02286/КЛ.Транш - 1</v>
          </cell>
          <cell r="H3038">
            <v>66</v>
          </cell>
          <cell r="I3038">
            <v>39424.17</v>
          </cell>
          <cell r="J3038" t="str">
            <v>26.12.2019</v>
          </cell>
        </row>
        <row r="3039">
          <cell r="A3039" t="str">
            <v>6b59a2a8-52cb-11e9-8da9-000c29de367a-a</v>
          </cell>
          <cell r="B3039"/>
          <cell r="C3039"/>
          <cell r="D3039" t="str">
            <v>Запуниди Павел Цалевич</v>
          </cell>
          <cell r="E3039"/>
          <cell r="F3039"/>
          <cell r="G3039" t="str">
            <v>А-05250/АЗ</v>
          </cell>
          <cell r="H3039">
            <v>84</v>
          </cell>
          <cell r="I3039">
            <v>538086.68000000005</v>
          </cell>
          <cell r="J3039" t="str">
            <v>30.03.2019</v>
          </cell>
        </row>
        <row r="3040">
          <cell r="A3040" t="str">
            <v>0c585561-18cc-11ea-8dbd-000c29de367a-8</v>
          </cell>
          <cell r="B3040"/>
          <cell r="C3040"/>
          <cell r="D3040" t="str">
            <v>Запуниди Павел Цалевич</v>
          </cell>
          <cell r="E3040"/>
          <cell r="F3040"/>
          <cell r="G3040" t="str">
            <v>В-01810/КЛ.Транш - 1</v>
          </cell>
          <cell r="H3040">
            <v>67</v>
          </cell>
          <cell r="I3040">
            <v>40074.400000000001</v>
          </cell>
          <cell r="J3040" t="str">
            <v>07.12.2019</v>
          </cell>
        </row>
        <row r="3041">
          <cell r="A3041" t="str">
            <v>10a6c405-2326-11ea-8dbe-000c29de367a-6</v>
          </cell>
          <cell r="B3041"/>
          <cell r="C3041"/>
          <cell r="D3041" t="str">
            <v>Запуниди Павел Цалевич</v>
          </cell>
          <cell r="E3041"/>
          <cell r="F3041"/>
          <cell r="G3041" t="str">
            <v>В-01810/КЛ.Транш - 2</v>
          </cell>
          <cell r="H3041">
            <v>67</v>
          </cell>
          <cell r="I3041">
            <v>42204.35</v>
          </cell>
          <cell r="J3041" t="str">
            <v>20.12.2019</v>
          </cell>
        </row>
        <row r="3042">
          <cell r="A3042" t="str">
            <v>c991d2a2-70d7-11ea-8dc7-000c29de367a-2</v>
          </cell>
          <cell r="B3042"/>
          <cell r="C3042"/>
          <cell r="D3042" t="str">
            <v>Запуниди Павел Цалевич</v>
          </cell>
          <cell r="E3042"/>
          <cell r="F3042"/>
          <cell r="G3042" t="str">
            <v>В-01810/КЛ.Транш - 5</v>
          </cell>
          <cell r="H3042">
            <v>66</v>
          </cell>
          <cell r="I3042">
            <v>39552.410000000003</v>
          </cell>
          <cell r="J3042" t="str">
            <v>28.03.2020</v>
          </cell>
        </row>
        <row r="3043">
          <cell r="A3043" t="str">
            <v>eab97da0-9f54-11ea-8de4-000c29143eb9-c</v>
          </cell>
          <cell r="B3043"/>
          <cell r="C3043"/>
          <cell r="D3043" t="str">
            <v>Запуниди Павел Цалевич</v>
          </cell>
          <cell r="E3043"/>
          <cell r="F3043"/>
          <cell r="G3043" t="str">
            <v>В-01810/КЛ.Транш - 6</v>
          </cell>
          <cell r="H3043">
            <v>50</v>
          </cell>
          <cell r="I3043">
            <v>36612.550000000003</v>
          </cell>
          <cell r="J3043" t="str">
            <v>26.05.2020</v>
          </cell>
        </row>
        <row r="3044">
          <cell r="A3044" t="str">
            <v>7e615b82-32d1-11ea-8dbe-000c29de367a-f</v>
          </cell>
          <cell r="B3044"/>
          <cell r="C3044"/>
          <cell r="D3044" t="str">
            <v>Запуниди Павел Цалевич</v>
          </cell>
          <cell r="E3044"/>
          <cell r="F3044"/>
          <cell r="G3044" t="str">
            <v>В-01810/КЛ.Транш - 3</v>
          </cell>
          <cell r="H3044">
            <v>77</v>
          </cell>
          <cell r="I3044">
            <v>46439.65</v>
          </cell>
          <cell r="J3044" t="str">
            <v>09.01.2020</v>
          </cell>
        </row>
        <row r="3045">
          <cell r="A3045" t="str">
            <v>cb95ed08-481e-11ea-8dc2-000c29de367a-c</v>
          </cell>
          <cell r="B3045"/>
          <cell r="C3045"/>
          <cell r="D3045" t="str">
            <v>Запуниди Павел Цалевич</v>
          </cell>
          <cell r="E3045"/>
          <cell r="F3045"/>
          <cell r="G3045" t="str">
            <v>В-01810/КЛ.Транш - 4</v>
          </cell>
          <cell r="H3045">
            <v>73</v>
          </cell>
          <cell r="I3045">
            <v>65389.15</v>
          </cell>
          <cell r="J3045" t="str">
            <v>05.02.2020</v>
          </cell>
        </row>
        <row r="3046">
          <cell r="A3046" t="str">
            <v>21391f3b-e543-11e9-8db8-000c29de367a-a</v>
          </cell>
          <cell r="B3046"/>
          <cell r="C3046"/>
          <cell r="D3046" t="str">
            <v>Заргаров Насиб Зияддин Оглы</v>
          </cell>
          <cell r="E3046"/>
          <cell r="F3046"/>
          <cell r="G3046" t="str">
            <v>В-00678/КЛ.Транш - 1</v>
          </cell>
          <cell r="H3046">
            <v>84</v>
          </cell>
          <cell r="I3046">
            <v>53830.47</v>
          </cell>
          <cell r="J3046" t="str">
            <v>02.10.2019</v>
          </cell>
        </row>
        <row r="3047">
          <cell r="A3047" t="str">
            <v>c375d210-695d-11eb-8ddd-000c29de367a-1</v>
          </cell>
          <cell r="B3047"/>
          <cell r="C3047"/>
          <cell r="D3047" t="str">
            <v>Заргарян Ваге Леваевич</v>
          </cell>
          <cell r="E3047"/>
          <cell r="F3047"/>
          <cell r="G3047" t="str">
            <v>В-14368/КЛ.Транш - 1/01</v>
          </cell>
          <cell r="H3047">
            <v>67</v>
          </cell>
          <cell r="I3047">
            <v>331868.65999999997</v>
          </cell>
          <cell r="J3047" t="str">
            <v>07.02.2021</v>
          </cell>
        </row>
        <row r="3048">
          <cell r="A3048" t="str">
            <v>787a8bb1-7e95-11eb-8ddf-000c29de367a-8</v>
          </cell>
          <cell r="B3048"/>
          <cell r="C3048"/>
          <cell r="D3048" t="str">
            <v>Заргарян Марианна Марленовна</v>
          </cell>
          <cell r="E3048"/>
          <cell r="F3048"/>
          <cell r="G3048" t="str">
            <v>В-15330/КЛ.Транш - 1/01</v>
          </cell>
          <cell r="H3048">
            <v>67</v>
          </cell>
          <cell r="I3048">
            <v>1342590.07</v>
          </cell>
          <cell r="J3048" t="str">
            <v>06.03.2021</v>
          </cell>
        </row>
        <row r="3049">
          <cell r="A3049" t="str">
            <v>22e97a82-855e-11ea-8daf-000c29143eb9-a</v>
          </cell>
          <cell r="B3049"/>
          <cell r="C3049"/>
          <cell r="D3049" t="str">
            <v>Заречкина Светлана Сергеевна</v>
          </cell>
          <cell r="E3049"/>
          <cell r="F3049"/>
          <cell r="G3049" t="str">
            <v>В-05064/КЛ.Транш - 1</v>
          </cell>
          <cell r="H3049">
            <v>66</v>
          </cell>
          <cell r="I3049">
            <v>224738.66</v>
          </cell>
          <cell r="J3049" t="str">
            <v>23.04.2020</v>
          </cell>
        </row>
        <row r="3050">
          <cell r="A3050" t="str">
            <v>ba7603b7-7b4c-11eb-8ddf-000c29de367a-3</v>
          </cell>
          <cell r="B3050"/>
          <cell r="C3050"/>
          <cell r="D3050" t="str">
            <v>Зарипов Булат Ульфатович</v>
          </cell>
          <cell r="E3050"/>
          <cell r="F3050"/>
          <cell r="G3050" t="str">
            <v>В-15156/КЛ.Транш - 1_В-20211230/Ц/01</v>
          </cell>
          <cell r="H3050">
            <v>67</v>
          </cell>
          <cell r="I3050">
            <v>60308.35</v>
          </cell>
          <cell r="J3050" t="str">
            <v>02.03.2021</v>
          </cell>
        </row>
        <row r="3051">
          <cell r="A3051" t="str">
            <v>ba7603b7-7b4c-11eb-8ddf-000c29de367a-3</v>
          </cell>
          <cell r="B3051"/>
          <cell r="C3051"/>
          <cell r="D3051" t="str">
            <v>Зарипов Булат Ульфатович</v>
          </cell>
          <cell r="E3051"/>
          <cell r="F3051"/>
          <cell r="G3051" t="str">
            <v>В-15156/КЛ.Транш - 1/01</v>
          </cell>
          <cell r="H3051">
            <v>67</v>
          </cell>
          <cell r="I3051">
            <v>60308.35</v>
          </cell>
          <cell r="J3051" t="str">
            <v>02.03.2021</v>
          </cell>
        </row>
        <row r="3052">
          <cell r="A3052" t="str">
            <v>b1a90e66-de45-11ea-8dd2-000c29de367a-b</v>
          </cell>
          <cell r="B3052"/>
          <cell r="C3052"/>
          <cell r="D3052" t="str">
            <v>Зарипов Василий Фаритович</v>
          </cell>
          <cell r="E3052"/>
          <cell r="F3052"/>
          <cell r="G3052" t="str">
            <v>В-08011/КЛ.Транш - 1</v>
          </cell>
          <cell r="H3052">
            <v>80</v>
          </cell>
          <cell r="I3052">
            <v>283353.19</v>
          </cell>
          <cell r="J3052" t="str">
            <v>14.08.2020</v>
          </cell>
        </row>
        <row r="3053">
          <cell r="A3053" t="str">
            <v>9e37860b-2245-11ea-8dbe-000c29de367a-7</v>
          </cell>
          <cell r="B3053"/>
          <cell r="C3053"/>
          <cell r="D3053" t="str">
            <v>Зарипов Рифат Хасянович</v>
          </cell>
          <cell r="E3053"/>
          <cell r="F3053"/>
          <cell r="G3053" t="str">
            <v>В-00776/АЗ</v>
          </cell>
          <cell r="H3053">
            <v>68</v>
          </cell>
          <cell r="I3053">
            <v>151884.12</v>
          </cell>
          <cell r="J3053" t="str">
            <v>19.12.2019</v>
          </cell>
        </row>
        <row r="3054">
          <cell r="A3054" t="str">
            <v>86cb9312-f4e4-11e7-b17a-000c29d22d64-b</v>
          </cell>
          <cell r="B3054"/>
          <cell r="C3054"/>
          <cell r="D3054" t="str">
            <v>Зарубин Александр Валерьевич</v>
          </cell>
          <cell r="E3054"/>
          <cell r="F3054"/>
          <cell r="G3054" t="str">
            <v>А-00019/ИЗ</v>
          </cell>
          <cell r="H3054">
            <v>40</v>
          </cell>
          <cell r="I3054">
            <v>2001328.04</v>
          </cell>
          <cell r="J3054" t="str">
            <v>15.03.2017</v>
          </cell>
        </row>
        <row r="3055">
          <cell r="A3055" t="str">
            <v>80a331a5-747c-11e8-ba80-000c29e43888-2</v>
          </cell>
          <cell r="B3055"/>
          <cell r="C3055"/>
          <cell r="D3055" t="str">
            <v>Зарубина Жанна Николаевна</v>
          </cell>
          <cell r="E3055"/>
          <cell r="F3055"/>
          <cell r="G3055" t="str">
            <v>А-04081/АЗ</v>
          </cell>
          <cell r="H3055">
            <v>82</v>
          </cell>
          <cell r="I3055">
            <v>209524.44</v>
          </cell>
          <cell r="J3055" t="str">
            <v>20.06.2018</v>
          </cell>
        </row>
        <row r="3056">
          <cell r="A3056"/>
          <cell r="B3056"/>
          <cell r="C3056"/>
          <cell r="D3056" t="str">
            <v>Зарубина Жанна Николаевна</v>
          </cell>
          <cell r="E3056"/>
          <cell r="F3056"/>
          <cell r="G3056" t="str">
            <v>Т-01523/АЗ</v>
          </cell>
          <cell r="H3056">
            <v>82</v>
          </cell>
          <cell r="I3056">
            <v>244445.2</v>
          </cell>
          <cell r="J3056" t="str">
            <v>20.06.2018</v>
          </cell>
        </row>
        <row r="3057">
          <cell r="A3057" t="str">
            <v>55a146f7-a8b7-11e9-8db2-000c29de367a-4</v>
          </cell>
          <cell r="B3057"/>
          <cell r="C3057"/>
          <cell r="D3057" t="str">
            <v>Зархи Брониа Викторовна</v>
          </cell>
          <cell r="E3057"/>
          <cell r="F3057"/>
          <cell r="G3057" t="str">
            <v>В-00353/АЗ</v>
          </cell>
          <cell r="H3057">
            <v>84</v>
          </cell>
          <cell r="I3057">
            <v>258077.34</v>
          </cell>
          <cell r="J3057" t="str">
            <v>17.07.2019</v>
          </cell>
        </row>
        <row r="3058">
          <cell r="A3058" t="str">
            <v>685a6fd2-1c23-11ea-8dbd-000c29de367a-4</v>
          </cell>
          <cell r="B3058"/>
          <cell r="C3058"/>
          <cell r="D3058" t="str">
            <v>Захаркин Алексей Викторович</v>
          </cell>
          <cell r="E3058"/>
          <cell r="F3058"/>
          <cell r="G3058" t="str">
            <v>В-01898/КЛ.Транш - 1/04</v>
          </cell>
          <cell r="H3058">
            <v>73</v>
          </cell>
          <cell r="I3058">
            <v>352061.8</v>
          </cell>
          <cell r="J3058" t="str">
            <v>11.12.2019</v>
          </cell>
        </row>
        <row r="3059">
          <cell r="A3059" t="str">
            <v>e3d545c7-3498-11eb-8ddb-000c29de367a-8</v>
          </cell>
          <cell r="B3059"/>
          <cell r="C3059"/>
          <cell r="D3059" t="str">
            <v>Захаркова Ирина Валерьевна</v>
          </cell>
          <cell r="E3059"/>
          <cell r="F3059"/>
          <cell r="G3059" t="str">
            <v>В-11847/КЛ.Транш - 1/04</v>
          </cell>
          <cell r="H3059">
            <v>50</v>
          </cell>
          <cell r="I3059">
            <v>132686.70000000001</v>
          </cell>
          <cell r="J3059" t="str">
            <v>02.12.2020</v>
          </cell>
        </row>
        <row r="3060">
          <cell r="A3060" t="str">
            <v>5e0e5fa6-9618-11ec-900d-000c29fe3464-0</v>
          </cell>
          <cell r="B3060"/>
          <cell r="C3060"/>
          <cell r="D3060" t="str">
            <v>Захаров Виктор Алексеевич</v>
          </cell>
          <cell r="E3060"/>
          <cell r="F3060"/>
          <cell r="G3060" t="str">
            <v>В-28703/КЛ.Транш - 1</v>
          </cell>
          <cell r="H3060">
            <v>84</v>
          </cell>
          <cell r="I3060">
            <v>161369.85999999999</v>
          </cell>
          <cell r="J3060" t="str">
            <v>25.02.2022</v>
          </cell>
        </row>
        <row r="3061">
          <cell r="A3061" t="str">
            <v>c2cc5743-811e-11e8-ba81-000c29e43888-b</v>
          </cell>
          <cell r="B3061"/>
          <cell r="C3061"/>
          <cell r="D3061" t="str">
            <v>Захаров Владимир Викторович</v>
          </cell>
          <cell r="E3061"/>
          <cell r="F3061"/>
          <cell r="G3061" t="str">
            <v>А-04148/АЗ</v>
          </cell>
          <cell r="H3061">
            <v>70</v>
          </cell>
          <cell r="I3061">
            <v>12065.31</v>
          </cell>
          <cell r="J3061" t="str">
            <v>06.07.2018</v>
          </cell>
        </row>
        <row r="3062">
          <cell r="A3062" t="str">
            <v>ef5f1d96-a784-11e8-ba85-000c29e43888-2</v>
          </cell>
          <cell r="B3062"/>
          <cell r="C3062"/>
          <cell r="D3062" t="str">
            <v>Захаров Владимир Викторович</v>
          </cell>
          <cell r="E3062"/>
          <cell r="F3062"/>
          <cell r="G3062" t="str">
            <v>А-04364/АЗ</v>
          </cell>
          <cell r="H3062">
            <v>70</v>
          </cell>
          <cell r="I3062">
            <v>33523.56</v>
          </cell>
          <cell r="J3062" t="str">
            <v>24.08.2018</v>
          </cell>
        </row>
        <row r="3063">
          <cell r="A3063" t="str">
            <v>55b7df3f-787a-11e8-ba80-000c29e43888-5</v>
          </cell>
          <cell r="B3063"/>
          <cell r="C3063"/>
          <cell r="D3063" t="str">
            <v>Захаров Владимир Геннадьевич</v>
          </cell>
          <cell r="E3063"/>
          <cell r="F3063"/>
          <cell r="G3063" t="str">
            <v>А-04098/АЗ</v>
          </cell>
          <cell r="H3063">
            <v>88</v>
          </cell>
          <cell r="I3063">
            <v>26472.33</v>
          </cell>
          <cell r="J3063" t="str">
            <v>25.06.2018</v>
          </cell>
        </row>
        <row r="3064">
          <cell r="A3064" t="str">
            <v>1663e56e-f3fa-11e9-8dbb-000c29de367a-2</v>
          </cell>
          <cell r="B3064"/>
          <cell r="C3064"/>
          <cell r="D3064" t="str">
            <v>Захаров Евгений Николаевич 2</v>
          </cell>
          <cell r="E3064"/>
          <cell r="F3064"/>
          <cell r="G3064" t="str">
            <v>В-00986/КЛ.Транш - 1</v>
          </cell>
          <cell r="H3064">
            <v>84</v>
          </cell>
          <cell r="I3064">
            <v>410948.98</v>
          </cell>
          <cell r="J3064" t="str">
            <v>21.10.2019</v>
          </cell>
        </row>
        <row r="3065">
          <cell r="A3065" t="str">
            <v>774361f0-8fbb-11eb-8ddf-000c29de367a-0</v>
          </cell>
          <cell r="B3065"/>
          <cell r="C3065"/>
          <cell r="D3065" t="str">
            <v>Захаров Иван Сергеевич</v>
          </cell>
          <cell r="E3065"/>
          <cell r="F3065"/>
          <cell r="G3065" t="str">
            <v>В-16185/КЛ.Транш - 1</v>
          </cell>
          <cell r="H3065">
            <v>67</v>
          </cell>
          <cell r="I3065">
            <v>120616.67</v>
          </cell>
          <cell r="J3065" t="str">
            <v>28.03.2021</v>
          </cell>
        </row>
        <row r="3066">
          <cell r="A3066" t="str">
            <v>09603ffb-b38a-11e9-8db3-000c29de367a-c</v>
          </cell>
          <cell r="B3066"/>
          <cell r="C3066"/>
          <cell r="D3066" t="str">
            <v>Захаров Михаил Владимирович</v>
          </cell>
          <cell r="E3066"/>
          <cell r="F3066"/>
          <cell r="G3066" t="str">
            <v>В-00405/АЗ</v>
          </cell>
          <cell r="H3066">
            <v>84</v>
          </cell>
          <cell r="I3066">
            <v>176187.37</v>
          </cell>
          <cell r="J3066" t="str">
            <v>31.07.2019</v>
          </cell>
        </row>
        <row r="3067">
          <cell r="A3067" t="str">
            <v>ab40ee3c-f4d8-11e7-b17a-000c29d22d64-3</v>
          </cell>
          <cell r="B3067"/>
          <cell r="C3067"/>
          <cell r="D3067" t="str">
            <v>Захаров Сергей Владимирович</v>
          </cell>
          <cell r="E3067"/>
          <cell r="F3067"/>
          <cell r="G3067" t="str">
            <v>А-03033/АЗ</v>
          </cell>
          <cell r="H3067">
            <v>77</v>
          </cell>
          <cell r="I3067">
            <v>154389.93</v>
          </cell>
          <cell r="J3067" t="str">
            <v>03.05.2017</v>
          </cell>
        </row>
        <row r="3068">
          <cell r="A3068" t="str">
            <v>8414c2e5-72cf-11eb-8e85-000c29fe3464-d</v>
          </cell>
          <cell r="B3068"/>
          <cell r="C3068"/>
          <cell r="D3068" t="str">
            <v>Захаров Федор Антонович</v>
          </cell>
          <cell r="E3068"/>
          <cell r="F3068"/>
          <cell r="G3068" t="str">
            <v>В-14813/КЛ.Транш - 1/01</v>
          </cell>
          <cell r="H3068">
            <v>67</v>
          </cell>
          <cell r="I3068">
            <v>393800.6</v>
          </cell>
          <cell r="J3068" t="str">
            <v>19.02.2021</v>
          </cell>
        </row>
        <row r="3069">
          <cell r="A3069" t="str">
            <v>e8ced8a1-d450-11e8-ba8b-000c29e43888-0</v>
          </cell>
          <cell r="B3069"/>
          <cell r="C3069"/>
          <cell r="D3069" t="str">
            <v>Захаров Юрий Александрович</v>
          </cell>
          <cell r="E3069"/>
          <cell r="F3069"/>
          <cell r="G3069" t="str">
            <v>А-04605/АЗ</v>
          </cell>
          <cell r="H3069">
            <v>77</v>
          </cell>
          <cell r="I3069">
            <v>501649.42</v>
          </cell>
          <cell r="J3069" t="str">
            <v>20.10.2018</v>
          </cell>
        </row>
        <row r="3070">
          <cell r="A3070" t="str">
            <v>7734d899-45c9-11eb-8ddd-000c29de367a-d</v>
          </cell>
          <cell r="B3070"/>
          <cell r="C3070"/>
          <cell r="D3070" t="str">
            <v>Захарова Ирина Константиновна</v>
          </cell>
          <cell r="E3070"/>
          <cell r="F3070"/>
          <cell r="G3070" t="str">
            <v>В-12912/КЛ.Транш - 1</v>
          </cell>
          <cell r="H3070">
            <v>66</v>
          </cell>
          <cell r="I3070">
            <v>899626.61</v>
          </cell>
          <cell r="J3070" t="str">
            <v>24.12.2020</v>
          </cell>
        </row>
        <row r="3071">
          <cell r="A3071" t="str">
            <v>a070ef0c-14d9-11e9-ba9b-000c29e43888-3</v>
          </cell>
          <cell r="B3071"/>
          <cell r="C3071"/>
          <cell r="D3071" t="str">
            <v>Захарова Кристина Михайловна</v>
          </cell>
          <cell r="E3071"/>
          <cell r="F3071"/>
          <cell r="G3071" t="str">
            <v>А-04937/АЗ/01</v>
          </cell>
          <cell r="H3071">
            <v>88</v>
          </cell>
          <cell r="I3071">
            <v>680676.25</v>
          </cell>
          <cell r="J3071" t="str">
            <v>10.01.2019</v>
          </cell>
        </row>
        <row r="3072">
          <cell r="A3072" t="str">
            <v>df5cec2f-adb1-11eb-8ee4-000c29fe3464-e</v>
          </cell>
          <cell r="B3072"/>
          <cell r="C3072"/>
          <cell r="D3072" t="str">
            <v>Захарцов Дмитрий Михайлович</v>
          </cell>
          <cell r="E3072"/>
          <cell r="F3072"/>
          <cell r="G3072" t="str">
            <v>В-01173/АЗ</v>
          </cell>
          <cell r="H3072">
            <v>50</v>
          </cell>
          <cell r="I3072">
            <v>215065.58</v>
          </cell>
          <cell r="J3072" t="str">
            <v>05.05.2021</v>
          </cell>
        </row>
        <row r="3073">
          <cell r="A3073" t="str">
            <v>e67634db-d3ac-11e9-8db6-000c29de367a-5</v>
          </cell>
          <cell r="B3073"/>
          <cell r="C3073"/>
          <cell r="D3073" t="str">
            <v>Захарян Арнольд Хачатурович</v>
          </cell>
          <cell r="E3073"/>
          <cell r="F3073"/>
          <cell r="G3073" t="str">
            <v>В-00514/АЗ</v>
          </cell>
          <cell r="H3073">
            <v>84</v>
          </cell>
          <cell r="I3073">
            <v>109514.76</v>
          </cell>
          <cell r="J3073" t="str">
            <v>10.09.2019</v>
          </cell>
        </row>
        <row r="3074">
          <cell r="A3074" t="str">
            <v>d46e85d5-db86-11e9-8db7-000c29de367a-8</v>
          </cell>
          <cell r="B3074"/>
          <cell r="C3074"/>
          <cell r="D3074" t="str">
            <v>Захарян Арнольд Хачатурович</v>
          </cell>
          <cell r="E3074"/>
          <cell r="F3074"/>
          <cell r="G3074" t="str">
            <v>В-00536/АЗ/01</v>
          </cell>
          <cell r="H3074">
            <v>84</v>
          </cell>
          <cell r="I3074">
            <v>109514.76</v>
          </cell>
          <cell r="J3074" t="str">
            <v>20.09.2019</v>
          </cell>
        </row>
        <row r="3075">
          <cell r="A3075" t="str">
            <v>015085b5-14ba-11e9-ba9b-000c29e43888-0</v>
          </cell>
          <cell r="B3075"/>
          <cell r="C3075"/>
          <cell r="D3075" t="str">
            <v>Захватов Иван Алексеевич</v>
          </cell>
          <cell r="E3075"/>
          <cell r="F3075"/>
          <cell r="G3075" t="str">
            <v>А-04936/АЗ</v>
          </cell>
          <cell r="H3075">
            <v>88</v>
          </cell>
          <cell r="I3075">
            <v>172038.53</v>
          </cell>
          <cell r="J3075" t="str">
            <v>10.01.2019</v>
          </cell>
        </row>
        <row r="3076">
          <cell r="A3076" t="str">
            <v>a2c8ba0e-3d3b-11eb-8ddb-000c29de367a-a</v>
          </cell>
          <cell r="B3076"/>
          <cell r="C3076"/>
          <cell r="D3076" t="str">
            <v>Зацепин Евгений Сергеевич</v>
          </cell>
          <cell r="E3076"/>
          <cell r="F3076"/>
          <cell r="G3076" t="str">
            <v>В-12267/КЛ.Транш - 1</v>
          </cell>
          <cell r="H3076">
            <v>73</v>
          </cell>
          <cell r="I3076">
            <v>741669.79</v>
          </cell>
          <cell r="J3076" t="str">
            <v>13.12.2020</v>
          </cell>
        </row>
        <row r="3077">
          <cell r="A3077" t="str">
            <v>66150642-46a2-11ea-8dbf-000c29de367a-6</v>
          </cell>
          <cell r="B3077"/>
          <cell r="C3077"/>
          <cell r="D3077" t="str">
            <v>Здешнева Елена Вячеславовна</v>
          </cell>
          <cell r="E3077"/>
          <cell r="F3077"/>
          <cell r="G3077" t="str">
            <v>В-03120/КЛ.Транш - 1</v>
          </cell>
          <cell r="H3077">
            <v>73</v>
          </cell>
          <cell r="I3077">
            <v>43592.73</v>
          </cell>
          <cell r="J3077" t="str">
            <v>03.02.2020</v>
          </cell>
        </row>
        <row r="3078">
          <cell r="A3078" t="str">
            <v>4ff7b042-f972-11e7-8ea7-000c29d22d64-6</v>
          </cell>
          <cell r="B3078"/>
          <cell r="C3078"/>
          <cell r="D3078" t="str">
            <v>ЗЕВС групп ООО</v>
          </cell>
          <cell r="E3078"/>
          <cell r="F3078"/>
          <cell r="G3078" t="str">
            <v>А-00150/КЭ.Транш - 1</v>
          </cell>
          <cell r="H3078">
            <v>50</v>
          </cell>
          <cell r="I3078">
            <v>505778.62</v>
          </cell>
          <cell r="J3078" t="str">
            <v>14.06.2016</v>
          </cell>
        </row>
        <row r="3079">
          <cell r="A3079" t="str">
            <v>98feab1b-229e-11ec-8f9a-000c29fe3464-0</v>
          </cell>
          <cell r="B3079"/>
          <cell r="C3079"/>
          <cell r="D3079" t="str">
            <v>Зеленко Марьяна Дмитриевна</v>
          </cell>
          <cell r="E3079"/>
          <cell r="F3079"/>
          <cell r="G3079" t="str">
            <v>В-23154/КЛ.Транш - 1</v>
          </cell>
          <cell r="H3079">
            <v>64</v>
          </cell>
          <cell r="I3079">
            <v>1838654.29</v>
          </cell>
          <cell r="J3079" t="str">
            <v>01.10.2021</v>
          </cell>
        </row>
        <row r="3080">
          <cell r="A3080" t="str">
            <v>83cfb7a4-f445-11ea-8dd4-000c29de367a-5</v>
          </cell>
          <cell r="B3080"/>
          <cell r="C3080"/>
          <cell r="D3080" t="str">
            <v>Зеленков Алексей Владимирович</v>
          </cell>
          <cell r="E3080"/>
          <cell r="F3080"/>
          <cell r="G3080" t="str">
            <v>В-08942/КЛ.Транш - 1/01</v>
          </cell>
          <cell r="H3080">
            <v>80</v>
          </cell>
          <cell r="I3080">
            <v>102772.82</v>
          </cell>
          <cell r="J3080" t="str">
            <v>11.09.2020</v>
          </cell>
        </row>
        <row r="3081">
          <cell r="A3081" t="str">
            <v>53ff8ae3-905a-11ea-8dc6-000c29143eb9-8</v>
          </cell>
          <cell r="B3081"/>
          <cell r="C3081"/>
          <cell r="D3081" t="str">
            <v>Зеленов Виталий Владимирович</v>
          </cell>
          <cell r="E3081"/>
          <cell r="F3081"/>
          <cell r="G3081" t="str">
            <v>В-05418/КЛ.Транш - 1</v>
          </cell>
          <cell r="H3081">
            <v>73</v>
          </cell>
          <cell r="I3081">
            <v>93381.67</v>
          </cell>
          <cell r="J3081" t="str">
            <v>07.05.2020</v>
          </cell>
        </row>
        <row r="3082">
          <cell r="A3082" t="str">
            <v>10b0b151-6b42-11e9-8daa-000c29de367a-4</v>
          </cell>
          <cell r="B3082"/>
          <cell r="C3082"/>
          <cell r="D3082" t="str">
            <v>Зеленский Альберт Александрович</v>
          </cell>
          <cell r="E3082"/>
          <cell r="F3082"/>
          <cell r="G3082" t="str">
            <v>В-00100/АЗ</v>
          </cell>
          <cell r="H3082">
            <v>84</v>
          </cell>
          <cell r="I3082">
            <v>56431.62</v>
          </cell>
          <cell r="J3082" t="str">
            <v>30.04.2019</v>
          </cell>
        </row>
        <row r="3083">
          <cell r="A3083" t="str">
            <v>36edea4b-7859-11eb-8ddf-000c29de367a-0</v>
          </cell>
          <cell r="B3083"/>
          <cell r="C3083"/>
          <cell r="D3083" t="str">
            <v>Зеленский Валентин Викторович</v>
          </cell>
          <cell r="E3083"/>
          <cell r="F3083"/>
          <cell r="G3083" t="str">
            <v>В-15021/КЛ.Транш - 1</v>
          </cell>
          <cell r="H3083">
            <v>60</v>
          </cell>
          <cell r="I3083">
            <v>232420.62</v>
          </cell>
          <cell r="J3083" t="str">
            <v>26.02.2021</v>
          </cell>
        </row>
        <row r="3084">
          <cell r="A3084" t="str">
            <v>a8f61c71-7a68-11eb-8ddf-000c29de367a-5</v>
          </cell>
          <cell r="B3084"/>
          <cell r="C3084"/>
          <cell r="D3084" t="str">
            <v>Зеленский Валентин Викторович</v>
          </cell>
          <cell r="E3084"/>
          <cell r="F3084"/>
          <cell r="G3084" t="str">
            <v>В-15021/КЛ.Транш - 2</v>
          </cell>
          <cell r="H3084">
            <v>67</v>
          </cell>
          <cell r="I3084">
            <v>135316.13</v>
          </cell>
          <cell r="J3084" t="str">
            <v>01.03.2021</v>
          </cell>
        </row>
        <row r="3085">
          <cell r="A3085" t="str">
            <v>307021c0-7859-11eb-8ddf-000c29de367a-9</v>
          </cell>
          <cell r="B3085"/>
          <cell r="C3085"/>
          <cell r="D3085" t="str">
            <v>Зеленский Валентин Викторович</v>
          </cell>
          <cell r="E3085"/>
          <cell r="F3085"/>
          <cell r="G3085" t="str">
            <v>В-15021/КЛ.Транш - 3</v>
          </cell>
          <cell r="H3085">
            <v>53</v>
          </cell>
          <cell r="I3085">
            <v>101753.09</v>
          </cell>
          <cell r="J3085" t="str">
            <v>24.06.2021</v>
          </cell>
        </row>
        <row r="3086">
          <cell r="A3086" t="str">
            <v>be8d2e5d-d80a-11eb-8f21-000c29fe3464-a</v>
          </cell>
          <cell r="B3086"/>
          <cell r="C3086"/>
          <cell r="D3086" t="str">
            <v>Зеленский Валентин Викторович</v>
          </cell>
          <cell r="E3086"/>
          <cell r="F3086"/>
          <cell r="G3086" t="str">
            <v>В-15021/КЛ.Транш - 4</v>
          </cell>
          <cell r="H3086">
            <v>53</v>
          </cell>
          <cell r="I3086">
            <v>101753.09</v>
          </cell>
          <cell r="J3086" t="str">
            <v>28.06.2021</v>
          </cell>
        </row>
        <row r="3087">
          <cell r="A3087" t="str">
            <v>87c6e4a1-d9cc-11eb-8f24-000c29fe3464-4</v>
          </cell>
          <cell r="B3087"/>
          <cell r="C3087"/>
          <cell r="D3087" t="str">
            <v>Зеленский Валентин Викторович</v>
          </cell>
          <cell r="E3087"/>
          <cell r="F3087"/>
          <cell r="G3087" t="str">
            <v>В-15021/КЛ.Транш - 5</v>
          </cell>
          <cell r="H3087">
            <v>53</v>
          </cell>
          <cell r="I3087">
            <v>101662.18</v>
          </cell>
          <cell r="J3087" t="str">
            <v>30.06.2021</v>
          </cell>
        </row>
        <row r="3088">
          <cell r="A3088" t="str">
            <v>868f8e67-19ed-11eb-8dd8-000c29de367a-2</v>
          </cell>
          <cell r="B3088"/>
          <cell r="C3088"/>
          <cell r="D3088" t="str">
            <v>Зеленцова Анна Сергеевна</v>
          </cell>
          <cell r="E3088"/>
          <cell r="F3088"/>
          <cell r="G3088" t="str">
            <v>В-01021/АЗ</v>
          </cell>
          <cell r="H3088">
            <v>66</v>
          </cell>
          <cell r="I3088">
            <v>196027.92</v>
          </cell>
          <cell r="J3088" t="str">
            <v>29.10.2020</v>
          </cell>
        </row>
        <row r="3089">
          <cell r="A3089" t="str">
            <v>6c34ee2a-a5e7-11eb-8de1-000c29de367a-b</v>
          </cell>
          <cell r="B3089"/>
          <cell r="C3089"/>
          <cell r="D3089" t="str">
            <v>Зелинский Антон Павлович</v>
          </cell>
          <cell r="E3089"/>
          <cell r="F3089"/>
          <cell r="G3089" t="str">
            <v>В-17310/КЛ.Транш - 1</v>
          </cell>
          <cell r="H3089">
            <v>50</v>
          </cell>
          <cell r="I3089">
            <v>348683.83</v>
          </cell>
          <cell r="J3089" t="str">
            <v>25.04.2021</v>
          </cell>
        </row>
        <row r="3090">
          <cell r="A3090" t="str">
            <v>6fc9af9f-c237-11e8-ba8a-000c29e43888-b</v>
          </cell>
          <cell r="B3090"/>
          <cell r="C3090"/>
          <cell r="D3090" t="str">
            <v>Зельвянский Алексей Максимович</v>
          </cell>
          <cell r="E3090"/>
          <cell r="F3090"/>
          <cell r="G3090" t="str">
            <v>А-04521/АЗ</v>
          </cell>
          <cell r="H3090">
            <v>67</v>
          </cell>
          <cell r="I3090">
            <v>103261.65</v>
          </cell>
          <cell r="J3090" t="str">
            <v>27.09.2018</v>
          </cell>
        </row>
        <row r="3091">
          <cell r="A3091" t="str">
            <v>8fa1cf72-b2c4-11e9-8db3-000c29de367a-b</v>
          </cell>
          <cell r="B3091"/>
          <cell r="C3091"/>
          <cell r="D3091" t="str">
            <v>Земский Демьян Сергеевич</v>
          </cell>
          <cell r="E3091"/>
          <cell r="F3091"/>
          <cell r="G3091" t="str">
            <v>В-00400/АЗ</v>
          </cell>
          <cell r="H3091">
            <v>84</v>
          </cell>
          <cell r="I3091">
            <v>77366.8</v>
          </cell>
          <cell r="J3091" t="str">
            <v>30.07.2019</v>
          </cell>
        </row>
        <row r="3092">
          <cell r="A3092" t="str">
            <v>bd8852fe-3c35-11ea-8dbf-000c29de367a-a</v>
          </cell>
          <cell r="B3092"/>
          <cell r="C3092"/>
          <cell r="D3092" t="str">
            <v>Земский Демьян Сергеевич</v>
          </cell>
          <cell r="E3092"/>
          <cell r="F3092"/>
          <cell r="G3092" t="str">
            <v>В-02802/КЛ.Транш - 1</v>
          </cell>
          <cell r="H3092">
            <v>73</v>
          </cell>
          <cell r="I3092">
            <v>372048.05</v>
          </cell>
          <cell r="J3092" t="str">
            <v>21.01.2020</v>
          </cell>
        </row>
        <row r="3093">
          <cell r="A3093" t="str">
            <v>90b3c18b-5332-11ea-8dc4-000c29de367a-4</v>
          </cell>
          <cell r="B3093"/>
          <cell r="C3093"/>
          <cell r="D3093" t="str">
            <v>Земский Демьян Сергеевич</v>
          </cell>
          <cell r="E3093"/>
          <cell r="F3093"/>
          <cell r="G3093" t="str">
            <v>В-02802/КЛ.Транш - 2/01</v>
          </cell>
          <cell r="H3093">
            <v>66</v>
          </cell>
          <cell r="I3093">
            <v>458955.36</v>
          </cell>
          <cell r="J3093" t="str">
            <v>19.02.2020</v>
          </cell>
        </row>
        <row r="3094">
          <cell r="A3094" t="str">
            <v>dccae6f5-33e1-11eb-8ddb-000c29de367a-4</v>
          </cell>
          <cell r="B3094"/>
          <cell r="C3094"/>
          <cell r="D3094" t="str">
            <v>Земский Демьян Сергеевич</v>
          </cell>
          <cell r="E3094"/>
          <cell r="F3094"/>
          <cell r="G3094" t="str">
            <v>В-02802/КЛ.Транш - 3</v>
          </cell>
          <cell r="H3094">
            <v>66</v>
          </cell>
          <cell r="I3094">
            <v>58750.44</v>
          </cell>
          <cell r="J3094" t="str">
            <v>01.12.2020</v>
          </cell>
        </row>
        <row r="3095">
          <cell r="A3095" t="str">
            <v>cf5fb1a0-7807-11eb-8ddf-000c29de367a-c</v>
          </cell>
          <cell r="B3095"/>
          <cell r="C3095"/>
          <cell r="D3095" t="str">
            <v>Земский Демьян Сергеевич</v>
          </cell>
          <cell r="E3095"/>
          <cell r="F3095"/>
          <cell r="G3095" t="str">
            <v>В-02802/КЛ.Транш - 5</v>
          </cell>
          <cell r="H3095">
            <v>53</v>
          </cell>
          <cell r="I3095">
            <v>30628.11</v>
          </cell>
          <cell r="J3095" t="str">
            <v>26.02.2021</v>
          </cell>
        </row>
        <row r="3096">
          <cell r="A3096" t="str">
            <v>126f0e31-4b3f-11eb-8e55-000c29fe3464-7</v>
          </cell>
          <cell r="B3096"/>
          <cell r="C3096"/>
          <cell r="D3096" t="str">
            <v>Земский Демьян Сергеевич</v>
          </cell>
          <cell r="E3096"/>
          <cell r="F3096"/>
          <cell r="G3096" t="str">
            <v>В-02802/КЛ.Транш - 4/01</v>
          </cell>
          <cell r="H3096">
            <v>59</v>
          </cell>
          <cell r="I3096">
            <v>34526.71</v>
          </cell>
          <cell r="J3096" t="str">
            <v>31.12.2020</v>
          </cell>
        </row>
        <row r="3097">
          <cell r="A3097" t="str">
            <v>ebd76d09-c08f-11eb-8efc-000c29fe3464-d</v>
          </cell>
          <cell r="B3097"/>
          <cell r="C3097"/>
          <cell r="D3097" t="str">
            <v>Земский Демьян Сергеевич</v>
          </cell>
          <cell r="E3097"/>
          <cell r="F3097"/>
          <cell r="G3097" t="str">
            <v>В-02802/КЛ.Транш - 6</v>
          </cell>
          <cell r="H3097">
            <v>53</v>
          </cell>
          <cell r="I3097">
            <v>46740.22</v>
          </cell>
          <cell r="J3097" t="str">
            <v>29.05.2021</v>
          </cell>
        </row>
        <row r="3098">
          <cell r="A3098" t="str">
            <v>c8c56b77-3d5a-11ec-8fd7-000c29fe3464-d</v>
          </cell>
          <cell r="B3098"/>
          <cell r="C3098"/>
          <cell r="D3098" t="str">
            <v>Земский Демьян Сергеевич</v>
          </cell>
          <cell r="E3098"/>
          <cell r="F3098"/>
          <cell r="G3098" t="str">
            <v>В-02802/КЛ.Транш - 7</v>
          </cell>
          <cell r="H3098">
            <v>53</v>
          </cell>
          <cell r="I3098">
            <v>77071.289999999994</v>
          </cell>
          <cell r="J3098" t="str">
            <v>04.11.2021</v>
          </cell>
        </row>
        <row r="3099">
          <cell r="A3099"/>
          <cell r="B3099"/>
          <cell r="C3099"/>
          <cell r="D3099" t="str">
            <v>Земсков Михаил Антонович</v>
          </cell>
          <cell r="E3099"/>
          <cell r="F3099"/>
          <cell r="G3099" t="str">
            <v>А-05146/АЗ_20191114/Ц</v>
          </cell>
          <cell r="H3099">
            <v>82</v>
          </cell>
          <cell r="I3099">
            <v>394625.64</v>
          </cell>
          <cell r="J3099" t="str">
            <v>12.03.2019</v>
          </cell>
        </row>
        <row r="3100">
          <cell r="A3100" t="str">
            <v>2a78cb58-44b9-11e9-ba9c-dd4041e1ed87-b</v>
          </cell>
          <cell r="B3100"/>
          <cell r="C3100"/>
          <cell r="D3100" t="str">
            <v>Земсков Михаил Антонович</v>
          </cell>
          <cell r="E3100"/>
          <cell r="F3100"/>
          <cell r="G3100" t="str">
            <v>А-05146/АЗ/01</v>
          </cell>
          <cell r="H3100">
            <v>77</v>
          </cell>
          <cell r="I3100">
            <v>149379.45000000001</v>
          </cell>
          <cell r="J3100" t="str">
            <v>12.03.2019</v>
          </cell>
        </row>
        <row r="3101">
          <cell r="A3101"/>
          <cell r="B3101"/>
          <cell r="C3101"/>
          <cell r="D3101" t="str">
            <v>Земсков Михаил Антонович</v>
          </cell>
          <cell r="E3101"/>
          <cell r="F3101"/>
          <cell r="G3101" t="str">
            <v>Т-01741/АЗ/01</v>
          </cell>
          <cell r="H3101">
            <v>77</v>
          </cell>
          <cell r="I3101">
            <v>149379.45000000001</v>
          </cell>
          <cell r="J3101" t="str">
            <v>12.03.2019</v>
          </cell>
        </row>
        <row r="3102">
          <cell r="A3102" t="str">
            <v>ab40effe-f4d8-11e7-b17a-000c29d22d64-d</v>
          </cell>
          <cell r="B3102"/>
          <cell r="C3102"/>
          <cell r="D3102" t="str">
            <v>Земсков Михаил Антонович</v>
          </cell>
          <cell r="E3102"/>
          <cell r="F3102"/>
          <cell r="G3102" t="str">
            <v>А-03384/АЗ/20171231</v>
          </cell>
          <cell r="H3102">
            <v>77</v>
          </cell>
          <cell r="I3102">
            <v>356358.6</v>
          </cell>
          <cell r="J3102" t="str">
            <v>19.09.2017</v>
          </cell>
        </row>
        <row r="3103">
          <cell r="A3103"/>
          <cell r="B3103"/>
          <cell r="C3103"/>
          <cell r="D3103" t="str">
            <v>Зенин Кирилл Николаевич</v>
          </cell>
          <cell r="E3103"/>
          <cell r="F3103"/>
          <cell r="G3103" t="str">
            <v>Т-01892/АЗ</v>
          </cell>
          <cell r="H3103">
            <v>50</v>
          </cell>
          <cell r="I3103">
            <v>237099.66</v>
          </cell>
          <cell r="J3103" t="str">
            <v>28.04.2020</v>
          </cell>
        </row>
        <row r="3104">
          <cell r="A3104" t="str">
            <v>3e9fdc07-518c-11ea-8dc4-000c29de367a-8</v>
          </cell>
          <cell r="B3104"/>
          <cell r="C3104"/>
          <cell r="D3104" t="str">
            <v>Зенин Кирилл Николаевич</v>
          </cell>
          <cell r="E3104"/>
          <cell r="F3104"/>
          <cell r="G3104" t="str">
            <v>В-00877/АЗ</v>
          </cell>
          <cell r="H3104">
            <v>73</v>
          </cell>
          <cell r="I3104">
            <v>192220.12</v>
          </cell>
          <cell r="J3104" t="str">
            <v>17.02.2020</v>
          </cell>
        </row>
        <row r="3105">
          <cell r="A3105" t="str">
            <v>1a73019a-0076-11ea-8dbc-000c29de367a-f</v>
          </cell>
          <cell r="B3105"/>
          <cell r="C3105"/>
          <cell r="D3105" t="str">
            <v>Зенин Кирилл Николаевич</v>
          </cell>
          <cell r="E3105"/>
          <cell r="F3105"/>
          <cell r="G3105" t="str">
            <v>В-00659/АЗ</v>
          </cell>
          <cell r="H3105">
            <v>65</v>
          </cell>
          <cell r="I3105">
            <v>300611.21000000002</v>
          </cell>
          <cell r="J3105" t="str">
            <v>06.11.2019</v>
          </cell>
        </row>
        <row r="3106">
          <cell r="A3106" t="str">
            <v>fb9d24cb-e787-11ea-8dd3-000c29de367a-5</v>
          </cell>
          <cell r="B3106"/>
          <cell r="C3106"/>
          <cell r="D3106" t="str">
            <v>Зеночкин Николай Александрович</v>
          </cell>
          <cell r="E3106"/>
          <cell r="F3106"/>
          <cell r="G3106" t="str">
            <v>В-08385/КЛ.Транш - 1</v>
          </cell>
          <cell r="H3106">
            <v>50</v>
          </cell>
          <cell r="I3106">
            <v>212818.49</v>
          </cell>
          <cell r="J3106" t="str">
            <v>26.08.2020</v>
          </cell>
        </row>
        <row r="3107">
          <cell r="A3107" t="str">
            <v>83beafb3-0842-11e9-ba9b-000c29e43888-4</v>
          </cell>
          <cell r="B3107"/>
          <cell r="C3107"/>
          <cell r="D3107" t="str">
            <v>Зима Даниил Олегович</v>
          </cell>
          <cell r="E3107"/>
          <cell r="F3107"/>
          <cell r="G3107" t="str">
            <v>А-04885/АЗ</v>
          </cell>
          <cell r="H3107">
            <v>77</v>
          </cell>
          <cell r="I3107">
            <v>124223.78</v>
          </cell>
          <cell r="J3107" t="str">
            <v>25.12.2018</v>
          </cell>
        </row>
        <row r="3108">
          <cell r="A3108" t="str">
            <v>35e5bfb4-2946-11e9-ba9c-000c29e43888-3</v>
          </cell>
          <cell r="B3108"/>
          <cell r="C3108"/>
          <cell r="D3108" t="str">
            <v>Зима Даниил Олегович</v>
          </cell>
          <cell r="E3108"/>
          <cell r="F3108"/>
          <cell r="G3108" t="str">
            <v>А-05024/АЗ</v>
          </cell>
          <cell r="H3108">
            <v>82</v>
          </cell>
          <cell r="I3108">
            <v>219076.59</v>
          </cell>
          <cell r="J3108" t="str">
            <v>05.02.2019</v>
          </cell>
        </row>
        <row r="3109">
          <cell r="A3109" t="str">
            <v>1b7517c9-4675-11ea-8dbf-000c29de367a-b</v>
          </cell>
          <cell r="B3109"/>
          <cell r="C3109"/>
          <cell r="D3109" t="str">
            <v>Зимятов Андрей Дмитриевич</v>
          </cell>
          <cell r="E3109"/>
          <cell r="F3109"/>
          <cell r="G3109" t="str">
            <v>В-03116/КЛ.Транш - 1</v>
          </cell>
          <cell r="H3109">
            <v>80</v>
          </cell>
          <cell r="I3109">
            <v>168623.57</v>
          </cell>
          <cell r="J3109" t="str">
            <v>03.02.2020</v>
          </cell>
        </row>
        <row r="3110">
          <cell r="A3110" t="str">
            <v>a33fd88d-5e2f-11ea-8dc6-000c29de367a-d</v>
          </cell>
          <cell r="B3110"/>
          <cell r="C3110"/>
          <cell r="D3110" t="str">
            <v>Зимятов Андрей Дмитриевич</v>
          </cell>
          <cell r="E3110"/>
          <cell r="F3110"/>
          <cell r="G3110" t="str">
            <v>В-03636/КЛ.Транш - 1</v>
          </cell>
          <cell r="H3110">
            <v>80</v>
          </cell>
          <cell r="I3110">
            <v>170930.63</v>
          </cell>
          <cell r="J3110" t="str">
            <v>04.03.2020</v>
          </cell>
        </row>
        <row r="3111">
          <cell r="A3111" t="str">
            <v>93207196-695a-11ec-9004-000c29fe3464-c</v>
          </cell>
          <cell r="B3111"/>
          <cell r="C3111"/>
          <cell r="D3111" t="str">
            <v>Зинина Анна Вячеславовна</v>
          </cell>
          <cell r="E3111"/>
          <cell r="F3111"/>
          <cell r="G3111" t="str">
            <v>В-14560/КЛ.Транш - 3_В-20211230/Ц</v>
          </cell>
          <cell r="H3111">
            <v>50</v>
          </cell>
          <cell r="I3111">
            <v>43522.33</v>
          </cell>
          <cell r="J3111" t="str">
            <v>30.12.2021</v>
          </cell>
        </row>
        <row r="3112">
          <cell r="A3112" t="str">
            <v>105de888-43cd-11ec-8fe6-000c29fe3464-3</v>
          </cell>
          <cell r="B3112"/>
          <cell r="C3112"/>
          <cell r="D3112" t="str">
            <v>Зинина Анна Вячеславовна</v>
          </cell>
          <cell r="E3112"/>
          <cell r="F3112"/>
          <cell r="G3112" t="str">
            <v>В-14560/КЛ.Транш - 2</v>
          </cell>
          <cell r="H3112">
            <v>67</v>
          </cell>
          <cell r="I3112">
            <v>250605.11</v>
          </cell>
          <cell r="J3112" t="str">
            <v>12.11.2021</v>
          </cell>
        </row>
        <row r="3113">
          <cell r="A3113" t="str">
            <v>93207196-695a-11ec-9004-000c29fe3464-c</v>
          </cell>
          <cell r="B3113"/>
          <cell r="C3113"/>
          <cell r="D3113" t="str">
            <v>Зинина Анна Вячеславовна</v>
          </cell>
          <cell r="E3113"/>
          <cell r="F3113"/>
          <cell r="G3113" t="str">
            <v>В-14560/КЛ.Транш - 3</v>
          </cell>
          <cell r="H3113">
            <v>50</v>
          </cell>
          <cell r="I3113">
            <v>43522.33</v>
          </cell>
          <cell r="J3113" t="str">
            <v>30.12.2021</v>
          </cell>
        </row>
        <row r="3114">
          <cell r="A3114" t="str">
            <v>b35cbb49-6d3d-11eb-8dde-000c29de367a-f</v>
          </cell>
          <cell r="B3114"/>
          <cell r="C3114"/>
          <cell r="D3114" t="str">
            <v>Зинина Анна Вячеславовна</v>
          </cell>
          <cell r="E3114"/>
          <cell r="F3114"/>
          <cell r="G3114" t="str">
            <v>В-14560/КЛ.Транш - 1</v>
          </cell>
          <cell r="H3114">
            <v>60</v>
          </cell>
          <cell r="I3114">
            <v>104915.92</v>
          </cell>
          <cell r="J3114" t="str">
            <v>12.02.2021</v>
          </cell>
        </row>
        <row r="3115">
          <cell r="A3115" t="str">
            <v>105de888-43cd-11ec-8fe6-000c29fe3464-3</v>
          </cell>
          <cell r="B3115"/>
          <cell r="C3115"/>
          <cell r="D3115" t="str">
            <v>Зинина Анна Вячеславовна</v>
          </cell>
          <cell r="E3115"/>
          <cell r="F3115"/>
          <cell r="G3115" t="str">
            <v>В-14560/КЛ.Транш - 2_В-20211230/Ц</v>
          </cell>
          <cell r="H3115">
            <v>67</v>
          </cell>
          <cell r="I3115">
            <v>250605.11</v>
          </cell>
          <cell r="J3115" t="str">
            <v>12.11.2021</v>
          </cell>
        </row>
        <row r="3116">
          <cell r="A3116" t="str">
            <v>e8514bde-a457-11eb-8ed9-000c29fe3464-7</v>
          </cell>
          <cell r="B3116"/>
          <cell r="C3116"/>
          <cell r="D3116" t="str">
            <v>Зинкевич Константин Владимирович</v>
          </cell>
          <cell r="E3116"/>
          <cell r="F3116"/>
          <cell r="G3116" t="str">
            <v>В-17167/КЛ.Транш - 1/01</v>
          </cell>
          <cell r="H3116">
            <v>50</v>
          </cell>
          <cell r="I3116">
            <v>247706.54</v>
          </cell>
          <cell r="J3116" t="str">
            <v>23.04.2021</v>
          </cell>
        </row>
        <row r="3117">
          <cell r="A3117" t="str">
            <v>df80d44e-a1d8-11eb-8de1-000c29de367a-d</v>
          </cell>
          <cell r="B3117"/>
          <cell r="C3117"/>
          <cell r="D3117" t="str">
            <v>Зиновьев Степан Владимирович</v>
          </cell>
          <cell r="E3117"/>
          <cell r="F3117"/>
          <cell r="G3117" t="str">
            <v>В-17069/КЛ.Транш - 1</v>
          </cell>
          <cell r="H3117">
            <v>50</v>
          </cell>
          <cell r="I3117">
            <v>152035.26</v>
          </cell>
          <cell r="J3117" t="str">
            <v>20.04.2021</v>
          </cell>
        </row>
        <row r="3118">
          <cell r="A3118" t="str">
            <v>d2161256-a1d8-11eb-8de1-000c29de367a-5</v>
          </cell>
          <cell r="B3118"/>
          <cell r="C3118"/>
          <cell r="D3118" t="str">
            <v>Зиновьев Степан Владимирович</v>
          </cell>
          <cell r="E3118"/>
          <cell r="F3118"/>
          <cell r="G3118" t="str">
            <v>В-17069/КЛ.Транш - 2</v>
          </cell>
          <cell r="H3118">
            <v>50</v>
          </cell>
          <cell r="I3118">
            <v>202625.95</v>
          </cell>
          <cell r="J3118" t="str">
            <v>07.06.2021</v>
          </cell>
        </row>
        <row r="3119">
          <cell r="A3119" t="str">
            <v>0b69e299-5c9a-11eb-8ddd-000c29de367a-a</v>
          </cell>
          <cell r="B3119"/>
          <cell r="C3119"/>
          <cell r="D3119" t="str">
            <v>Зиновьева Елена Николаевна</v>
          </cell>
          <cell r="E3119"/>
          <cell r="F3119"/>
          <cell r="G3119" t="str">
            <v>В-13827/КЛ.Транш - 1</v>
          </cell>
          <cell r="H3119">
            <v>67</v>
          </cell>
          <cell r="I3119">
            <v>237609.75</v>
          </cell>
          <cell r="J3119" t="str">
            <v>22.01.2021</v>
          </cell>
        </row>
        <row r="3120">
          <cell r="A3120" t="str">
            <v>d6215bba-8961-11eb-8ddf-000c29de367a-c</v>
          </cell>
          <cell r="B3120"/>
          <cell r="C3120"/>
          <cell r="D3120" t="str">
            <v>Зиновьева Елена Николаевна</v>
          </cell>
          <cell r="E3120"/>
          <cell r="F3120"/>
          <cell r="G3120" t="str">
            <v>В-15831/КЛ.Транш - 1</v>
          </cell>
          <cell r="H3120">
            <v>67</v>
          </cell>
          <cell r="I3120">
            <v>1150790.83</v>
          </cell>
          <cell r="J3120" t="str">
            <v>20.03.2021</v>
          </cell>
        </row>
        <row r="3121">
          <cell r="A3121" t="str">
            <v>d6215bba-8961-11eb-8ddf-000c29de367a-c</v>
          </cell>
          <cell r="B3121"/>
          <cell r="C3121"/>
          <cell r="D3121" t="str">
            <v>Зиновьева Елена Николаевна</v>
          </cell>
          <cell r="E3121"/>
          <cell r="F3121"/>
          <cell r="G3121" t="str">
            <v>В-15831/КЛ.Транш - 1_В-21082023/Ц</v>
          </cell>
          <cell r="H3121">
            <v>67</v>
          </cell>
          <cell r="I3121">
            <v>97090.47</v>
          </cell>
          <cell r="J3121" t="str">
            <v>20.03.2021</v>
          </cell>
        </row>
        <row r="3122">
          <cell r="A3122" t="str">
            <v>ab40f0ef-f4d8-11e7-b17a-000c29d22d64-9</v>
          </cell>
          <cell r="B3122"/>
          <cell r="C3122"/>
          <cell r="D3122" t="str">
            <v>Зинченко Александр Анатольевич</v>
          </cell>
          <cell r="E3122"/>
          <cell r="F3122"/>
          <cell r="G3122" t="str">
            <v>А-10004/БЭ</v>
          </cell>
          <cell r="H3122">
            <v>108</v>
          </cell>
          <cell r="I3122">
            <v>168275.49</v>
          </cell>
          <cell r="J3122" t="str">
            <v>13.12.2017</v>
          </cell>
        </row>
        <row r="3123">
          <cell r="A3123" t="str">
            <v>3172e6aa-3f9f-11eb-8ddb-000c29de367a-9</v>
          </cell>
          <cell r="B3123"/>
          <cell r="C3123"/>
          <cell r="D3123" t="str">
            <v>Зинченко Андрей Артурович</v>
          </cell>
          <cell r="E3123"/>
          <cell r="F3123"/>
          <cell r="G3123" t="str">
            <v>В-01070/АЗ</v>
          </cell>
          <cell r="H3123">
            <v>66</v>
          </cell>
          <cell r="I3123">
            <v>235001.68</v>
          </cell>
          <cell r="J3123" t="str">
            <v>16.12.2020</v>
          </cell>
        </row>
        <row r="3124">
          <cell r="A3124" t="str">
            <v>f4b8dafb-3b88-11ea-8dbf-000c29de367a-6</v>
          </cell>
          <cell r="B3124"/>
          <cell r="C3124"/>
          <cell r="D3124" t="str">
            <v>Зияев Азиз Джамшедович</v>
          </cell>
          <cell r="E3124"/>
          <cell r="F3124"/>
          <cell r="G3124" t="str">
            <v>В-00832/АЗ</v>
          </cell>
          <cell r="H3124">
            <v>87</v>
          </cell>
          <cell r="I3124">
            <v>137674.51999999999</v>
          </cell>
          <cell r="J3124" t="str">
            <v>20.01.2020</v>
          </cell>
        </row>
        <row r="3125">
          <cell r="A3125" t="str">
            <v>b7eca92e-3b8a-11ea-8dbf-000c29de367a-d</v>
          </cell>
          <cell r="B3125"/>
          <cell r="C3125"/>
          <cell r="D3125" t="str">
            <v>Зияев Азиз Джамшедович</v>
          </cell>
          <cell r="E3125"/>
          <cell r="F3125"/>
          <cell r="G3125" t="str">
            <v>В-00833/АЗ</v>
          </cell>
          <cell r="H3125">
            <v>87</v>
          </cell>
          <cell r="I3125">
            <v>157342.31</v>
          </cell>
          <cell r="J3125" t="str">
            <v>20.01.2020</v>
          </cell>
        </row>
        <row r="3126">
          <cell r="A3126" t="str">
            <v>cc73fcf4-3b8c-11ea-8dbf-000c29de367a-9</v>
          </cell>
          <cell r="B3126"/>
          <cell r="C3126"/>
          <cell r="D3126" t="str">
            <v>Зияев Азиз Джамшедович</v>
          </cell>
          <cell r="E3126"/>
          <cell r="F3126"/>
          <cell r="G3126" t="str">
            <v>В-00835/АЗ</v>
          </cell>
          <cell r="H3126">
            <v>87</v>
          </cell>
          <cell r="I3126">
            <v>157342.31</v>
          </cell>
          <cell r="J3126" t="str">
            <v>20.01.2020</v>
          </cell>
        </row>
        <row r="3127">
          <cell r="A3127" t="str">
            <v>5a3e00a7-3b8e-11ea-8dbf-000c29de367a-4</v>
          </cell>
          <cell r="B3127"/>
          <cell r="C3127"/>
          <cell r="D3127" t="str">
            <v>Зияев Азиз Джамшедович</v>
          </cell>
          <cell r="E3127"/>
          <cell r="F3127"/>
          <cell r="G3127" t="str">
            <v>В-00836/АЗ</v>
          </cell>
          <cell r="H3127">
            <v>87</v>
          </cell>
          <cell r="I3127">
            <v>157342.31</v>
          </cell>
          <cell r="J3127" t="str">
            <v>20.01.2020</v>
          </cell>
        </row>
        <row r="3128">
          <cell r="A3128" t="str">
            <v>b666db48-4bc0-11ec-8ff4-000c29fe3464-c</v>
          </cell>
          <cell r="B3128"/>
          <cell r="C3128"/>
          <cell r="D3128" t="str">
            <v>Златин Денис Петрович</v>
          </cell>
          <cell r="E3128"/>
          <cell r="F3128"/>
          <cell r="G3128" t="str">
            <v>В-24927/КЛ.Транш - 1/01</v>
          </cell>
          <cell r="H3128">
            <v>64</v>
          </cell>
          <cell r="I3128">
            <v>324114.90999999997</v>
          </cell>
          <cell r="J3128" t="str">
            <v>22.11.2021</v>
          </cell>
        </row>
        <row r="3129">
          <cell r="A3129" t="str">
            <v>6a5172aa-4dfc-11ec-8ff7-000c29fe3464-b</v>
          </cell>
          <cell r="B3129"/>
          <cell r="C3129"/>
          <cell r="D3129" t="str">
            <v>Зленко Виталий Юрьевич</v>
          </cell>
          <cell r="E3129"/>
          <cell r="F3129"/>
          <cell r="G3129" t="str">
            <v>В-25179/АЗ</v>
          </cell>
          <cell r="H3129">
            <v>52</v>
          </cell>
          <cell r="I3129">
            <v>1387980.73</v>
          </cell>
          <cell r="J3129" t="str">
            <v>25.11.2021</v>
          </cell>
        </row>
        <row r="3130">
          <cell r="A3130" t="str">
            <v>200924d1-4df4-11ec-8df3-000c29de367a-f</v>
          </cell>
          <cell r="B3130"/>
          <cell r="C3130"/>
          <cell r="D3130" t="str">
            <v>Зленко Кристина Александровна</v>
          </cell>
          <cell r="E3130"/>
          <cell r="F3130"/>
          <cell r="G3130" t="str">
            <v>В-25195/АЗ</v>
          </cell>
          <cell r="H3130">
            <v>52</v>
          </cell>
          <cell r="I3130">
            <v>1387980.73</v>
          </cell>
          <cell r="J3130" t="str">
            <v>25.11.2021</v>
          </cell>
        </row>
        <row r="3131">
          <cell r="A3131" t="str">
            <v>9b64f1d7-4007-11e9-ba9c-dd4041e1ed87-d</v>
          </cell>
          <cell r="B3131"/>
          <cell r="C3131"/>
          <cell r="D3131" t="str">
            <v>Зливко Олег Олегович</v>
          </cell>
          <cell r="E3131"/>
          <cell r="F3131"/>
          <cell r="G3131" t="str">
            <v>А-05123/АЗ</v>
          </cell>
          <cell r="H3131">
            <v>77</v>
          </cell>
          <cell r="I3131">
            <v>179679.49</v>
          </cell>
          <cell r="J3131" t="str">
            <v>06.03.2019</v>
          </cell>
        </row>
        <row r="3132">
          <cell r="A3132" t="str">
            <v>f98d5a97-bd04-11ea-8e0c-000c29143eb9-a</v>
          </cell>
          <cell r="B3132"/>
          <cell r="C3132"/>
          <cell r="D3132" t="str">
            <v>Змиевский Владимир Владимирович</v>
          </cell>
          <cell r="E3132"/>
          <cell r="F3132"/>
          <cell r="G3132" t="str">
            <v>В-00953/АЗ</v>
          </cell>
          <cell r="H3132">
            <v>54</v>
          </cell>
          <cell r="I3132">
            <v>703786.67</v>
          </cell>
          <cell r="J3132" t="str">
            <v>03.07.2020</v>
          </cell>
        </row>
        <row r="3133">
          <cell r="A3133" t="str">
            <v>f98d5a97-bd04-11ea-8e0c-000c29143eb9-a</v>
          </cell>
          <cell r="B3133"/>
          <cell r="C3133"/>
          <cell r="D3133" t="str">
            <v>Змиевский Владимир Владимирович</v>
          </cell>
          <cell r="E3133"/>
          <cell r="F3133"/>
          <cell r="G3133" t="str">
            <v>В-00953/АЗ_В-21082023/Ц</v>
          </cell>
          <cell r="H3133">
            <v>54</v>
          </cell>
          <cell r="I3133">
            <v>56932.88</v>
          </cell>
          <cell r="J3133" t="str">
            <v>03.07.2020</v>
          </cell>
        </row>
        <row r="3134">
          <cell r="A3134" t="str">
            <v>ee5adb7f-1cf5-11ea-8dbd-000c29de367a-2</v>
          </cell>
          <cell r="B3134"/>
          <cell r="C3134"/>
          <cell r="D3134" t="str">
            <v>Зограбян Манук Вардкесович</v>
          </cell>
          <cell r="E3134"/>
          <cell r="F3134"/>
          <cell r="G3134" t="str">
            <v>В-01912/КЛ.Транш - 1</v>
          </cell>
          <cell r="H3134">
            <v>80</v>
          </cell>
          <cell r="I3134">
            <v>259469.45</v>
          </cell>
          <cell r="J3134" t="str">
            <v>12.12.2019</v>
          </cell>
        </row>
        <row r="3135">
          <cell r="A3135"/>
          <cell r="B3135"/>
          <cell r="C3135"/>
          <cell r="D3135" t="str">
            <v>Зограбян Манук Вардкесович</v>
          </cell>
          <cell r="E3135"/>
          <cell r="F3135"/>
          <cell r="G3135" t="str">
            <v>Т-01911/АЗ</v>
          </cell>
          <cell r="H3135">
            <v>50</v>
          </cell>
          <cell r="I3135">
            <v>183156.63</v>
          </cell>
          <cell r="J3135" t="str">
            <v>11.05.2020</v>
          </cell>
        </row>
        <row r="3136">
          <cell r="A3136" t="str">
            <v>7a02690e-87c4-11eb-8ddf-000c29de367a-0</v>
          </cell>
          <cell r="B3136"/>
          <cell r="C3136"/>
          <cell r="D3136" t="str">
            <v>Зозулич Мария Федоровна</v>
          </cell>
          <cell r="E3136"/>
          <cell r="F3136"/>
          <cell r="G3136" t="str">
            <v>В-15735/КЛ.Транш - 1</v>
          </cell>
          <cell r="H3136">
            <v>74</v>
          </cell>
          <cell r="I3136">
            <v>112053.05</v>
          </cell>
          <cell r="J3136" t="str">
            <v>18.03.2021</v>
          </cell>
        </row>
        <row r="3137">
          <cell r="A3137" t="str">
            <v>73bb794a-87c4-11eb-8ddf-000c29de367a-8</v>
          </cell>
          <cell r="B3137"/>
          <cell r="C3137"/>
          <cell r="D3137" t="str">
            <v>Зозулич Мария Федоровна</v>
          </cell>
          <cell r="E3137"/>
          <cell r="F3137"/>
          <cell r="G3137" t="str">
            <v>В-15735/КЛ.Транш - 2</v>
          </cell>
          <cell r="H3137">
            <v>81</v>
          </cell>
          <cell r="I3137">
            <v>49216.28</v>
          </cell>
          <cell r="J3137" t="str">
            <v>22.06.2021</v>
          </cell>
        </row>
        <row r="3138">
          <cell r="A3138" t="str">
            <v>b0848336-9550-11ec-8e0b-000c29de367a-2</v>
          </cell>
          <cell r="B3138"/>
          <cell r="C3138"/>
          <cell r="D3138" t="str">
            <v>Золотарева Марина Владимировна 2</v>
          </cell>
          <cell r="E3138"/>
          <cell r="F3138"/>
          <cell r="G3138" t="str">
            <v>В-20713/КЛ.Транш - 2</v>
          </cell>
          <cell r="H3138">
            <v>81</v>
          </cell>
          <cell r="I3138">
            <v>48381.01</v>
          </cell>
          <cell r="J3138" t="str">
            <v>24.02.2022</v>
          </cell>
        </row>
        <row r="3139">
          <cell r="A3139" t="str">
            <v>207c5fab-ea18-11eb-8f3e-000c29fe3464-b</v>
          </cell>
          <cell r="B3139"/>
          <cell r="C3139"/>
          <cell r="D3139" t="str">
            <v>Золотарева Марина Владимировна 2</v>
          </cell>
          <cell r="E3139"/>
          <cell r="F3139"/>
          <cell r="G3139" t="str">
            <v>В-20713/КЛ.Транш - 1</v>
          </cell>
          <cell r="H3139">
            <v>81</v>
          </cell>
          <cell r="I3139">
            <v>148283.72</v>
          </cell>
          <cell r="J3139" t="str">
            <v>21.07.2021</v>
          </cell>
        </row>
        <row r="3140">
          <cell r="A3140" t="str">
            <v>7aa447f3-3253-11ec-8fba-000c29fe3464-8</v>
          </cell>
          <cell r="B3140"/>
          <cell r="C3140"/>
          <cell r="D3140" t="str">
            <v>Золотов Олег Владимирович</v>
          </cell>
          <cell r="E3140"/>
          <cell r="F3140"/>
          <cell r="G3140" t="str">
            <v>В-23840/КЛ.Транш - 1/01</v>
          </cell>
          <cell r="H3140">
            <v>74</v>
          </cell>
          <cell r="I3140">
            <v>659314.71</v>
          </cell>
          <cell r="J3140" t="str">
            <v>21.10.2021</v>
          </cell>
        </row>
        <row r="3141">
          <cell r="A3141" t="str">
            <v>cc65228e-a027-11eb-8ecd-000c29fe3464-1</v>
          </cell>
          <cell r="B3141"/>
          <cell r="C3141"/>
          <cell r="D3141" t="str">
            <v>Зоря Марина Владимировна</v>
          </cell>
          <cell r="E3141"/>
          <cell r="F3141"/>
          <cell r="G3141" t="str">
            <v>В-16974/КЛ.Транш - 1</v>
          </cell>
          <cell r="H3141">
            <v>50</v>
          </cell>
          <cell r="I3141">
            <v>82106.559999999998</v>
          </cell>
          <cell r="J3141" t="str">
            <v>18.04.2021</v>
          </cell>
        </row>
        <row r="3142">
          <cell r="A3142" t="str">
            <v>bf19e184-a027-11eb-8ecd-000c29fe3464-d</v>
          </cell>
          <cell r="B3142"/>
          <cell r="C3142"/>
          <cell r="D3142" t="str">
            <v>Зоря Марина Владимировна</v>
          </cell>
          <cell r="E3142"/>
          <cell r="F3142"/>
          <cell r="G3142" t="str">
            <v>В-16974/КЛ.Транш - 2</v>
          </cell>
          <cell r="H3142">
            <v>50</v>
          </cell>
          <cell r="I3142">
            <v>82106.559999999998</v>
          </cell>
          <cell r="J3142" t="str">
            <v>26.04.2021</v>
          </cell>
        </row>
        <row r="3143">
          <cell r="A3143" t="str">
            <v>4d09706e-ad97-11eb-8ee4-000c29fe3464-9</v>
          </cell>
          <cell r="B3143"/>
          <cell r="C3143"/>
          <cell r="D3143" t="str">
            <v>Зоря Марина Владимировна</v>
          </cell>
          <cell r="E3143"/>
          <cell r="F3143"/>
          <cell r="G3143" t="str">
            <v>В-16974/КЛ.Транш - 3</v>
          </cell>
          <cell r="H3143">
            <v>50</v>
          </cell>
          <cell r="I3143">
            <v>165629.37</v>
          </cell>
          <cell r="J3143" t="str">
            <v>05.05.2021</v>
          </cell>
        </row>
        <row r="3144">
          <cell r="A3144" t="str">
            <v>2792168a-af44-11eb-8ee4-000c29fe3464-7</v>
          </cell>
          <cell r="B3144"/>
          <cell r="C3144"/>
          <cell r="D3144" t="str">
            <v>Зоря Марина Владимировна</v>
          </cell>
          <cell r="E3144"/>
          <cell r="F3144"/>
          <cell r="G3144" t="str">
            <v>В-16974/КЛ.Транш - 4</v>
          </cell>
          <cell r="H3144">
            <v>50</v>
          </cell>
          <cell r="I3144">
            <v>121967.35</v>
          </cell>
          <cell r="J3144" t="str">
            <v>07.05.2021</v>
          </cell>
        </row>
        <row r="3145">
          <cell r="A3145" t="str">
            <v>3b1e2853-ba5b-11eb-8ef4-000c29fe3464-b</v>
          </cell>
          <cell r="B3145"/>
          <cell r="C3145"/>
          <cell r="D3145" t="str">
            <v>Зоря Марина Владимировна</v>
          </cell>
          <cell r="E3145"/>
          <cell r="F3145"/>
          <cell r="G3145" t="str">
            <v>В-16974/КЛ.Транш - 7</v>
          </cell>
          <cell r="H3145">
            <v>50</v>
          </cell>
          <cell r="I3145">
            <v>121967.35</v>
          </cell>
          <cell r="J3145" t="str">
            <v>21.05.2021</v>
          </cell>
        </row>
        <row r="3146">
          <cell r="A3146" t="str">
            <v>e253a4cb-d409-11eb-8f18-000c29fe3464-4</v>
          </cell>
          <cell r="B3146"/>
          <cell r="C3146"/>
          <cell r="D3146" t="str">
            <v>Зоря Марина Владимировна</v>
          </cell>
          <cell r="E3146"/>
          <cell r="F3146"/>
          <cell r="G3146" t="str">
            <v>В-16974/КЛ.Транш - 9</v>
          </cell>
          <cell r="H3146">
            <v>81</v>
          </cell>
          <cell r="I3146">
            <v>240581.84</v>
          </cell>
          <cell r="J3146" t="str">
            <v>23.06.2021</v>
          </cell>
        </row>
        <row r="3147">
          <cell r="A3147" t="str">
            <v>2a2cb0aa-b344-11eb-8de3-000c29de367a-e</v>
          </cell>
          <cell r="B3147"/>
          <cell r="C3147"/>
          <cell r="D3147" t="str">
            <v>Зоря Марина Владимировна</v>
          </cell>
          <cell r="E3147"/>
          <cell r="F3147"/>
          <cell r="G3147" t="str">
            <v>В-16974/КЛ.Транш - 5</v>
          </cell>
          <cell r="H3147">
            <v>50</v>
          </cell>
          <cell r="I3147">
            <v>121967.35</v>
          </cell>
          <cell r="J3147" t="str">
            <v>12.05.2021</v>
          </cell>
        </row>
        <row r="3148">
          <cell r="A3148" t="str">
            <v>faf28abe-b550-11eb-8de3-000c29de367a-b</v>
          </cell>
          <cell r="B3148"/>
          <cell r="C3148"/>
          <cell r="D3148" t="str">
            <v>Зоря Марина Владимировна</v>
          </cell>
          <cell r="E3148"/>
          <cell r="F3148"/>
          <cell r="G3148" t="str">
            <v>В-16974/КЛ.Транш - 6</v>
          </cell>
          <cell r="H3148">
            <v>50</v>
          </cell>
          <cell r="I3148">
            <v>165629.37</v>
          </cell>
          <cell r="J3148" t="str">
            <v>15.05.2021</v>
          </cell>
        </row>
        <row r="3149">
          <cell r="A3149" t="str">
            <v>fa711832-c068-11eb-8de4-000c29de367a-a</v>
          </cell>
          <cell r="B3149"/>
          <cell r="C3149"/>
          <cell r="D3149" t="str">
            <v>Зоря Марина Владимировна</v>
          </cell>
          <cell r="E3149"/>
          <cell r="F3149"/>
          <cell r="G3149" t="str">
            <v>В-16974/КЛ.Транш - 8</v>
          </cell>
          <cell r="H3149">
            <v>50</v>
          </cell>
          <cell r="I3149">
            <v>121929.63</v>
          </cell>
          <cell r="J3149" t="str">
            <v>29.05.2021</v>
          </cell>
        </row>
        <row r="3150">
          <cell r="A3150" t="str">
            <v>4c7731b0-451a-11eb-8ddd-000c29de367a-d</v>
          </cell>
          <cell r="B3150"/>
          <cell r="C3150"/>
          <cell r="D3150" t="str">
            <v>Зотов Александр Владимирович</v>
          </cell>
          <cell r="E3150"/>
          <cell r="F3150"/>
          <cell r="G3150" t="str">
            <v>В-01079/АЗ</v>
          </cell>
          <cell r="H3150">
            <v>87</v>
          </cell>
          <cell r="I3150">
            <v>529954.37</v>
          </cell>
          <cell r="J3150" t="str">
            <v>23.12.2020</v>
          </cell>
        </row>
        <row r="3151">
          <cell r="A3151" t="str">
            <v>6ea2e598-2c24-11ec-8deb-000c29de367a-d</v>
          </cell>
          <cell r="B3151"/>
          <cell r="C3151"/>
          <cell r="D3151" t="str">
            <v>Зотов Дмитрий Анатольевич</v>
          </cell>
          <cell r="E3151"/>
          <cell r="F3151"/>
          <cell r="G3151" t="str">
            <v>В-23555/КЛ.Транш - 1</v>
          </cell>
          <cell r="H3151">
            <v>67</v>
          </cell>
          <cell r="I3151">
            <v>1365702.37</v>
          </cell>
          <cell r="J3151" t="str">
            <v>13.10.2021</v>
          </cell>
        </row>
        <row r="3152">
          <cell r="A3152" t="str">
            <v>f32f0d85-9317-11ec-8e0b-000c29de367a-b</v>
          </cell>
          <cell r="B3152"/>
          <cell r="C3152"/>
          <cell r="D3152" t="str">
            <v>Зотов Дмитрий Анатольевич</v>
          </cell>
          <cell r="E3152"/>
          <cell r="F3152"/>
          <cell r="G3152" t="str">
            <v>В-23555/КЛ.Транш - 2</v>
          </cell>
          <cell r="H3152">
            <v>56</v>
          </cell>
          <cell r="I3152">
            <v>234985.2</v>
          </cell>
          <cell r="J3152" t="str">
            <v>21.02.2022</v>
          </cell>
        </row>
        <row r="3153">
          <cell r="A3153" t="str">
            <v>67cc9d79-a99b-11eb-8de3-000c29de367a-7</v>
          </cell>
          <cell r="B3153"/>
          <cell r="C3153"/>
          <cell r="D3153" t="str">
            <v>Зотов Дмитрий Анатольевич</v>
          </cell>
          <cell r="E3153"/>
          <cell r="F3153"/>
          <cell r="G3153" t="str">
            <v>В-17507/КЛ.Транш - 1</v>
          </cell>
          <cell r="H3153">
            <v>67</v>
          </cell>
          <cell r="I3153">
            <v>1112693.48</v>
          </cell>
          <cell r="J3153" t="str">
            <v>30.04.2021</v>
          </cell>
        </row>
        <row r="3154">
          <cell r="A3154" t="str">
            <v>58a87c6b-41af-11ea-8dbf-000c29de367a-5</v>
          </cell>
          <cell r="B3154"/>
          <cell r="C3154"/>
          <cell r="D3154" t="str">
            <v>Зотов Игорь Анатольевич</v>
          </cell>
          <cell r="E3154"/>
          <cell r="F3154"/>
          <cell r="G3154" t="str">
            <v>В-02861/КЛ.Транш - 1</v>
          </cell>
          <cell r="H3154">
            <v>73</v>
          </cell>
          <cell r="I3154">
            <v>416693.4</v>
          </cell>
          <cell r="J3154" t="str">
            <v>28.01.2020</v>
          </cell>
        </row>
        <row r="3155">
          <cell r="A3155" t="str">
            <v>15ff659c-ed54-11eb-8f40-000c29fe3464-9</v>
          </cell>
          <cell r="B3155"/>
          <cell r="C3155"/>
          <cell r="D3155" t="str">
            <v>Зотов Юрий Владимирович</v>
          </cell>
          <cell r="E3155"/>
          <cell r="F3155"/>
          <cell r="G3155" t="str">
            <v>В-20642/КЛ.Транш - 1</v>
          </cell>
          <cell r="H3155">
            <v>50</v>
          </cell>
          <cell r="I3155">
            <v>243809.55</v>
          </cell>
          <cell r="J3155" t="str">
            <v>25.07.2021</v>
          </cell>
        </row>
        <row r="3156">
          <cell r="A3156" t="str">
            <v>89a93903-04e4-11ec-8f60-000c29fe3464-c</v>
          </cell>
          <cell r="B3156"/>
          <cell r="C3156"/>
          <cell r="D3156" t="str">
            <v>Зотов Юрий Владимирович</v>
          </cell>
          <cell r="E3156"/>
          <cell r="F3156"/>
          <cell r="G3156" t="str">
            <v>В-20642/КЛ.Транш - 2</v>
          </cell>
          <cell r="H3156">
            <v>81</v>
          </cell>
          <cell r="I3156">
            <v>480329.89</v>
          </cell>
          <cell r="J3156" t="str">
            <v>24.08.2021</v>
          </cell>
        </row>
        <row r="3157">
          <cell r="A3157" t="str">
            <v>8c9c50c9-059a-11ec-8de8-000c29de367a-f</v>
          </cell>
          <cell r="B3157"/>
          <cell r="C3157"/>
          <cell r="D3157" t="str">
            <v>Зотов Юрий Владимирович</v>
          </cell>
          <cell r="E3157"/>
          <cell r="F3157"/>
          <cell r="G3157" t="str">
            <v>В-20642/КЛ.Транш - 3</v>
          </cell>
          <cell r="H3157">
            <v>81</v>
          </cell>
          <cell r="I3157">
            <v>240164.47</v>
          </cell>
          <cell r="J3157" t="str">
            <v>25.08.2021</v>
          </cell>
        </row>
        <row r="3158">
          <cell r="A3158" t="str">
            <v>64ff5c72-5bde-11ec-8df5-000c29de367a-8</v>
          </cell>
          <cell r="B3158"/>
          <cell r="C3158"/>
          <cell r="D3158" t="str">
            <v>Зубехин Игорь Анатольевич</v>
          </cell>
          <cell r="E3158"/>
          <cell r="F3158"/>
          <cell r="G3158" t="str">
            <v>В-25855/КЛ.Транш - 1</v>
          </cell>
          <cell r="H3158">
            <v>88</v>
          </cell>
          <cell r="I3158">
            <v>764408.68</v>
          </cell>
          <cell r="J3158" t="str">
            <v>13.12.2021</v>
          </cell>
        </row>
        <row r="3159">
          <cell r="A3159" t="str">
            <v>c2151abc-b084-11ea-8dfa-000c29143eb9-7</v>
          </cell>
          <cell r="B3159"/>
          <cell r="C3159"/>
          <cell r="D3159" t="str">
            <v>Зубов Виталий Владимирович</v>
          </cell>
          <cell r="E3159"/>
          <cell r="F3159"/>
          <cell r="G3159" t="str">
            <v>В-06343/КЛ.Транш - 1</v>
          </cell>
          <cell r="H3159">
            <v>80</v>
          </cell>
          <cell r="I3159">
            <v>103464.3</v>
          </cell>
          <cell r="J3159" t="str">
            <v>17.06.2020</v>
          </cell>
        </row>
        <row r="3160">
          <cell r="A3160" t="str">
            <v>55d5fa7c-23f3-11eb-8dd9-000c29de367a-2</v>
          </cell>
          <cell r="B3160"/>
          <cell r="C3160"/>
          <cell r="D3160" t="str">
            <v>Зубов Виталий Владимирович</v>
          </cell>
          <cell r="E3160"/>
          <cell r="F3160"/>
          <cell r="G3160" t="str">
            <v>В-06343/КЛ.Транш - 2/01</v>
          </cell>
          <cell r="H3160">
            <v>80</v>
          </cell>
          <cell r="I3160">
            <v>106060.78</v>
          </cell>
          <cell r="J3160" t="str">
            <v>11.11.2020</v>
          </cell>
        </row>
        <row r="3161">
          <cell r="A3161" t="str">
            <v>602b4ea3-0538-11ea-8dbc-000c29de367a-4</v>
          </cell>
          <cell r="B3161"/>
          <cell r="C3161"/>
          <cell r="D3161" t="str">
            <v>Зугумов Магомед Ахмедович</v>
          </cell>
          <cell r="E3161"/>
          <cell r="F3161"/>
          <cell r="G3161" t="str">
            <v>В-00682/АЗ</v>
          </cell>
          <cell r="H3161">
            <v>84</v>
          </cell>
          <cell r="I3161">
            <v>357791.05</v>
          </cell>
          <cell r="J3161" t="str">
            <v>12.11.2019</v>
          </cell>
        </row>
        <row r="3162">
          <cell r="A3162" t="str">
            <v>82c8cfde-5d58-11eb-8ddd-000c29de367a-8</v>
          </cell>
          <cell r="B3162"/>
          <cell r="C3162"/>
          <cell r="D3162" t="str">
            <v>Зуева Мария Михайловна</v>
          </cell>
          <cell r="E3162"/>
          <cell r="F3162"/>
          <cell r="G3162" t="str">
            <v>В-13752/КЛ.Транш - 1</v>
          </cell>
          <cell r="H3162">
            <v>50</v>
          </cell>
          <cell r="I3162">
            <v>198181</v>
          </cell>
          <cell r="J3162" t="str">
            <v>23.01.2021</v>
          </cell>
        </row>
        <row r="3163">
          <cell r="A3163" t="str">
            <v>598af7d0-1eeb-11ec-8deb-000c29de367a-e</v>
          </cell>
          <cell r="B3163"/>
          <cell r="C3163"/>
          <cell r="D3163" t="str">
            <v>Зуева Мария Михайловна</v>
          </cell>
          <cell r="E3163"/>
          <cell r="F3163"/>
          <cell r="G3163" t="str">
            <v>В-22996/КЛ.Транш - 1/01</v>
          </cell>
          <cell r="H3163">
            <v>64</v>
          </cell>
          <cell r="I3163">
            <v>432941.78</v>
          </cell>
          <cell r="J3163" t="str">
            <v>26.09.2021</v>
          </cell>
        </row>
        <row r="3164">
          <cell r="A3164" t="str">
            <v>7a05f7ae-7121-11ec-8dff-000c29de367a-6</v>
          </cell>
          <cell r="B3164"/>
          <cell r="C3164"/>
          <cell r="D3164" t="str">
            <v>Зуева Мария Михайловна</v>
          </cell>
          <cell r="E3164"/>
          <cell r="F3164"/>
          <cell r="G3164" t="str">
            <v>В-22996/КЛ.Транш - 3/01</v>
          </cell>
          <cell r="H3164">
            <v>64</v>
          </cell>
          <cell r="I3164">
            <v>258768.8</v>
          </cell>
          <cell r="J3164" t="str">
            <v>09.01.2022</v>
          </cell>
        </row>
        <row r="3165">
          <cell r="A3165" t="str">
            <v>14b52bf5-30cb-11ec-8fb7-000c29fe3464-0</v>
          </cell>
          <cell r="B3165"/>
          <cell r="C3165"/>
          <cell r="D3165" t="str">
            <v>Зуева Мария Михайловна</v>
          </cell>
          <cell r="E3165"/>
          <cell r="F3165"/>
          <cell r="G3165" t="str">
            <v>В-22996/КЛ.Транш - 2/01</v>
          </cell>
          <cell r="H3165">
            <v>64</v>
          </cell>
          <cell r="I3165">
            <v>217455.81</v>
          </cell>
          <cell r="J3165" t="str">
            <v>19.10.2021</v>
          </cell>
        </row>
        <row r="3166">
          <cell r="A3166" t="str">
            <v>758642d2-92ee-11ec-8e0b-000c29de367a-3</v>
          </cell>
          <cell r="B3166"/>
          <cell r="C3166"/>
          <cell r="D3166" t="str">
            <v>Зуева Мария Михайловна</v>
          </cell>
          <cell r="E3166"/>
          <cell r="F3166"/>
          <cell r="G3166" t="str">
            <v>В-22996/КЛ.Транш - 4/01</v>
          </cell>
          <cell r="H3166">
            <v>64</v>
          </cell>
          <cell r="I3166">
            <v>291164.49</v>
          </cell>
          <cell r="J3166" t="str">
            <v>21.02.2022</v>
          </cell>
        </row>
        <row r="3167">
          <cell r="A3167" t="str">
            <v>758642d2-92ee-11ec-8e0b-000c29de367a-3</v>
          </cell>
          <cell r="B3167"/>
          <cell r="C3167"/>
          <cell r="D3167" t="str">
            <v>Зуева Мария Михайловна</v>
          </cell>
          <cell r="E3167"/>
          <cell r="F3167"/>
          <cell r="G3167" t="str">
            <v>В-22996/КЛ.Транш - 4_В-20211230/Ц/01</v>
          </cell>
          <cell r="H3167">
            <v>64</v>
          </cell>
          <cell r="I3167">
            <v>291164.49</v>
          </cell>
          <cell r="J3167" t="str">
            <v>21.02.2022</v>
          </cell>
        </row>
        <row r="3168">
          <cell r="A3168" t="str">
            <v>14b52bf5-30cb-11ec-8fb7-000c29fe3464-0</v>
          </cell>
          <cell r="B3168"/>
          <cell r="C3168"/>
          <cell r="D3168" t="str">
            <v>Зуева Мария Михайловна</v>
          </cell>
          <cell r="E3168"/>
          <cell r="F3168"/>
          <cell r="G3168" t="str">
            <v>В-22996/КЛ.Транш - 2_В-20211230/Ц/01</v>
          </cell>
          <cell r="H3168">
            <v>64</v>
          </cell>
          <cell r="I3168">
            <v>217455.81</v>
          </cell>
          <cell r="J3168" t="str">
            <v>19.10.2021</v>
          </cell>
        </row>
        <row r="3169">
          <cell r="A3169" t="str">
            <v>598af7d0-1eeb-11ec-8deb-000c29de367a-e</v>
          </cell>
          <cell r="B3169"/>
          <cell r="C3169"/>
          <cell r="D3169" t="str">
            <v>Зуева Мария Михайловна</v>
          </cell>
          <cell r="E3169"/>
          <cell r="F3169"/>
          <cell r="G3169" t="str">
            <v>В-22996/КЛ.Транш - 1_В-20211230/Ц/01</v>
          </cell>
          <cell r="H3169">
            <v>64</v>
          </cell>
          <cell r="I3169">
            <v>432941.78</v>
          </cell>
          <cell r="J3169" t="str">
            <v>26.09.2021</v>
          </cell>
        </row>
        <row r="3170">
          <cell r="A3170" t="str">
            <v>7a05f7ae-7121-11ec-8dff-000c29de367a-6</v>
          </cell>
          <cell r="B3170"/>
          <cell r="C3170"/>
          <cell r="D3170" t="str">
            <v>Зуева Мария Михайловна</v>
          </cell>
          <cell r="E3170"/>
          <cell r="F3170"/>
          <cell r="G3170" t="str">
            <v>В-22996/КЛ.Транш - 3_В-20211230/Ц/01</v>
          </cell>
          <cell r="H3170">
            <v>64</v>
          </cell>
          <cell r="I3170">
            <v>258768.8</v>
          </cell>
          <cell r="J3170" t="str">
            <v>09.01.2022</v>
          </cell>
        </row>
        <row r="3171">
          <cell r="A3171" t="str">
            <v>684dca84-7186-11e9-8daa-000c29de367a-1</v>
          </cell>
          <cell r="B3171"/>
          <cell r="C3171"/>
          <cell r="D3171" t="str">
            <v>Зуйков Максим Валерьевич</v>
          </cell>
          <cell r="E3171"/>
          <cell r="F3171"/>
          <cell r="G3171" t="str">
            <v>В-00117/АЗ</v>
          </cell>
          <cell r="H3171">
            <v>84</v>
          </cell>
          <cell r="I3171">
            <v>276690.69</v>
          </cell>
          <cell r="J3171" t="str">
            <v>08.05.2019</v>
          </cell>
        </row>
        <row r="3172">
          <cell r="A3172" t="str">
            <v>140ed897-1584-11e9-ba9b-000c29e43888-8</v>
          </cell>
          <cell r="B3172"/>
          <cell r="C3172"/>
          <cell r="D3172" t="str">
            <v>Зурабян Арамаис Мовсесович</v>
          </cell>
          <cell r="E3172"/>
          <cell r="F3172"/>
          <cell r="G3172" t="str">
            <v>А-04942/АЗ</v>
          </cell>
          <cell r="H3172">
            <v>82</v>
          </cell>
          <cell r="I3172">
            <v>49350.33</v>
          </cell>
          <cell r="J3172" t="str">
            <v>11.01.2019</v>
          </cell>
        </row>
        <row r="3173">
          <cell r="A3173" t="str">
            <v>be02c192-90d5-11e8-ba83-000c29e43888-d</v>
          </cell>
          <cell r="B3173"/>
          <cell r="C3173"/>
          <cell r="D3173" t="str">
            <v>Зурабян Арамаис Мовсесович</v>
          </cell>
          <cell r="E3173"/>
          <cell r="F3173"/>
          <cell r="G3173" t="str">
            <v>А-04253/АЗ</v>
          </cell>
          <cell r="H3173">
            <v>88</v>
          </cell>
          <cell r="I3173">
            <v>83935.15</v>
          </cell>
          <cell r="J3173" t="str">
            <v>26.07.2018</v>
          </cell>
        </row>
        <row r="3174">
          <cell r="A3174" t="str">
            <v>c27bf059-d207-11e8-ba8a-000c29e43888-9</v>
          </cell>
          <cell r="B3174"/>
          <cell r="C3174"/>
          <cell r="D3174" t="str">
            <v>Зурабян Арамаис Мовсесович</v>
          </cell>
          <cell r="E3174"/>
          <cell r="F3174"/>
          <cell r="G3174" t="str">
            <v>А-04594/АЗ</v>
          </cell>
          <cell r="H3174">
            <v>88</v>
          </cell>
          <cell r="I3174">
            <v>173461.16</v>
          </cell>
          <cell r="J3174" t="str">
            <v>17.10.2018</v>
          </cell>
        </row>
        <row r="3175">
          <cell r="A3175" t="str">
            <v>6e357b07-1059-11ea-8dbd-000c29de367a-7</v>
          </cell>
          <cell r="B3175"/>
          <cell r="C3175"/>
          <cell r="D3175" t="str">
            <v>Зюба Наталья Сергеевна</v>
          </cell>
          <cell r="E3175"/>
          <cell r="F3175"/>
          <cell r="G3175" t="str">
            <v>В-01634/КЛ.Транш - 1</v>
          </cell>
          <cell r="H3175">
            <v>84</v>
          </cell>
          <cell r="I3175">
            <v>441592.39</v>
          </cell>
          <cell r="J3175" t="str">
            <v>26.11.2019</v>
          </cell>
        </row>
        <row r="3176">
          <cell r="A3176" t="str">
            <v>225b987f-217b-11ea-8dbe-000c29de367a-5</v>
          </cell>
          <cell r="B3176"/>
          <cell r="C3176"/>
          <cell r="D3176" t="str">
            <v>Зюба Наталья Сергеевна</v>
          </cell>
          <cell r="E3176"/>
          <cell r="F3176"/>
          <cell r="G3176" t="str">
            <v>В-01634/КЛ.Транш - 2</v>
          </cell>
          <cell r="H3176">
            <v>84</v>
          </cell>
          <cell r="I3176">
            <v>177782.88</v>
          </cell>
          <cell r="J3176" t="str">
            <v>18.12.2019</v>
          </cell>
        </row>
        <row r="3177">
          <cell r="A3177" t="str">
            <v>154309ce-4cde-11ea-8dc2-000c29de367a-8</v>
          </cell>
          <cell r="B3177"/>
          <cell r="C3177"/>
          <cell r="D3177" t="str">
            <v>Зюба Наталья Сергеевна</v>
          </cell>
          <cell r="E3177"/>
          <cell r="F3177"/>
          <cell r="G3177" t="str">
            <v>В-01634/КЛ.Транш - 3</v>
          </cell>
          <cell r="H3177">
            <v>84</v>
          </cell>
          <cell r="I3177">
            <v>174870.62</v>
          </cell>
          <cell r="J3177" t="str">
            <v>11.02.2020</v>
          </cell>
        </row>
        <row r="3178">
          <cell r="A3178" t="str">
            <v>451bc239-eb5e-11ea-8e2e-000c29fe3464-8</v>
          </cell>
          <cell r="B3178"/>
          <cell r="C3178"/>
          <cell r="D3178" t="str">
            <v>Зюба Наталья Сергеевна</v>
          </cell>
          <cell r="E3178"/>
          <cell r="F3178"/>
          <cell r="G3178" t="str">
            <v>В-01634/КЛ.Транш - 4</v>
          </cell>
          <cell r="H3178">
            <v>80</v>
          </cell>
          <cell r="I3178">
            <v>165195.6</v>
          </cell>
          <cell r="J3178" t="str">
            <v>31.08.2020</v>
          </cell>
        </row>
        <row r="3179">
          <cell r="A3179" t="str">
            <v>2bbc9e8f-469c-11eb-8ddd-000c29de367a-e</v>
          </cell>
          <cell r="B3179"/>
          <cell r="C3179"/>
          <cell r="D3179" t="str">
            <v>Зюнин Александр Сергеевич</v>
          </cell>
          <cell r="E3179"/>
          <cell r="F3179"/>
          <cell r="G3179" t="str">
            <v>В-11781/КЛ.Транш - 1</v>
          </cell>
          <cell r="H3179">
            <v>50</v>
          </cell>
          <cell r="I3179">
            <v>58114.05</v>
          </cell>
          <cell r="J3179" t="str">
            <v>25.12.2020</v>
          </cell>
        </row>
        <row r="3180">
          <cell r="A3180" t="str">
            <v>25bf958f-469c-11eb-8ddd-000c29de367a-8</v>
          </cell>
          <cell r="B3180"/>
          <cell r="C3180"/>
          <cell r="D3180" t="str">
            <v>Зюнин Александр Сергеевич</v>
          </cell>
          <cell r="E3180"/>
          <cell r="F3180"/>
          <cell r="G3180" t="str">
            <v>В-11781/КЛ.Транш - 2</v>
          </cell>
          <cell r="H3180">
            <v>67</v>
          </cell>
          <cell r="I3180">
            <v>40205.56</v>
          </cell>
          <cell r="J3180" t="str">
            <v>26.03.2021</v>
          </cell>
        </row>
        <row r="3181">
          <cell r="A3181" t="str">
            <v>3a96d94a-8422-11ec-9009-000c29fe3464-b</v>
          </cell>
          <cell r="B3181"/>
          <cell r="C3181"/>
          <cell r="D3181" t="str">
            <v>Зюнин Александр Сергеевич</v>
          </cell>
          <cell r="E3181"/>
          <cell r="F3181"/>
          <cell r="G3181" t="str">
            <v>В-11781/КЛ.Транш - 3</v>
          </cell>
          <cell r="H3181">
            <v>63</v>
          </cell>
          <cell r="I3181">
            <v>232038.21</v>
          </cell>
          <cell r="J3181" t="str">
            <v>02.02.2022</v>
          </cell>
        </row>
        <row r="3182">
          <cell r="A3182" t="str">
            <v>b94969b0-00b6-11ea-8dbc-000c29de367a-6</v>
          </cell>
          <cell r="B3182"/>
          <cell r="C3182"/>
          <cell r="D3182" t="str">
            <v>Ибаев Георгий Хвичаевич</v>
          </cell>
          <cell r="E3182"/>
          <cell r="F3182"/>
          <cell r="G3182" t="str">
            <v>В-01257/КЛ.Транш - 1</v>
          </cell>
          <cell r="H3182">
            <v>84</v>
          </cell>
          <cell r="I3182">
            <v>353274.29</v>
          </cell>
          <cell r="J3182" t="str">
            <v>06.11.2019</v>
          </cell>
        </row>
        <row r="3183">
          <cell r="A3183" t="str">
            <v>edea8bca-4224-11ec-8fdd-000c29fe3464-0</v>
          </cell>
          <cell r="B3183"/>
          <cell r="C3183"/>
          <cell r="D3183" t="str">
            <v>Ибрагимов Асхаб Ибрагимович</v>
          </cell>
          <cell r="E3183"/>
          <cell r="F3183"/>
          <cell r="G3183" t="str">
            <v>В-24610/КЛ.Транш - 1</v>
          </cell>
          <cell r="H3183">
            <v>88</v>
          </cell>
          <cell r="I3183">
            <v>171993.37</v>
          </cell>
          <cell r="J3183" t="str">
            <v>10.11.2021</v>
          </cell>
        </row>
        <row r="3184">
          <cell r="A3184" t="str">
            <v>edea8bca-4224-11ec-8fdd-000c29fe3464-0</v>
          </cell>
          <cell r="B3184"/>
          <cell r="C3184"/>
          <cell r="D3184" t="str">
            <v>Ибрагимов Асхаб Ибрагимович</v>
          </cell>
          <cell r="E3184"/>
          <cell r="F3184"/>
          <cell r="G3184" t="str">
            <v>В-24610/КЛ.Транш - 1_В-21082023/Ц</v>
          </cell>
          <cell r="H3184">
            <v>88</v>
          </cell>
          <cell r="I3184">
            <v>4187.9399999999996</v>
          </cell>
          <cell r="J3184" t="str">
            <v>10.11.2021</v>
          </cell>
        </row>
        <row r="3185">
          <cell r="A3185" t="str">
            <v>7dfc1438-bb8d-11ea-8e0a-000c29143eb9-3</v>
          </cell>
          <cell r="B3185"/>
          <cell r="C3185"/>
          <cell r="D3185" t="str">
            <v>Ибрагимов Ибрагим Юнусович</v>
          </cell>
          <cell r="E3185"/>
          <cell r="F3185"/>
          <cell r="G3185" t="str">
            <v>В-06801/КЛ.Транш - 1</v>
          </cell>
          <cell r="H3185">
            <v>73</v>
          </cell>
          <cell r="I3185">
            <v>132243.42000000001</v>
          </cell>
          <cell r="J3185" t="str">
            <v>01.07.2020</v>
          </cell>
        </row>
        <row r="3186">
          <cell r="A3186" t="str">
            <v>ab40f119-f4d8-11e7-b17a-000c29d22d64-4</v>
          </cell>
          <cell r="B3186"/>
          <cell r="C3186"/>
          <cell r="D3186" t="str">
            <v>Ибрагимов Ибрагим Юнусович</v>
          </cell>
          <cell r="E3186"/>
          <cell r="F3186"/>
          <cell r="G3186" t="str">
            <v>А-03581/АЗ</v>
          </cell>
          <cell r="H3186">
            <v>88</v>
          </cell>
          <cell r="I3186">
            <v>109216.44</v>
          </cell>
          <cell r="J3186" t="str">
            <v>25.12.2017</v>
          </cell>
        </row>
        <row r="3187">
          <cell r="A3187" t="str">
            <v>a5b55338-acfd-11eb-8de3-000c29de367a-c</v>
          </cell>
          <cell r="B3187"/>
          <cell r="C3187"/>
          <cell r="D3187" t="str">
            <v>Ибрагимов Сейран Гидаят Оглы</v>
          </cell>
          <cell r="E3187"/>
          <cell r="F3187"/>
          <cell r="G3187" t="str">
            <v>В-17637/КЛ.Транш - 1</v>
          </cell>
          <cell r="H3187">
            <v>67</v>
          </cell>
          <cell r="I3187">
            <v>306574.61</v>
          </cell>
          <cell r="J3187" t="str">
            <v>04.05.2021</v>
          </cell>
        </row>
        <row r="3188">
          <cell r="A3188" t="str">
            <v>151e548e-70b1-11e9-8daa-000c29de367a-9</v>
          </cell>
          <cell r="B3188"/>
          <cell r="C3188"/>
          <cell r="D3188" t="str">
            <v>Ибрагимов Тимирбулат Мусаевич</v>
          </cell>
          <cell r="E3188"/>
          <cell r="F3188"/>
          <cell r="G3188" t="str">
            <v>В-00110/АЗ</v>
          </cell>
          <cell r="H3188">
            <v>84</v>
          </cell>
          <cell r="I3188">
            <v>61911.57</v>
          </cell>
          <cell r="J3188" t="str">
            <v>07.05.2019</v>
          </cell>
        </row>
        <row r="3189">
          <cell r="A3189" t="str">
            <v>3a6231e0-ef82-11ea-8dd3-000c29de367a-1</v>
          </cell>
          <cell r="B3189"/>
          <cell r="C3189"/>
          <cell r="D3189" t="str">
            <v>Ибрагимов Тимирбулат Мусаевич</v>
          </cell>
          <cell r="E3189"/>
          <cell r="F3189"/>
          <cell r="G3189" t="str">
            <v>В-06092/КЛ.Транш - 2/04</v>
          </cell>
          <cell r="H3189">
            <v>80</v>
          </cell>
          <cell r="I3189">
            <v>48228.57</v>
          </cell>
          <cell r="J3189" t="str">
            <v>05.09.2020</v>
          </cell>
        </row>
        <row r="3190">
          <cell r="A3190" t="str">
            <v>6b757be3-a65a-11ea-8ded-000c29143eb9-7</v>
          </cell>
          <cell r="B3190"/>
          <cell r="C3190"/>
          <cell r="D3190" t="str">
            <v>Ибрагимов Тимирбулат Мусаевич</v>
          </cell>
          <cell r="E3190"/>
          <cell r="F3190"/>
          <cell r="G3190" t="str">
            <v>В-06092/КЛ.Транш - 1/03</v>
          </cell>
          <cell r="H3190">
            <v>50</v>
          </cell>
          <cell r="I3190">
            <v>102359.96</v>
          </cell>
          <cell r="J3190" t="str">
            <v>04.06.2020</v>
          </cell>
        </row>
        <row r="3191">
          <cell r="A3191" t="str">
            <v>902e54c7-b3dd-11eb-8ee8-000c29fe3464-b</v>
          </cell>
          <cell r="B3191"/>
          <cell r="C3191"/>
          <cell r="D3191" t="str">
            <v>Ивакин Тимофей Геннадьевич</v>
          </cell>
          <cell r="E3191"/>
          <cell r="F3191"/>
          <cell r="G3191" t="str">
            <v>В-17852/КЛ.Транш - 1_В-20211230/Ц/01</v>
          </cell>
          <cell r="H3191">
            <v>50</v>
          </cell>
          <cell r="I3191">
            <v>926660.24</v>
          </cell>
          <cell r="J3191" t="str">
            <v>13.05.2021</v>
          </cell>
        </row>
        <row r="3192">
          <cell r="A3192" t="str">
            <v>902e54c7-b3dd-11eb-8ee8-000c29fe3464-b</v>
          </cell>
          <cell r="B3192"/>
          <cell r="C3192"/>
          <cell r="D3192" t="str">
            <v>Ивакин Тимофей Геннадьевич</v>
          </cell>
          <cell r="E3192"/>
          <cell r="F3192"/>
          <cell r="G3192" t="str">
            <v>В-17852/КЛ.Транш - 1</v>
          </cell>
          <cell r="H3192">
            <v>50</v>
          </cell>
          <cell r="I3192">
            <v>1008478.44</v>
          </cell>
          <cell r="J3192" t="str">
            <v>13.05.2021</v>
          </cell>
        </row>
        <row r="3193">
          <cell r="A3193" t="str">
            <v>63d23842-387d-11ea-8dbe-000c29de367a-7</v>
          </cell>
          <cell r="B3193"/>
          <cell r="C3193"/>
          <cell r="D3193" t="str">
            <v>Иванец Дмитрий Андреевич</v>
          </cell>
          <cell r="E3193"/>
          <cell r="F3193"/>
          <cell r="G3193" t="str">
            <v>В-00823/АЗ/01</v>
          </cell>
          <cell r="H3193">
            <v>77</v>
          </cell>
          <cell r="I3193">
            <v>488302.62</v>
          </cell>
          <cell r="J3193" t="str">
            <v>16.01.2020</v>
          </cell>
        </row>
        <row r="3194">
          <cell r="A3194" t="str">
            <v>aadd2a4e-59ed-11e9-8da9-000c29de367a-e</v>
          </cell>
          <cell r="B3194"/>
          <cell r="C3194"/>
          <cell r="D3194" t="str">
            <v>Иваницкий Станислав Юрьевич</v>
          </cell>
          <cell r="E3194"/>
          <cell r="F3194"/>
          <cell r="G3194" t="str">
            <v>А-05278/АЗ</v>
          </cell>
          <cell r="H3194">
            <v>50</v>
          </cell>
          <cell r="I3194">
            <v>391511.97</v>
          </cell>
          <cell r="J3194" t="str">
            <v>08.04.2019</v>
          </cell>
        </row>
        <row r="3195">
          <cell r="A3195"/>
          <cell r="B3195"/>
          <cell r="C3195"/>
          <cell r="D3195" t="str">
            <v>Иваницкий Станислав Юрьевич</v>
          </cell>
          <cell r="E3195"/>
          <cell r="F3195"/>
          <cell r="G3195" t="str">
            <v>Т-01771/АЗ</v>
          </cell>
          <cell r="H3195">
            <v>50</v>
          </cell>
          <cell r="I3195">
            <v>391511.97</v>
          </cell>
          <cell r="J3195" t="str">
            <v>08.04.2019</v>
          </cell>
        </row>
        <row r="3196">
          <cell r="A3196" t="str">
            <v>07189e32-5c5c-11e9-8da9-000c29de367a-d</v>
          </cell>
          <cell r="B3196"/>
          <cell r="C3196"/>
          <cell r="D3196" t="str">
            <v>Иваницкий Станислав Юрьевич</v>
          </cell>
          <cell r="E3196"/>
          <cell r="F3196"/>
          <cell r="G3196" t="str">
            <v>В-00032/АЗ</v>
          </cell>
          <cell r="H3196">
            <v>77</v>
          </cell>
          <cell r="I3196">
            <v>368458.63</v>
          </cell>
          <cell r="J3196" t="str">
            <v>11.04.2019</v>
          </cell>
        </row>
        <row r="3197">
          <cell r="A3197" t="str">
            <v>55267fa5-82d1-11e9-8dae-000c29de367a-9</v>
          </cell>
          <cell r="B3197"/>
          <cell r="C3197"/>
          <cell r="D3197" t="str">
            <v>Иваницкий Станислав Юрьевич</v>
          </cell>
          <cell r="E3197"/>
          <cell r="F3197"/>
          <cell r="G3197" t="str">
            <v>В-00187/АЗ</v>
          </cell>
          <cell r="H3197">
            <v>77</v>
          </cell>
          <cell r="I3197">
            <v>450700.34</v>
          </cell>
          <cell r="J3197" t="str">
            <v>30.05.2019</v>
          </cell>
        </row>
        <row r="3198">
          <cell r="A3198" t="str">
            <v>ee0f7458-8462-11e9-8dae-000c29de367a-4</v>
          </cell>
          <cell r="B3198"/>
          <cell r="C3198"/>
          <cell r="D3198" t="str">
            <v>Иваницкий Станислав Юрьевич</v>
          </cell>
          <cell r="E3198"/>
          <cell r="F3198"/>
          <cell r="G3198" t="str">
            <v>В-00193/АЗ</v>
          </cell>
          <cell r="H3198">
            <v>77</v>
          </cell>
          <cell r="I3198">
            <v>192204.07</v>
          </cell>
          <cell r="J3198" t="str">
            <v>01.06.2019</v>
          </cell>
        </row>
        <row r="3199">
          <cell r="A3199" t="str">
            <v>c4c554f5-8604-11e9-8dae-000c29de367a-0</v>
          </cell>
          <cell r="B3199"/>
          <cell r="C3199"/>
          <cell r="D3199" t="str">
            <v>Иваницкий Станислав Юрьевич</v>
          </cell>
          <cell r="E3199"/>
          <cell r="F3199"/>
          <cell r="G3199" t="str">
            <v>В-00196/АЗ</v>
          </cell>
          <cell r="H3199">
            <v>77</v>
          </cell>
          <cell r="I3199">
            <v>224237.89</v>
          </cell>
          <cell r="J3199" t="str">
            <v>03.06.2019</v>
          </cell>
        </row>
        <row r="3200">
          <cell r="A3200" t="str">
            <v>d303ad4d-89d1-11e9-8daf-000c29de367a-4</v>
          </cell>
          <cell r="B3200"/>
          <cell r="C3200"/>
          <cell r="D3200" t="str">
            <v>Иваницкий Станислав Юрьевич</v>
          </cell>
          <cell r="E3200"/>
          <cell r="F3200"/>
          <cell r="G3200" t="str">
            <v>В-00216/АЗ</v>
          </cell>
          <cell r="H3200">
            <v>77</v>
          </cell>
          <cell r="I3200">
            <v>400424.85</v>
          </cell>
          <cell r="J3200" t="str">
            <v>08.06.2019</v>
          </cell>
        </row>
        <row r="3201">
          <cell r="A3201" t="str">
            <v>1102c1a0-ef59-11e9-8db9-000c29de367a-b</v>
          </cell>
          <cell r="B3201"/>
          <cell r="C3201"/>
          <cell r="D3201" t="str">
            <v>Иванов Александр Сергеевич</v>
          </cell>
          <cell r="E3201"/>
          <cell r="F3201"/>
          <cell r="G3201" t="str">
            <v>В-00865/КЛ.Транш - 1</v>
          </cell>
          <cell r="H3201">
            <v>84</v>
          </cell>
          <cell r="I3201">
            <v>51368.62</v>
          </cell>
          <cell r="J3201" t="str">
            <v>15.10.2019</v>
          </cell>
        </row>
        <row r="3202">
          <cell r="A3202" t="str">
            <v>00640745-06be-11ea-8dbc-000c29de367a-4</v>
          </cell>
          <cell r="B3202"/>
          <cell r="C3202"/>
          <cell r="D3202" t="str">
            <v>Иванов Александр Сергеевич</v>
          </cell>
          <cell r="E3202"/>
          <cell r="F3202"/>
          <cell r="G3202" t="str">
            <v>В-00865/КЛ.Транш - 2</v>
          </cell>
          <cell r="H3202">
            <v>84</v>
          </cell>
          <cell r="I3202">
            <v>51113.03</v>
          </cell>
          <cell r="J3202" t="str">
            <v>14.11.2019</v>
          </cell>
        </row>
        <row r="3203">
          <cell r="A3203" t="str">
            <v>665182dc-c45b-11eb-8f07-000c29fe3464-2</v>
          </cell>
          <cell r="B3203"/>
          <cell r="C3203"/>
          <cell r="D3203" t="str">
            <v>Иванов Александр Сергеевич</v>
          </cell>
          <cell r="E3203"/>
          <cell r="F3203"/>
          <cell r="G3203" t="str">
            <v>В-00865/КЛ.Транш - 10</v>
          </cell>
          <cell r="H3203">
            <v>60</v>
          </cell>
          <cell r="I3203">
            <v>35476.57</v>
          </cell>
          <cell r="J3203" t="str">
            <v>03.06.2021</v>
          </cell>
        </row>
        <row r="3204">
          <cell r="A3204" t="str">
            <v>85441555-dfbc-11eb-8de5-000c29de367a-6</v>
          </cell>
          <cell r="B3204"/>
          <cell r="C3204"/>
          <cell r="D3204" t="str">
            <v>Иванов Александр Сергеевич</v>
          </cell>
          <cell r="E3204"/>
          <cell r="F3204"/>
          <cell r="G3204" t="str">
            <v>В-00865/КЛ.Транш - 11</v>
          </cell>
          <cell r="H3204">
            <v>60</v>
          </cell>
          <cell r="I3204">
            <v>35603.71</v>
          </cell>
          <cell r="J3204" t="str">
            <v>24.07.2021</v>
          </cell>
        </row>
        <row r="3205">
          <cell r="A3205" t="str">
            <v>48e51688-3252-11ec-8fba-000c29fe3464-1</v>
          </cell>
          <cell r="B3205"/>
          <cell r="C3205"/>
          <cell r="D3205" t="str">
            <v>Иванов Александр Сергеевич</v>
          </cell>
          <cell r="E3205"/>
          <cell r="F3205"/>
          <cell r="G3205" t="str">
            <v>В-23782/КЛ.Транш - 1</v>
          </cell>
          <cell r="H3205">
            <v>60</v>
          </cell>
          <cell r="I3205">
            <v>73927.3</v>
          </cell>
          <cell r="J3205" t="str">
            <v>21.10.2021</v>
          </cell>
        </row>
        <row r="3206">
          <cell r="A3206" t="str">
            <v>a8cdd24a-327a-11ec-8fba-000c29fe3464-b</v>
          </cell>
          <cell r="B3206"/>
          <cell r="C3206"/>
          <cell r="D3206" t="str">
            <v>Иванов Александр Сергеевич</v>
          </cell>
          <cell r="E3206"/>
          <cell r="F3206"/>
          <cell r="G3206" t="str">
            <v>В-23782/КЛ.Транш - 2</v>
          </cell>
          <cell r="H3206">
            <v>60</v>
          </cell>
          <cell r="I3206">
            <v>73927.3</v>
          </cell>
          <cell r="J3206" t="str">
            <v>21.10.2021</v>
          </cell>
        </row>
        <row r="3207">
          <cell r="A3207" t="str">
            <v>946905d6-33da-11ec-8ded-000c29de367a-c</v>
          </cell>
          <cell r="B3207"/>
          <cell r="C3207"/>
          <cell r="D3207" t="str">
            <v>Иванов Александр Сергеевич</v>
          </cell>
          <cell r="E3207"/>
          <cell r="F3207"/>
          <cell r="G3207" t="str">
            <v>В-23782/КЛ.Транш - 3</v>
          </cell>
          <cell r="H3207">
            <v>60</v>
          </cell>
          <cell r="I3207">
            <v>73927.3</v>
          </cell>
          <cell r="J3207" t="str">
            <v>23.10.2021</v>
          </cell>
        </row>
        <row r="3208">
          <cell r="A3208" t="str">
            <v>23aab8f6-697e-11ec-8dfd-000c29de367a-c</v>
          </cell>
          <cell r="B3208"/>
          <cell r="C3208"/>
          <cell r="D3208" t="str">
            <v>Иванов Александр Сергеевич</v>
          </cell>
          <cell r="E3208"/>
          <cell r="F3208"/>
          <cell r="G3208" t="str">
            <v>В-23782/КЛ.Транш - 4</v>
          </cell>
          <cell r="H3208">
            <v>50</v>
          </cell>
          <cell r="I3208">
            <v>59963.02</v>
          </cell>
          <cell r="J3208" t="str">
            <v>30.12.2021</v>
          </cell>
        </row>
        <row r="3209">
          <cell r="A3209" t="str">
            <v>0878de9e-7d1c-11ec-8e04-000c29de367a-5</v>
          </cell>
          <cell r="B3209"/>
          <cell r="C3209"/>
          <cell r="D3209" t="str">
            <v>Иванов Александр Сергеевич</v>
          </cell>
          <cell r="E3209"/>
          <cell r="F3209"/>
          <cell r="G3209" t="str">
            <v>В-23782/КЛ.Транш - 5</v>
          </cell>
          <cell r="H3209">
            <v>50</v>
          </cell>
          <cell r="I3209">
            <v>59815.28</v>
          </cell>
          <cell r="J3209" t="str">
            <v>24.01.2022</v>
          </cell>
        </row>
        <row r="3210">
          <cell r="A3210" t="str">
            <v>c4370f05-0fb0-11eb-8dd7-000c29de367a-3</v>
          </cell>
          <cell r="B3210"/>
          <cell r="C3210"/>
          <cell r="D3210" t="str">
            <v>Иванов Александр Сергеевич</v>
          </cell>
          <cell r="E3210"/>
          <cell r="F3210"/>
          <cell r="G3210" t="str">
            <v>В-00865/КЛ.Транш - 7</v>
          </cell>
          <cell r="H3210">
            <v>66</v>
          </cell>
          <cell r="I3210">
            <v>39235.42</v>
          </cell>
          <cell r="J3210" t="str">
            <v>16.10.2020</v>
          </cell>
        </row>
        <row r="3211">
          <cell r="A3211" t="str">
            <v>4ca4430d-469c-11eb-8ddd-000c29de367a-c</v>
          </cell>
          <cell r="B3211"/>
          <cell r="C3211"/>
          <cell r="D3211" t="str">
            <v>Иванов Александр Сергеевич</v>
          </cell>
          <cell r="E3211"/>
          <cell r="F3211"/>
          <cell r="G3211" t="str">
            <v>В-00865/КЛ.Транш - 8</v>
          </cell>
          <cell r="H3211">
            <v>66</v>
          </cell>
          <cell r="I3211">
            <v>39166.949999999997</v>
          </cell>
          <cell r="J3211" t="str">
            <v>25.12.2020</v>
          </cell>
        </row>
        <row r="3212">
          <cell r="A3212" t="str">
            <v>d70aa4c6-7a87-11eb-8ddf-000c29de367a-1</v>
          </cell>
          <cell r="B3212"/>
          <cell r="C3212"/>
          <cell r="D3212" t="str">
            <v>Иванов Александр Сергеевич</v>
          </cell>
          <cell r="E3212"/>
          <cell r="F3212"/>
          <cell r="G3212" t="str">
            <v>В-00865/КЛ.Транш - 9</v>
          </cell>
          <cell r="H3212">
            <v>60</v>
          </cell>
          <cell r="I3212">
            <v>35665.980000000003</v>
          </cell>
          <cell r="J3212" t="str">
            <v>01.03.2021</v>
          </cell>
        </row>
        <row r="3213">
          <cell r="A3213" t="str">
            <v>f1ea3a00-2a91-11ec-8deb-000c29de367a-d</v>
          </cell>
          <cell r="B3213"/>
          <cell r="C3213"/>
          <cell r="D3213" t="str">
            <v>Иванов Александр Сергеевич</v>
          </cell>
          <cell r="E3213"/>
          <cell r="F3213"/>
          <cell r="G3213" t="str">
            <v>В-00865/КЛ.Транш - 12</v>
          </cell>
          <cell r="H3213">
            <v>60</v>
          </cell>
          <cell r="I3213">
            <v>35389.599999999999</v>
          </cell>
          <cell r="J3213" t="str">
            <v>11.10.2021</v>
          </cell>
        </row>
        <row r="3214">
          <cell r="A3214" t="str">
            <v>a553ade7-2b2b-11ec-8deb-000c29de367a-f</v>
          </cell>
          <cell r="B3214"/>
          <cell r="C3214"/>
          <cell r="D3214" t="str">
            <v>Иванов Александр Сергеевич</v>
          </cell>
          <cell r="E3214"/>
          <cell r="F3214"/>
          <cell r="G3214" t="str">
            <v>В-00865/КЛ.Транш - 13</v>
          </cell>
          <cell r="H3214">
            <v>60</v>
          </cell>
          <cell r="I3214">
            <v>35389.599999999999</v>
          </cell>
          <cell r="J3214" t="str">
            <v>12.10.2021</v>
          </cell>
        </row>
        <row r="3215">
          <cell r="A3215" t="str">
            <v>a6c4f155-2898-11ea-8dbe-000c29de367a-6</v>
          </cell>
          <cell r="B3215"/>
          <cell r="C3215"/>
          <cell r="D3215" t="str">
            <v>Иванов Александр Сергеевич</v>
          </cell>
          <cell r="E3215"/>
          <cell r="F3215"/>
          <cell r="G3215" t="str">
            <v>В-00865/КЛ.Транш - 3</v>
          </cell>
          <cell r="H3215">
            <v>84</v>
          </cell>
          <cell r="I3215">
            <v>51358.52</v>
          </cell>
          <cell r="J3215" t="str">
            <v>27.12.2019</v>
          </cell>
        </row>
        <row r="3216">
          <cell r="A3216" t="str">
            <v>12d2f957-7ff4-11ea-8dc8-000c29de367a-e</v>
          </cell>
          <cell r="B3216"/>
          <cell r="C3216"/>
          <cell r="D3216" t="str">
            <v>Иванов Александр Сергеевич</v>
          </cell>
          <cell r="E3216"/>
          <cell r="F3216"/>
          <cell r="G3216" t="str">
            <v>В-00865/КЛ.Транш - 4</v>
          </cell>
          <cell r="H3216">
            <v>84</v>
          </cell>
          <cell r="I3216">
            <v>51275.519999999997</v>
          </cell>
          <cell r="J3216" t="str">
            <v>16.04.2020</v>
          </cell>
        </row>
        <row r="3217">
          <cell r="A3217" t="str">
            <v>ab361407-e2bc-11ea-8dd2-000c29de367a-a</v>
          </cell>
          <cell r="B3217"/>
          <cell r="C3217"/>
          <cell r="D3217" t="str">
            <v>Иванов Александр Сергеевич</v>
          </cell>
          <cell r="E3217"/>
          <cell r="F3217"/>
          <cell r="G3217" t="str">
            <v>В-00865/КЛ.Транш - 5</v>
          </cell>
          <cell r="H3217">
            <v>80</v>
          </cell>
          <cell r="I3217">
            <v>48500.02</v>
          </cell>
          <cell r="J3217" t="str">
            <v>20.08.2020</v>
          </cell>
        </row>
        <row r="3218">
          <cell r="A3218" t="str">
            <v>977cad2c-025e-11eb-8dd5-000c29de367a-2</v>
          </cell>
          <cell r="B3218"/>
          <cell r="C3218"/>
          <cell r="D3218" t="str">
            <v>Иванов Александр Сергеевич</v>
          </cell>
          <cell r="E3218"/>
          <cell r="F3218"/>
          <cell r="G3218" t="str">
            <v>В-00865/КЛ.Транш - 6</v>
          </cell>
          <cell r="H3218">
            <v>66</v>
          </cell>
          <cell r="I3218">
            <v>39071.33</v>
          </cell>
          <cell r="J3218" t="str">
            <v>29.09.2020</v>
          </cell>
        </row>
        <row r="3219">
          <cell r="A3219" t="str">
            <v>3a850a5d-4f1c-11ea-8dc3-000c29de367a-d</v>
          </cell>
          <cell r="B3219"/>
          <cell r="C3219"/>
          <cell r="D3219" t="str">
            <v>Иванов Алексей Александрович</v>
          </cell>
          <cell r="E3219"/>
          <cell r="F3219"/>
          <cell r="G3219" t="str">
            <v>В-03465/КЛ.Транш - 1/01</v>
          </cell>
          <cell r="H3219">
            <v>66</v>
          </cell>
          <cell r="I3219">
            <v>201334.84</v>
          </cell>
          <cell r="J3219" t="str">
            <v>14.02.2020</v>
          </cell>
        </row>
        <row r="3220">
          <cell r="A3220" t="str">
            <v>5cb5751f-8d7d-11eb-8ddf-000c29de367a-4</v>
          </cell>
          <cell r="B3220"/>
          <cell r="C3220"/>
          <cell r="D3220" t="str">
            <v>Иванов Алексей Вадимович</v>
          </cell>
          <cell r="E3220"/>
          <cell r="F3220"/>
          <cell r="G3220" t="str">
            <v>В-16075/КЛ.Транш - 1</v>
          </cell>
          <cell r="H3220">
            <v>60</v>
          </cell>
          <cell r="I3220">
            <v>418177.01</v>
          </cell>
          <cell r="J3220" t="str">
            <v>25.03.2021</v>
          </cell>
        </row>
        <row r="3221">
          <cell r="A3221" t="str">
            <v>ab40eec3-f4d8-11e7-b17a-000c29d22d64-a</v>
          </cell>
          <cell r="B3221"/>
          <cell r="C3221"/>
          <cell r="D3221" t="str">
            <v>Иванов Андрей Викторович</v>
          </cell>
          <cell r="E3221"/>
          <cell r="F3221"/>
          <cell r="G3221" t="str">
            <v>А-03135/АЗ</v>
          </cell>
          <cell r="H3221">
            <v>88</v>
          </cell>
          <cell r="I3221">
            <v>53939.99</v>
          </cell>
          <cell r="J3221" t="str">
            <v>08.06.2017</v>
          </cell>
        </row>
        <row r="3222">
          <cell r="A3222" t="str">
            <v>54739a82-a667-11eb-8de1-000c29de367a-d</v>
          </cell>
          <cell r="B3222"/>
          <cell r="C3222"/>
          <cell r="D3222" t="str">
            <v>Иванов Антон Олегович</v>
          </cell>
          <cell r="E3222"/>
          <cell r="F3222"/>
          <cell r="G3222" t="str">
            <v>В-17095/КЛ.Транш - 1/02</v>
          </cell>
          <cell r="H3222">
            <v>50</v>
          </cell>
          <cell r="I3222">
            <v>121665.18</v>
          </cell>
          <cell r="J3222" t="str">
            <v>26.04.2021</v>
          </cell>
        </row>
        <row r="3223">
          <cell r="A3223" t="str">
            <v>f745e8ae-acff-11eb-8de3-000c29de367a-0</v>
          </cell>
          <cell r="B3223"/>
          <cell r="C3223"/>
          <cell r="D3223" t="str">
            <v>Иванов Борис Александрович</v>
          </cell>
          <cell r="E3223"/>
          <cell r="F3223"/>
          <cell r="G3223" t="str">
            <v>В-17625/КЛ.Транш - 1/01</v>
          </cell>
          <cell r="H3223">
            <v>81</v>
          </cell>
          <cell r="I3223">
            <v>1705222.55</v>
          </cell>
          <cell r="J3223" t="str">
            <v>04.05.2021</v>
          </cell>
        </row>
        <row r="3224">
          <cell r="A3224" t="str">
            <v>9906ffae-fa66-11e9-8dbb-000c29de367a-c</v>
          </cell>
          <cell r="B3224"/>
          <cell r="C3224"/>
          <cell r="D3224" t="str">
            <v>Иванов Борис Борисович</v>
          </cell>
          <cell r="E3224"/>
          <cell r="F3224"/>
          <cell r="G3224" t="str">
            <v>В-00642/АЗ</v>
          </cell>
          <cell r="H3224">
            <v>84</v>
          </cell>
          <cell r="I3224">
            <v>391462.12</v>
          </cell>
          <cell r="J3224" t="str">
            <v>29.10.2019</v>
          </cell>
        </row>
        <row r="3225">
          <cell r="A3225" t="str">
            <v>261a0c64-0928-11ea-8dbc-000c29de367a-8</v>
          </cell>
          <cell r="B3225"/>
          <cell r="C3225"/>
          <cell r="D3225" t="str">
            <v>Иванов Владимир Евгеньевич</v>
          </cell>
          <cell r="E3225"/>
          <cell r="F3225"/>
          <cell r="G3225" t="str">
            <v>В-01455/КЛ.Транш - 1</v>
          </cell>
          <cell r="H3225">
            <v>84</v>
          </cell>
          <cell r="I3225">
            <v>109430.77</v>
          </cell>
          <cell r="J3225" t="str">
            <v>17.11.2019</v>
          </cell>
        </row>
        <row r="3226">
          <cell r="A3226" t="str">
            <v>723e8896-2f09-11eb-8ddb-000c29de367a-c</v>
          </cell>
          <cell r="B3226"/>
          <cell r="C3226"/>
          <cell r="D3226" t="str">
            <v>Иванов Владимир Леонидович</v>
          </cell>
          <cell r="E3226"/>
          <cell r="F3226"/>
          <cell r="G3226" t="str">
            <v>В-11534/КЛ.Транш - 1/02</v>
          </cell>
          <cell r="H3226">
            <v>50</v>
          </cell>
          <cell r="I3226">
            <v>283362.84999999998</v>
          </cell>
          <cell r="J3226" t="str">
            <v>25.11.2020</v>
          </cell>
        </row>
        <row r="3227">
          <cell r="A3227" t="str">
            <v>6bfea1f0-2f09-11eb-8ddb-000c29de367a-b</v>
          </cell>
          <cell r="B3227"/>
          <cell r="C3227"/>
          <cell r="D3227" t="str">
            <v>Иванов Владимир Леонидович</v>
          </cell>
          <cell r="E3227"/>
          <cell r="F3227"/>
          <cell r="G3227" t="str">
            <v>В-11534/КЛ.Транш - 2/01</v>
          </cell>
          <cell r="H3227">
            <v>74</v>
          </cell>
          <cell r="I3227">
            <v>417643.82</v>
          </cell>
          <cell r="J3227" t="str">
            <v>20.02.2021</v>
          </cell>
        </row>
        <row r="3228">
          <cell r="A3228"/>
          <cell r="B3228"/>
          <cell r="C3228"/>
          <cell r="D3228" t="str">
            <v>Иванов Дмитрий Александрович</v>
          </cell>
          <cell r="E3228"/>
          <cell r="F3228"/>
          <cell r="G3228" t="str">
            <v>Т-01809/АЗ</v>
          </cell>
          <cell r="H3228">
            <v>68</v>
          </cell>
          <cell r="I3228">
            <v>182556.66</v>
          </cell>
          <cell r="J3228" t="str">
            <v>09.07.2019</v>
          </cell>
        </row>
        <row r="3229">
          <cell r="A3229" t="str">
            <v>47d3ab7f-6504-11e9-8da9-000c29de367a-6</v>
          </cell>
          <cell r="B3229"/>
          <cell r="C3229"/>
          <cell r="D3229" t="str">
            <v>Иванов Евгений Алексеевич</v>
          </cell>
          <cell r="E3229"/>
          <cell r="F3229"/>
          <cell r="G3229" t="str">
            <v>В-00062/АЗ</v>
          </cell>
          <cell r="H3229">
            <v>77</v>
          </cell>
          <cell r="I3229">
            <v>326476.46000000002</v>
          </cell>
          <cell r="J3229" t="str">
            <v>22.04.2019</v>
          </cell>
        </row>
        <row r="3230">
          <cell r="A3230" t="str">
            <v>b1456942-a158-11e8-ba84-000c29e43888-5</v>
          </cell>
          <cell r="B3230"/>
          <cell r="C3230"/>
          <cell r="D3230" t="str">
            <v>Иванов Евгений Алексеевич</v>
          </cell>
          <cell r="E3230"/>
          <cell r="F3230"/>
          <cell r="G3230" t="str">
            <v>А-04334/АЗ</v>
          </cell>
          <cell r="H3230">
            <v>77</v>
          </cell>
          <cell r="I3230">
            <v>39653.57</v>
          </cell>
          <cell r="J3230" t="str">
            <v>16.08.2018</v>
          </cell>
        </row>
        <row r="3231">
          <cell r="A3231"/>
          <cell r="B3231"/>
          <cell r="C3231"/>
          <cell r="D3231" t="str">
            <v>Иванов Евгений Алексеевич</v>
          </cell>
          <cell r="E3231"/>
          <cell r="F3231"/>
          <cell r="G3231" t="str">
            <v>Т-01582/АЗ</v>
          </cell>
          <cell r="H3231">
            <v>77</v>
          </cell>
          <cell r="I3231">
            <v>39653.57</v>
          </cell>
          <cell r="J3231" t="str">
            <v>16.08.2018</v>
          </cell>
        </row>
        <row r="3232">
          <cell r="A3232" t="str">
            <v>26ab4376-f89a-11e8-ba95-000c29e43888-5</v>
          </cell>
          <cell r="B3232"/>
          <cell r="C3232"/>
          <cell r="D3232" t="str">
            <v>Иванов Евгений Алексеевич</v>
          </cell>
          <cell r="E3232"/>
          <cell r="F3232"/>
          <cell r="G3232" t="str">
            <v>А-04784/АЗ</v>
          </cell>
          <cell r="H3232">
            <v>77</v>
          </cell>
          <cell r="I3232">
            <v>138999.32</v>
          </cell>
          <cell r="J3232" t="str">
            <v>05.12.2018</v>
          </cell>
        </row>
        <row r="3233">
          <cell r="A3233"/>
          <cell r="B3233"/>
          <cell r="C3233"/>
          <cell r="D3233" t="str">
            <v>Иванов Евгений Алексеевич</v>
          </cell>
          <cell r="E3233"/>
          <cell r="F3233"/>
          <cell r="G3233" t="str">
            <v>Т-01669/АЗ</v>
          </cell>
          <cell r="H3233">
            <v>77</v>
          </cell>
          <cell r="I3233">
            <v>138999.32</v>
          </cell>
          <cell r="J3233" t="str">
            <v>05.12.2018</v>
          </cell>
        </row>
        <row r="3234">
          <cell r="A3234" t="str">
            <v>35d171ad-86ca-11e9-8dae-000c29de367a-9</v>
          </cell>
          <cell r="B3234"/>
          <cell r="C3234"/>
          <cell r="D3234" t="str">
            <v>Иванов Евгений Владимирович</v>
          </cell>
          <cell r="E3234"/>
          <cell r="F3234"/>
          <cell r="G3234" t="str">
            <v>А-00052/БЭ</v>
          </cell>
          <cell r="H3234">
            <v>120</v>
          </cell>
          <cell r="I3234">
            <v>49315.07</v>
          </cell>
          <cell r="J3234" t="str">
            <v>04.06.2019</v>
          </cell>
        </row>
        <row r="3235">
          <cell r="A3235"/>
          <cell r="B3235"/>
          <cell r="C3235"/>
          <cell r="D3235" t="str">
            <v>Иванов Евгений Владимирович</v>
          </cell>
          <cell r="E3235"/>
          <cell r="F3235"/>
          <cell r="G3235" t="str">
            <v>Т-00031/БЭ</v>
          </cell>
          <cell r="H3235">
            <v>120</v>
          </cell>
          <cell r="I3235">
            <v>49315.07</v>
          </cell>
          <cell r="J3235" t="str">
            <v>04.06.2019</v>
          </cell>
        </row>
        <row r="3236">
          <cell r="A3236" t="str">
            <v>ac1a7a17-ad26-11e9-8db2-000c29de367a-c</v>
          </cell>
          <cell r="B3236"/>
          <cell r="C3236"/>
          <cell r="D3236" t="str">
            <v>Иванов Евгений Владимирович</v>
          </cell>
          <cell r="E3236"/>
          <cell r="F3236"/>
          <cell r="G3236" t="str">
            <v>А-00055/БЭ</v>
          </cell>
          <cell r="H3236">
            <v>120</v>
          </cell>
          <cell r="I3236">
            <v>50958.9</v>
          </cell>
          <cell r="J3236" t="str">
            <v>23.07.2019</v>
          </cell>
        </row>
        <row r="3237">
          <cell r="A3237"/>
          <cell r="B3237"/>
          <cell r="C3237"/>
          <cell r="D3237" t="str">
            <v>Иванов Евгений Владимирович</v>
          </cell>
          <cell r="E3237"/>
          <cell r="F3237"/>
          <cell r="G3237" t="str">
            <v>Т-00032/БЭ</v>
          </cell>
          <cell r="H3237">
            <v>120</v>
          </cell>
          <cell r="I3237">
            <v>50958.9</v>
          </cell>
          <cell r="J3237" t="str">
            <v>23.07.2019</v>
          </cell>
        </row>
        <row r="3238">
          <cell r="A3238"/>
          <cell r="B3238"/>
          <cell r="C3238"/>
          <cell r="D3238" t="str">
            <v>Иванов Евгений Владимирович</v>
          </cell>
          <cell r="E3238"/>
          <cell r="F3238"/>
          <cell r="G3238" t="str">
            <v>Т-00035/БЭ/01</v>
          </cell>
          <cell r="H3238">
            <v>120</v>
          </cell>
          <cell r="I3238">
            <v>49315.07</v>
          </cell>
          <cell r="J3238" t="str">
            <v>21.11.2019</v>
          </cell>
        </row>
        <row r="3239">
          <cell r="A3239" t="str">
            <v>f3e94f87-4288-11ea-8dbf-000c29de367a-0</v>
          </cell>
          <cell r="B3239"/>
          <cell r="C3239"/>
          <cell r="D3239" t="str">
            <v>Иванов Евгений Владимирович</v>
          </cell>
          <cell r="E3239"/>
          <cell r="F3239"/>
          <cell r="G3239" t="str">
            <v>А-00062/БЭ</v>
          </cell>
          <cell r="H3239">
            <v>120</v>
          </cell>
          <cell r="I3239">
            <v>50958.9</v>
          </cell>
          <cell r="J3239" t="str">
            <v>29.01.2020</v>
          </cell>
        </row>
        <row r="3240">
          <cell r="A3240"/>
          <cell r="B3240"/>
          <cell r="C3240"/>
          <cell r="D3240" t="str">
            <v>Иванов Евгений Владимирович</v>
          </cell>
          <cell r="E3240"/>
          <cell r="F3240"/>
          <cell r="G3240" t="str">
            <v>Т-00037/БЭ</v>
          </cell>
          <cell r="H3240">
            <v>120</v>
          </cell>
          <cell r="I3240">
            <v>50958.9</v>
          </cell>
          <cell r="J3240" t="str">
            <v>29.01.2020</v>
          </cell>
        </row>
        <row r="3241">
          <cell r="A3241"/>
          <cell r="B3241"/>
          <cell r="C3241"/>
          <cell r="D3241" t="str">
            <v>Иванов Евгений Владимирович</v>
          </cell>
          <cell r="E3241"/>
          <cell r="F3241"/>
          <cell r="G3241" t="str">
            <v>Т-00038/БЭ/05</v>
          </cell>
          <cell r="H3241">
            <v>120</v>
          </cell>
          <cell r="I3241">
            <v>50958.9</v>
          </cell>
          <cell r="J3241" t="str">
            <v>03.03.2020</v>
          </cell>
        </row>
        <row r="3242">
          <cell r="A3242" t="str">
            <v>75586337-ca7a-11e9-8db6-000c29de367a-7</v>
          </cell>
          <cell r="B3242"/>
          <cell r="C3242"/>
          <cell r="D3242" t="str">
            <v>Иванов Евгений Владимирович</v>
          </cell>
          <cell r="E3242"/>
          <cell r="F3242"/>
          <cell r="G3242" t="str">
            <v>А-00057/БЭ</v>
          </cell>
          <cell r="H3242">
            <v>120</v>
          </cell>
          <cell r="I3242">
            <v>50958.9</v>
          </cell>
          <cell r="J3242" t="str">
            <v>29.08.2019</v>
          </cell>
        </row>
        <row r="3243">
          <cell r="A3243"/>
          <cell r="B3243"/>
          <cell r="C3243"/>
          <cell r="D3243" t="str">
            <v>Иванов Евгений Владимирович</v>
          </cell>
          <cell r="E3243"/>
          <cell r="F3243"/>
          <cell r="G3243" t="str">
            <v>Т-00033/БЭ</v>
          </cell>
          <cell r="H3243">
            <v>120</v>
          </cell>
          <cell r="I3243">
            <v>50958.9</v>
          </cell>
          <cell r="J3243" t="str">
            <v>29.08.2019</v>
          </cell>
        </row>
        <row r="3244">
          <cell r="A3244" t="str">
            <v>b8b5813d-f182-11e9-8dbb-000c29de367a-9</v>
          </cell>
          <cell r="B3244"/>
          <cell r="C3244"/>
          <cell r="D3244" t="str">
            <v>Иванов Евгений Владимирович</v>
          </cell>
          <cell r="E3244"/>
          <cell r="F3244"/>
          <cell r="G3244" t="str">
            <v>А-00059/БЭ</v>
          </cell>
          <cell r="H3244">
            <v>120</v>
          </cell>
          <cell r="I3244">
            <v>383071.03</v>
          </cell>
          <cell r="J3244" t="str">
            <v>18.10.2019</v>
          </cell>
        </row>
        <row r="3245">
          <cell r="A3245"/>
          <cell r="B3245"/>
          <cell r="C3245"/>
          <cell r="D3245" t="str">
            <v>Иванов Евгений Владимирович</v>
          </cell>
          <cell r="E3245"/>
          <cell r="F3245"/>
          <cell r="G3245" t="str">
            <v>Т-00034/БЭ</v>
          </cell>
          <cell r="H3245">
            <v>120</v>
          </cell>
          <cell r="I3245">
            <v>383071.03</v>
          </cell>
          <cell r="J3245" t="str">
            <v>18.10.2019</v>
          </cell>
        </row>
        <row r="3246">
          <cell r="A3246" t="str">
            <v>34f69421-0c4c-11ea-8dbd-000c29de367a-a</v>
          </cell>
          <cell r="B3246"/>
          <cell r="C3246"/>
          <cell r="D3246" t="str">
            <v>Иванов Евгений Владимирович</v>
          </cell>
          <cell r="E3246"/>
          <cell r="F3246"/>
          <cell r="G3246" t="str">
            <v>А-00061/БЭ/01</v>
          </cell>
          <cell r="H3246">
            <v>120</v>
          </cell>
          <cell r="I3246">
            <v>49315.07</v>
          </cell>
          <cell r="J3246" t="str">
            <v>21.11.2019</v>
          </cell>
        </row>
        <row r="3247">
          <cell r="A3247" t="str">
            <v>a5ab9986-5c5b-11e9-8da9-000c29de367a-d</v>
          </cell>
          <cell r="B3247"/>
          <cell r="C3247"/>
          <cell r="D3247" t="str">
            <v>Иванов Иван Сергеевич</v>
          </cell>
          <cell r="E3247"/>
          <cell r="F3247"/>
          <cell r="G3247" t="str">
            <v>А-05287/АЗ</v>
          </cell>
          <cell r="H3247">
            <v>94</v>
          </cell>
          <cell r="I3247">
            <v>232635.11</v>
          </cell>
          <cell r="J3247" t="str">
            <v>11.04.2019</v>
          </cell>
        </row>
        <row r="3248">
          <cell r="A3248"/>
          <cell r="B3248"/>
          <cell r="C3248"/>
          <cell r="D3248" t="str">
            <v>Иванов Иван Сергеевич</v>
          </cell>
          <cell r="E3248"/>
          <cell r="F3248"/>
          <cell r="G3248" t="str">
            <v>Т-01777/АЗ</v>
          </cell>
          <cell r="H3248">
            <v>94</v>
          </cell>
          <cell r="I3248">
            <v>232635.11</v>
          </cell>
          <cell r="J3248" t="str">
            <v>11.04.2019</v>
          </cell>
        </row>
        <row r="3249">
          <cell r="A3249" t="str">
            <v>5c0f8a18-279e-11ec-8deb-000c29de367a-f</v>
          </cell>
          <cell r="B3249"/>
          <cell r="C3249"/>
          <cell r="D3249" t="str">
            <v>Иванов Игорь Игоревич</v>
          </cell>
          <cell r="E3249"/>
          <cell r="F3249"/>
          <cell r="G3249" t="str">
            <v>В-23351/КЛ.Транш - 1/01</v>
          </cell>
          <cell r="H3249">
            <v>88</v>
          </cell>
          <cell r="I3249">
            <v>927471.43</v>
          </cell>
          <cell r="J3249" t="str">
            <v>07.10.2021</v>
          </cell>
        </row>
        <row r="3250">
          <cell r="A3250" t="str">
            <v>b0b964f8-ba4d-11eb-8ef4-000c29fe3464-4</v>
          </cell>
          <cell r="B3250"/>
          <cell r="C3250"/>
          <cell r="D3250" t="str">
            <v>Иванов Илья Андреевич</v>
          </cell>
          <cell r="E3250"/>
          <cell r="F3250"/>
          <cell r="G3250" t="str">
            <v>В-18216/КЛ.Транш - 1/01</v>
          </cell>
          <cell r="H3250">
            <v>81</v>
          </cell>
          <cell r="I3250">
            <v>105548.93</v>
          </cell>
          <cell r="J3250" t="str">
            <v>21.05.2021</v>
          </cell>
        </row>
        <row r="3251">
          <cell r="A3251" t="str">
            <v>2f28cbd3-c262-11e8-ba8a-000c29e43888-c</v>
          </cell>
          <cell r="B3251"/>
          <cell r="C3251"/>
          <cell r="D3251" t="str">
            <v>Иванов Леонид Владимирович</v>
          </cell>
          <cell r="E3251"/>
          <cell r="F3251"/>
          <cell r="G3251" t="str">
            <v>А-04526/АЗ</v>
          </cell>
          <cell r="H3251">
            <v>88</v>
          </cell>
          <cell r="I3251">
            <v>27136.26</v>
          </cell>
          <cell r="J3251" t="str">
            <v>27.09.2018</v>
          </cell>
        </row>
        <row r="3252">
          <cell r="A3252" t="str">
            <v>7d7a9930-3f37-11e9-ba9c-dd4041e1ed87-e</v>
          </cell>
          <cell r="B3252"/>
          <cell r="C3252"/>
          <cell r="D3252" t="str">
            <v>Иванов Максим Александрович</v>
          </cell>
          <cell r="E3252"/>
          <cell r="F3252"/>
          <cell r="G3252" t="str">
            <v>А-05113/АЗ</v>
          </cell>
          <cell r="H3252">
            <v>84</v>
          </cell>
          <cell r="I3252">
            <v>257866.75</v>
          </cell>
          <cell r="J3252" t="str">
            <v>05.03.2019</v>
          </cell>
        </row>
        <row r="3253">
          <cell r="A3253"/>
          <cell r="B3253"/>
          <cell r="C3253"/>
          <cell r="D3253" t="str">
            <v>Иванов Максим Александрович</v>
          </cell>
          <cell r="E3253"/>
          <cell r="F3253"/>
          <cell r="G3253" t="str">
            <v>Т-01733/АЗ</v>
          </cell>
          <cell r="H3253">
            <v>84</v>
          </cell>
          <cell r="I3253">
            <v>257866.75</v>
          </cell>
          <cell r="J3253" t="str">
            <v>05.03.2019</v>
          </cell>
        </row>
        <row r="3254">
          <cell r="A3254" t="str">
            <v>61292820-acfc-11e8-ba86-000c29e43888-6</v>
          </cell>
          <cell r="B3254"/>
          <cell r="C3254"/>
          <cell r="D3254" t="str">
            <v>Иванов Михаил Петрович</v>
          </cell>
          <cell r="E3254"/>
          <cell r="F3254"/>
          <cell r="G3254" t="str">
            <v>А-04393/АЗ/20181001</v>
          </cell>
          <cell r="H3254">
            <v>88</v>
          </cell>
          <cell r="I3254">
            <v>36164.379999999997</v>
          </cell>
          <cell r="J3254" t="str">
            <v>31.08.2018</v>
          </cell>
        </row>
        <row r="3255">
          <cell r="A3255"/>
          <cell r="B3255"/>
          <cell r="C3255"/>
          <cell r="D3255" t="str">
            <v>Иванов Михаил Петрович</v>
          </cell>
          <cell r="E3255"/>
          <cell r="F3255"/>
          <cell r="G3255" t="str">
            <v>Т-01594/АЗ/20181001</v>
          </cell>
          <cell r="H3255">
            <v>88</v>
          </cell>
          <cell r="I3255">
            <v>14465.75</v>
          </cell>
          <cell r="J3255" t="str">
            <v>31.08.2018</v>
          </cell>
        </row>
        <row r="3256">
          <cell r="A3256" t="str">
            <v>3124c6e8-f95b-11e8-ba95-000c29e43888-b</v>
          </cell>
          <cell r="B3256"/>
          <cell r="C3256"/>
          <cell r="D3256" t="str">
            <v>Иванов Михаил Петрович</v>
          </cell>
          <cell r="E3256"/>
          <cell r="F3256"/>
          <cell r="G3256" t="str">
            <v>А-04787/АЗ/01</v>
          </cell>
          <cell r="H3256">
            <v>77</v>
          </cell>
          <cell r="I3256">
            <v>217391.6</v>
          </cell>
          <cell r="J3256" t="str">
            <v>06.12.2018</v>
          </cell>
        </row>
        <row r="3257">
          <cell r="A3257"/>
          <cell r="B3257"/>
          <cell r="C3257"/>
          <cell r="D3257" t="str">
            <v>Иванов Михаил Петрович</v>
          </cell>
          <cell r="E3257"/>
          <cell r="F3257"/>
          <cell r="G3257" t="str">
            <v>Т-01670/АЗ/01</v>
          </cell>
          <cell r="H3257">
            <v>77</v>
          </cell>
          <cell r="I3257">
            <v>217391.6</v>
          </cell>
          <cell r="J3257" t="str">
            <v>06.12.2018</v>
          </cell>
        </row>
        <row r="3258">
          <cell r="A3258" t="str">
            <v>2b6440bf-a67b-11ea-8ded-000c29143eb9-a</v>
          </cell>
          <cell r="B3258"/>
          <cell r="C3258"/>
          <cell r="D3258" t="str">
            <v>Иванов Михаил Петрович</v>
          </cell>
          <cell r="E3258"/>
          <cell r="F3258"/>
          <cell r="G3258" t="str">
            <v>А-04787/АЗ_20200604/Ц-2/01</v>
          </cell>
          <cell r="H3258">
            <v>77</v>
          </cell>
          <cell r="I3258">
            <v>217391.6</v>
          </cell>
          <cell r="J3258" t="str">
            <v>06.12.2018</v>
          </cell>
        </row>
        <row r="3259">
          <cell r="A3259" t="str">
            <v>2b6440bf-a67b-11ea-8ded-000c29143eb9-a</v>
          </cell>
          <cell r="B3259"/>
          <cell r="C3259"/>
          <cell r="D3259" t="str">
            <v>Иванов Михаил Петрович</v>
          </cell>
          <cell r="E3259"/>
          <cell r="F3259"/>
          <cell r="G3259" t="str">
            <v>А-04787/АЗ_Т-20200626/Ц/01</v>
          </cell>
          <cell r="H3259">
            <v>77</v>
          </cell>
          <cell r="I3259">
            <v>217391.6</v>
          </cell>
          <cell r="J3259" t="str">
            <v>06.12.2018</v>
          </cell>
        </row>
        <row r="3260">
          <cell r="A3260" t="str">
            <v>62f331c8-f95b-11e8-ba95-000c29e43888-a</v>
          </cell>
          <cell r="B3260"/>
          <cell r="C3260"/>
          <cell r="D3260" t="str">
            <v>Иванов Михаил Петрович</v>
          </cell>
          <cell r="E3260"/>
          <cell r="F3260"/>
          <cell r="G3260" t="str">
            <v>Т-01670/АЗ_Т-20200626/Ц/01</v>
          </cell>
          <cell r="H3260">
            <v>77</v>
          </cell>
          <cell r="I3260">
            <v>217391.6</v>
          </cell>
          <cell r="J3260" t="str">
            <v>06.12.2018</v>
          </cell>
        </row>
        <row r="3261">
          <cell r="A3261" t="str">
            <v>2336b233-a73d-11eb-8de3-000c29de367a-e</v>
          </cell>
          <cell r="B3261"/>
          <cell r="C3261"/>
          <cell r="D3261" t="str">
            <v>Иванов Николай Александрович</v>
          </cell>
          <cell r="E3261"/>
          <cell r="F3261"/>
          <cell r="G3261" t="str">
            <v>В-17061/КЛ.Транш - 1/02</v>
          </cell>
          <cell r="H3261">
            <v>60</v>
          </cell>
          <cell r="I3261">
            <v>418052.97</v>
          </cell>
          <cell r="J3261" t="str">
            <v>27.04.2021</v>
          </cell>
        </row>
        <row r="3262">
          <cell r="A3262" t="str">
            <v>071f55b2-e68c-11e9-8db8-000c29de367a-e</v>
          </cell>
          <cell r="B3262"/>
          <cell r="C3262"/>
          <cell r="D3262" t="str">
            <v>Иванов Николай Валерьевич</v>
          </cell>
          <cell r="E3262"/>
          <cell r="F3262"/>
          <cell r="G3262" t="str">
            <v>В-00691/КЛ.Транш - 1</v>
          </cell>
          <cell r="H3262">
            <v>84</v>
          </cell>
          <cell r="I3262">
            <v>64210.75</v>
          </cell>
          <cell r="J3262" t="str">
            <v>04.10.2019</v>
          </cell>
        </row>
        <row r="3263">
          <cell r="A3263" t="str">
            <v>ab40eeae-f4d8-11e7-b17a-000c29d22d64-4</v>
          </cell>
          <cell r="B3263"/>
          <cell r="C3263"/>
          <cell r="D3263" t="str">
            <v>Иванов Николай Николаевич</v>
          </cell>
          <cell r="E3263"/>
          <cell r="F3263"/>
          <cell r="G3263" t="str">
            <v>А-03119/АЗ</v>
          </cell>
          <cell r="H3263">
            <v>88</v>
          </cell>
          <cell r="I3263">
            <v>15189.04</v>
          </cell>
          <cell r="J3263" t="str">
            <v>02.06.2017</v>
          </cell>
        </row>
        <row r="3264">
          <cell r="A3264" t="str">
            <v>75254f65-5b72-11e9-8da9-000c29de367a-5</v>
          </cell>
          <cell r="B3264"/>
          <cell r="C3264"/>
          <cell r="D3264" t="str">
            <v>Иванов Сергей Викторович</v>
          </cell>
          <cell r="E3264"/>
          <cell r="F3264"/>
          <cell r="G3264" t="str">
            <v>А-05285/АЗ</v>
          </cell>
          <cell r="H3264">
            <v>64</v>
          </cell>
          <cell r="I3264">
            <v>428695.74</v>
          </cell>
          <cell r="J3264" t="str">
            <v>10.04.2019</v>
          </cell>
        </row>
        <row r="3265">
          <cell r="A3265"/>
          <cell r="B3265"/>
          <cell r="C3265"/>
          <cell r="D3265" t="str">
            <v>Иванов Сергей Викторович</v>
          </cell>
          <cell r="E3265"/>
          <cell r="F3265"/>
          <cell r="G3265" t="str">
            <v>Т-01775/АЗ</v>
          </cell>
          <cell r="H3265">
            <v>64</v>
          </cell>
          <cell r="I3265">
            <v>428695.74</v>
          </cell>
          <cell r="J3265" t="str">
            <v>10.04.2019</v>
          </cell>
        </row>
        <row r="3266">
          <cell r="A3266" t="str">
            <v>542523e5-d564-11e9-8db7-000c29de367a-b</v>
          </cell>
          <cell r="B3266"/>
          <cell r="C3266"/>
          <cell r="D3266" t="str">
            <v>Иванов Сергей Викторович</v>
          </cell>
          <cell r="E3266"/>
          <cell r="F3266"/>
          <cell r="G3266" t="str">
            <v>А-05285/АЗ_20190906-1/Ц</v>
          </cell>
          <cell r="H3266">
            <v>64</v>
          </cell>
          <cell r="I3266">
            <v>428695.74</v>
          </cell>
          <cell r="J3266" t="str">
            <v>10.04.2019</v>
          </cell>
        </row>
        <row r="3267">
          <cell r="A3267" t="str">
            <v>b50b71b8-5b72-11e9-8da9-000c29de367a-1</v>
          </cell>
          <cell r="B3267"/>
          <cell r="C3267"/>
          <cell r="D3267" t="str">
            <v>Иванов Сергей Викторович</v>
          </cell>
          <cell r="E3267"/>
          <cell r="F3267"/>
          <cell r="G3267" t="str">
            <v>Т-01775/АЗ_Т-20200626/Ц/01</v>
          </cell>
          <cell r="H3267">
            <v>64</v>
          </cell>
          <cell r="I3267">
            <v>428695.74</v>
          </cell>
          <cell r="J3267" t="str">
            <v>10.04.2019</v>
          </cell>
        </row>
        <row r="3268">
          <cell r="A3268" t="str">
            <v>542523e5-d564-11e9-8db7-000c29de367a-b</v>
          </cell>
          <cell r="B3268"/>
          <cell r="C3268"/>
          <cell r="D3268" t="str">
            <v>Иванов Сергей Викторович</v>
          </cell>
          <cell r="E3268"/>
          <cell r="F3268"/>
          <cell r="G3268" t="str">
            <v>А-05285/АЗ_Т-20200626/Ц/01</v>
          </cell>
          <cell r="H3268">
            <v>64</v>
          </cell>
          <cell r="I3268">
            <v>428695.74</v>
          </cell>
          <cell r="J3268" t="str">
            <v>10.04.2019</v>
          </cell>
        </row>
        <row r="3269">
          <cell r="A3269" t="str">
            <v>ab40eff4-f4d8-11e7-b17a-000c29d22d64-d</v>
          </cell>
          <cell r="B3269"/>
          <cell r="C3269"/>
          <cell r="D3269" t="str">
            <v>Иванов Сергей Викторович</v>
          </cell>
          <cell r="E3269"/>
          <cell r="F3269"/>
          <cell r="G3269" t="str">
            <v>А-03375/АЗ</v>
          </cell>
          <cell r="H3269">
            <v>64</v>
          </cell>
          <cell r="I3269">
            <v>162040.89000000001</v>
          </cell>
          <cell r="J3269" t="str">
            <v>14.09.2017</v>
          </cell>
        </row>
        <row r="3270">
          <cell r="A3270" t="str">
            <v>998c080a-9927-11eb-8de0-000c29de367a-8</v>
          </cell>
          <cell r="B3270"/>
          <cell r="C3270"/>
          <cell r="D3270" t="str">
            <v>Иванов Сергей Сергеевич</v>
          </cell>
          <cell r="E3270"/>
          <cell r="F3270"/>
          <cell r="G3270" t="str">
            <v>В-16638/КЛ.Транш - 1/01</v>
          </cell>
          <cell r="H3270">
            <v>50</v>
          </cell>
          <cell r="I3270">
            <v>126388.27</v>
          </cell>
          <cell r="J3270" t="str">
            <v>09.04.2021</v>
          </cell>
        </row>
        <row r="3271">
          <cell r="A3271" t="str">
            <v>12087e1e-7dca-11eb-8ddf-000c29de367a-b</v>
          </cell>
          <cell r="B3271"/>
          <cell r="C3271"/>
          <cell r="D3271" t="str">
            <v>Иванова Елена Витальевна</v>
          </cell>
          <cell r="E3271"/>
          <cell r="F3271"/>
          <cell r="G3271" t="str">
            <v>В-15228/КЛ.Транш - 1/01</v>
          </cell>
          <cell r="H3271">
            <v>60</v>
          </cell>
          <cell r="I3271">
            <v>120201.04</v>
          </cell>
          <cell r="J3271" t="str">
            <v>05.03.2021</v>
          </cell>
        </row>
        <row r="3272">
          <cell r="A3272" t="str">
            <v>f1eab8f9-9c1a-11ea-8dd9-000c29143eb9-c</v>
          </cell>
          <cell r="B3272"/>
          <cell r="C3272"/>
          <cell r="D3272" t="str">
            <v>Иванова Мария Сергеевна</v>
          </cell>
          <cell r="E3272"/>
          <cell r="F3272"/>
          <cell r="G3272" t="str">
            <v>В-05803/КЛ.Транш - 1</v>
          </cell>
          <cell r="H3272">
            <v>66</v>
          </cell>
          <cell r="I3272">
            <v>165928.67000000001</v>
          </cell>
          <cell r="J3272" t="str">
            <v>22.05.2020</v>
          </cell>
        </row>
        <row r="3273">
          <cell r="A3273" t="str">
            <v>9d56598e-094c-11ea-8dbc-000c29de367a-8</v>
          </cell>
          <cell r="B3273"/>
          <cell r="C3273"/>
          <cell r="D3273" t="str">
            <v>Иванова Наталья Александровна</v>
          </cell>
          <cell r="E3273"/>
          <cell r="F3273"/>
          <cell r="G3273" t="str">
            <v>В-01469/КЛ.Транш - 1</v>
          </cell>
          <cell r="H3273">
            <v>84</v>
          </cell>
          <cell r="I3273">
            <v>153338.99</v>
          </cell>
          <cell r="J3273" t="str">
            <v>17.11.2019</v>
          </cell>
        </row>
        <row r="3274">
          <cell r="A3274" t="str">
            <v>ab40ee7e-f4d8-11e7-b17a-000c29d22d64-f</v>
          </cell>
          <cell r="B3274"/>
          <cell r="C3274"/>
          <cell r="D3274" t="str">
            <v>Иванова Оксана Николаевна</v>
          </cell>
          <cell r="E3274"/>
          <cell r="F3274"/>
          <cell r="G3274" t="str">
            <v>А-03078/АЗ</v>
          </cell>
          <cell r="H3274">
            <v>70</v>
          </cell>
          <cell r="I3274">
            <v>276823.93</v>
          </cell>
          <cell r="J3274" t="str">
            <v>24.05.2017</v>
          </cell>
        </row>
        <row r="3275">
          <cell r="A3275" t="str">
            <v>9964d6e0-01dd-11e8-8ea7-000c29d22d64-7</v>
          </cell>
          <cell r="B3275"/>
          <cell r="C3275"/>
          <cell r="D3275" t="str">
            <v>Иванова Юлия Юрьевна</v>
          </cell>
          <cell r="E3275"/>
          <cell r="F3275"/>
          <cell r="G3275" t="str">
            <v>А-03632/АЗ/20180326</v>
          </cell>
          <cell r="H3275">
            <v>77</v>
          </cell>
          <cell r="I3275">
            <v>48406.94</v>
          </cell>
          <cell r="J3275" t="str">
            <v>25.01.2018</v>
          </cell>
        </row>
        <row r="3276">
          <cell r="A3276" t="str">
            <v>ab40f0f5-f4d8-11e7-b17a-000c29d22d64-0</v>
          </cell>
          <cell r="B3276"/>
          <cell r="C3276"/>
          <cell r="D3276" t="str">
            <v>Иванова Юлия Юрьевна</v>
          </cell>
          <cell r="E3276"/>
          <cell r="F3276"/>
          <cell r="G3276" t="str">
            <v>А-03556/АЗ</v>
          </cell>
          <cell r="H3276">
            <v>77</v>
          </cell>
          <cell r="I3276">
            <v>23551.79</v>
          </cell>
          <cell r="J3276" t="str">
            <v>14.12.2017</v>
          </cell>
        </row>
        <row r="3277">
          <cell r="A3277" t="str">
            <v>ab40f0c7-f4d8-11e7-b17a-000c29d22d64-b</v>
          </cell>
          <cell r="B3277"/>
          <cell r="C3277"/>
          <cell r="D3277" t="str">
            <v>Ивановский Александр Валериевич</v>
          </cell>
          <cell r="E3277"/>
          <cell r="F3277"/>
          <cell r="G3277" t="str">
            <v>А-03527/АЗ</v>
          </cell>
          <cell r="H3277">
            <v>77</v>
          </cell>
          <cell r="I3277">
            <v>352515.28</v>
          </cell>
          <cell r="J3277" t="str">
            <v>01.12.2017</v>
          </cell>
        </row>
        <row r="3278">
          <cell r="A3278" t="str">
            <v>233420bc-bd0c-11e9-8db3-000c29de367a-6</v>
          </cell>
          <cell r="B3278"/>
          <cell r="C3278"/>
          <cell r="D3278" t="str">
            <v>Иванус Лариса Владимировна</v>
          </cell>
          <cell r="E3278"/>
          <cell r="F3278"/>
          <cell r="G3278" t="str">
            <v>В-00433/АЗ</v>
          </cell>
          <cell r="H3278">
            <v>84</v>
          </cell>
          <cell r="I3278">
            <v>89910.52</v>
          </cell>
          <cell r="J3278" t="str">
            <v>12.08.2019</v>
          </cell>
        </row>
        <row r="3279">
          <cell r="A3279" t="str">
            <v>61cab9a0-4520-11eb-8ddd-000c29de367a-2</v>
          </cell>
          <cell r="B3279"/>
          <cell r="C3279"/>
          <cell r="D3279" t="str">
            <v>Иванченко Сергей Александрович</v>
          </cell>
          <cell r="E3279"/>
          <cell r="F3279"/>
          <cell r="G3279" t="str">
            <v>В-12551/КЛ.Транш - 1/01</v>
          </cell>
          <cell r="H3279">
            <v>50</v>
          </cell>
          <cell r="I3279">
            <v>238837.37</v>
          </cell>
          <cell r="J3279" t="str">
            <v>23.12.2020</v>
          </cell>
        </row>
        <row r="3280">
          <cell r="A3280" t="str">
            <v>98aba14e-e08c-11e9-8db7-000c29de367a-e</v>
          </cell>
          <cell r="B3280"/>
          <cell r="C3280"/>
          <cell r="D3280" t="str">
            <v>Иванюто Евгений Дмитриевич</v>
          </cell>
          <cell r="E3280"/>
          <cell r="F3280"/>
          <cell r="G3280" t="str">
            <v>В-00599/КЛ.Транш - 1/01</v>
          </cell>
          <cell r="H3280">
            <v>84</v>
          </cell>
          <cell r="I3280">
            <v>219029.55</v>
          </cell>
          <cell r="J3280" t="str">
            <v>26.09.2019</v>
          </cell>
        </row>
        <row r="3281">
          <cell r="A3281" t="str">
            <v>471cd371-faea-11e9-8dbb-000c29de367a-f</v>
          </cell>
          <cell r="B3281"/>
          <cell r="C3281"/>
          <cell r="D3281" t="str">
            <v>Иванюто Евгений Дмитриевич</v>
          </cell>
          <cell r="E3281"/>
          <cell r="F3281"/>
          <cell r="G3281" t="str">
            <v>В-00599/КЛ.Транш - 2/01</v>
          </cell>
          <cell r="H3281">
            <v>84</v>
          </cell>
          <cell r="I3281">
            <v>109904.23</v>
          </cell>
          <cell r="J3281" t="str">
            <v>30.10.2019</v>
          </cell>
        </row>
        <row r="3282">
          <cell r="A3282" t="str">
            <v>e3c2f36c-a6aa-11eb-8de1-000c29de367a-f</v>
          </cell>
          <cell r="B3282"/>
          <cell r="C3282"/>
          <cell r="D3282" t="str">
            <v>Ивкин Александр Викторович</v>
          </cell>
          <cell r="E3282"/>
          <cell r="F3282"/>
          <cell r="G3282" t="str">
            <v>В-17362/КЛ.Транш - 1/01</v>
          </cell>
          <cell r="H3282">
            <v>81</v>
          </cell>
          <cell r="I3282">
            <v>59110</v>
          </cell>
          <cell r="J3282" t="str">
            <v>26.04.2021</v>
          </cell>
        </row>
        <row r="3283">
          <cell r="A3283" t="str">
            <v>e3c2f36c-a6aa-11eb-8de1-000c29de367a-f</v>
          </cell>
          <cell r="B3283"/>
          <cell r="C3283"/>
          <cell r="D3283" t="str">
            <v>Ивкин Александр Викторович</v>
          </cell>
          <cell r="E3283"/>
          <cell r="F3283"/>
          <cell r="G3283" t="str">
            <v>В-17362/КЛ.Транш - 1_В-20211230/Ц/01</v>
          </cell>
          <cell r="H3283">
            <v>81</v>
          </cell>
          <cell r="I3283">
            <v>59110</v>
          </cell>
          <cell r="J3283" t="str">
            <v>26.04.2021</v>
          </cell>
        </row>
        <row r="3284">
          <cell r="A3284" t="str">
            <v>b6029be9-6a80-11e9-8daa-000c29de367a-8</v>
          </cell>
          <cell r="B3284"/>
          <cell r="C3284"/>
          <cell r="D3284" t="str">
            <v>Ивкин Сергей Викторович</v>
          </cell>
          <cell r="E3284"/>
          <cell r="F3284"/>
          <cell r="G3284" t="str">
            <v>А-05309/АЗ</v>
          </cell>
          <cell r="H3284">
            <v>94</v>
          </cell>
          <cell r="I3284">
            <v>614642.19999999995</v>
          </cell>
          <cell r="J3284" t="str">
            <v>29.04.2019</v>
          </cell>
        </row>
        <row r="3285">
          <cell r="A3285" t="str">
            <v>6528077d-0c6c-11ea-8dbd-000c29de367a-a</v>
          </cell>
          <cell r="B3285"/>
          <cell r="C3285"/>
          <cell r="D3285" t="str">
            <v>Ивкин Сергей Викторович</v>
          </cell>
          <cell r="E3285"/>
          <cell r="F3285"/>
          <cell r="G3285" t="str">
            <v>В-01552/КЛ.Транш - 1/05</v>
          </cell>
          <cell r="H3285">
            <v>67</v>
          </cell>
          <cell r="I3285">
            <v>644973.80000000005</v>
          </cell>
          <cell r="J3285" t="str">
            <v>21.11.2019</v>
          </cell>
        </row>
        <row r="3286">
          <cell r="A3286" t="str">
            <v>ab40ed6e-f4d8-11e7-b17a-000c29d22d64-2</v>
          </cell>
          <cell r="B3286"/>
          <cell r="C3286"/>
          <cell r="D3286" t="str">
            <v>Ивлев Андрей Александрович</v>
          </cell>
          <cell r="E3286"/>
          <cell r="F3286"/>
          <cell r="G3286" t="str">
            <v>А-02876/АЗ</v>
          </cell>
          <cell r="H3286">
            <v>88</v>
          </cell>
          <cell r="I3286">
            <v>377950.36</v>
          </cell>
          <cell r="J3286" t="str">
            <v>01.03.2017</v>
          </cell>
        </row>
        <row r="3287">
          <cell r="A3287" t="str">
            <v>ab40f011-f4d8-11e7-b17a-000c29d22d64-e</v>
          </cell>
          <cell r="B3287"/>
          <cell r="C3287"/>
          <cell r="D3287" t="str">
            <v>Ивлев Максим Викторович</v>
          </cell>
          <cell r="E3287"/>
          <cell r="F3287"/>
          <cell r="G3287" t="str">
            <v>А-03397/АЗ/20190101</v>
          </cell>
          <cell r="H3287">
            <v>77</v>
          </cell>
          <cell r="I3287">
            <v>213815.1</v>
          </cell>
          <cell r="J3287" t="str">
            <v>25.09.2017</v>
          </cell>
        </row>
        <row r="3288">
          <cell r="A3288" t="str">
            <v>7f4e1fef-d3a3-11e9-8db6-000c29de367a-4</v>
          </cell>
          <cell r="B3288"/>
          <cell r="C3288"/>
          <cell r="D3288" t="str">
            <v>Ивлева Ольга Николаевна</v>
          </cell>
          <cell r="E3288"/>
          <cell r="F3288"/>
          <cell r="G3288" t="str">
            <v>В-00513/АЗ</v>
          </cell>
          <cell r="H3288">
            <v>84</v>
          </cell>
          <cell r="I3288">
            <v>51122.46</v>
          </cell>
          <cell r="J3288" t="str">
            <v>10.09.2019</v>
          </cell>
        </row>
        <row r="3289">
          <cell r="A3289" t="str">
            <v>3c87f197-d1b2-11ea-8e28-000c29143eb9-3</v>
          </cell>
          <cell r="B3289"/>
          <cell r="C3289"/>
          <cell r="D3289" t="str">
            <v>Ивлева Ольга Николаевна</v>
          </cell>
          <cell r="E3289"/>
          <cell r="F3289"/>
          <cell r="G3289" t="str">
            <v>В-00972/АЗ</v>
          </cell>
          <cell r="H3289">
            <v>80</v>
          </cell>
          <cell r="I3289">
            <v>155759.76</v>
          </cell>
          <cell r="J3289" t="str">
            <v>29.07.2020</v>
          </cell>
        </row>
        <row r="3290">
          <cell r="A3290" t="str">
            <v>345337a7-8cd5-11e8-ba83-000c29e43888-9</v>
          </cell>
          <cell r="B3290"/>
          <cell r="C3290"/>
          <cell r="D3290" t="str">
            <v>Игнатенко Александр Анатольевич</v>
          </cell>
          <cell r="E3290"/>
          <cell r="F3290"/>
          <cell r="G3290" t="str">
            <v>А-04229/АЗ</v>
          </cell>
          <cell r="H3290">
            <v>88</v>
          </cell>
          <cell r="I3290">
            <v>39737.760000000002</v>
          </cell>
          <cell r="J3290" t="str">
            <v>21.07.2018</v>
          </cell>
        </row>
        <row r="3291">
          <cell r="A3291" t="str">
            <v>7779983f-e4d8-11e8-ba8c-000c29e43888-a</v>
          </cell>
          <cell r="B3291"/>
          <cell r="C3291"/>
          <cell r="D3291" t="str">
            <v>Игнатенко Александр Анатольевич</v>
          </cell>
          <cell r="E3291"/>
          <cell r="F3291"/>
          <cell r="G3291" t="str">
            <v>А-04690/АЗ</v>
          </cell>
          <cell r="H3291">
            <v>77</v>
          </cell>
          <cell r="I3291">
            <v>115410.28</v>
          </cell>
          <cell r="J3291" t="str">
            <v>10.11.2018</v>
          </cell>
        </row>
        <row r="3292">
          <cell r="A3292" t="str">
            <v>7a3eef73-0797-11e9-ba9b-000c29e43888-6</v>
          </cell>
          <cell r="B3292"/>
          <cell r="C3292"/>
          <cell r="D3292" t="str">
            <v>Игнатенко Александр Анатольевич</v>
          </cell>
          <cell r="E3292"/>
          <cell r="F3292"/>
          <cell r="G3292" t="str">
            <v>А-04877/АЗ</v>
          </cell>
          <cell r="H3292">
            <v>77</v>
          </cell>
          <cell r="I3292">
            <v>69499.67</v>
          </cell>
          <cell r="J3292" t="str">
            <v>24.12.2018</v>
          </cell>
        </row>
        <row r="3293">
          <cell r="A3293" t="str">
            <v>d7d42ca3-994a-11eb-8eb5-000c29fe3464-b</v>
          </cell>
          <cell r="B3293"/>
          <cell r="C3293"/>
          <cell r="D3293" t="str">
            <v>Игнатенко Александр Анатольевич</v>
          </cell>
          <cell r="E3293"/>
          <cell r="F3293"/>
          <cell r="G3293" t="str">
            <v>В-01146/АЗ/01</v>
          </cell>
          <cell r="H3293">
            <v>60</v>
          </cell>
          <cell r="I3293">
            <v>1179581.08</v>
          </cell>
          <cell r="J3293" t="str">
            <v>09.04.2021</v>
          </cell>
        </row>
        <row r="3294">
          <cell r="A3294" t="str">
            <v>f4827aaa-9948-11eb-8eb5-000c29fe3464-1</v>
          </cell>
          <cell r="B3294"/>
          <cell r="C3294"/>
          <cell r="D3294" t="str">
            <v>Игнатенко Вера Александровна</v>
          </cell>
          <cell r="E3294"/>
          <cell r="F3294"/>
          <cell r="G3294" t="str">
            <v>В-01145/АЗ/01</v>
          </cell>
          <cell r="H3294">
            <v>60</v>
          </cell>
          <cell r="I3294">
            <v>1179581.08</v>
          </cell>
          <cell r="J3294" t="str">
            <v>09.04.2021</v>
          </cell>
        </row>
        <row r="3295">
          <cell r="A3295" t="str">
            <v>27210f97-5bd1-11eb-8ddd-000c29de367a-8</v>
          </cell>
          <cell r="B3295"/>
          <cell r="C3295"/>
          <cell r="D3295" t="str">
            <v>Игнатенко Константин Сергеевич</v>
          </cell>
          <cell r="E3295"/>
          <cell r="F3295"/>
          <cell r="G3295" t="str">
            <v>В-13792/КЛ.Транш - 2</v>
          </cell>
          <cell r="H3295">
            <v>67</v>
          </cell>
          <cell r="I3295">
            <v>39380.06</v>
          </cell>
          <cell r="J3295" t="str">
            <v>10.02.2021</v>
          </cell>
        </row>
        <row r="3296">
          <cell r="A3296" t="str">
            <v>688c6a31-0fef-11ec-8f6c-000c29fe3464-4</v>
          </cell>
          <cell r="B3296"/>
          <cell r="C3296"/>
          <cell r="D3296" t="str">
            <v>Игнатенко Константин Сергеевич</v>
          </cell>
          <cell r="E3296"/>
          <cell r="F3296"/>
          <cell r="G3296" t="str">
            <v>В-13792/КЛ.Транш - 6</v>
          </cell>
          <cell r="H3296">
            <v>67</v>
          </cell>
          <cell r="I3296">
            <v>83662.97</v>
          </cell>
          <cell r="J3296" t="str">
            <v>07.09.2021</v>
          </cell>
        </row>
        <row r="3297">
          <cell r="A3297" t="str">
            <v>87310997-448e-11ec-8fea-000c29fe3464-1</v>
          </cell>
          <cell r="B3297"/>
          <cell r="C3297"/>
          <cell r="D3297" t="str">
            <v>Игнатенко Константин Сергеевич</v>
          </cell>
          <cell r="E3297"/>
          <cell r="F3297"/>
          <cell r="G3297" t="str">
            <v>В-13792/КЛ.Транш - 7</v>
          </cell>
          <cell r="H3297">
            <v>67</v>
          </cell>
          <cell r="I3297">
            <v>83535.09</v>
          </cell>
          <cell r="J3297" t="str">
            <v>13.11.2021</v>
          </cell>
        </row>
        <row r="3298">
          <cell r="A3298" t="str">
            <v>78f12349-7045-11eb-8dde-000c29de367a-2</v>
          </cell>
          <cell r="B3298"/>
          <cell r="C3298"/>
          <cell r="D3298" t="str">
            <v>Игнатенко Константин Сергеевич</v>
          </cell>
          <cell r="E3298"/>
          <cell r="F3298"/>
          <cell r="G3298" t="str">
            <v>В-13792/КЛ.Транш - 3/02</v>
          </cell>
          <cell r="H3298">
            <v>67</v>
          </cell>
          <cell r="I3298">
            <v>39380.06</v>
          </cell>
          <cell r="J3298" t="str">
            <v>16.02.2021</v>
          </cell>
        </row>
        <row r="3299">
          <cell r="A3299" t="str">
            <v>92821688-737d-11eb-8ddf-000c29de367a-3</v>
          </cell>
          <cell r="B3299"/>
          <cell r="C3299"/>
          <cell r="D3299" t="str">
            <v>Игнатенко Константин Сергеевич</v>
          </cell>
          <cell r="E3299"/>
          <cell r="F3299"/>
          <cell r="G3299" t="str">
            <v>В-13792/КЛ.Транш - 4/02</v>
          </cell>
          <cell r="H3299">
            <v>67</v>
          </cell>
          <cell r="I3299">
            <v>39380.06</v>
          </cell>
          <cell r="J3299" t="str">
            <v>20.02.2021</v>
          </cell>
        </row>
        <row r="3300">
          <cell r="A3300" t="str">
            <v>f3a6b066-a8cc-11eb-8de3-000c29de367a-2</v>
          </cell>
          <cell r="B3300"/>
          <cell r="C3300"/>
          <cell r="D3300" t="str">
            <v>Игнатенко Константин Сергеевич</v>
          </cell>
          <cell r="E3300"/>
          <cell r="F3300"/>
          <cell r="G3300" t="str">
            <v>В-13792/КЛ.Транш - 5</v>
          </cell>
          <cell r="H3300">
            <v>67</v>
          </cell>
          <cell r="I3300">
            <v>84150.14</v>
          </cell>
          <cell r="J3300" t="str">
            <v>29.04.2021</v>
          </cell>
        </row>
        <row r="3301">
          <cell r="A3301" t="str">
            <v>2d7401ca-5bd1-11eb-8ddd-000c29de367a-8</v>
          </cell>
          <cell r="B3301"/>
          <cell r="C3301"/>
          <cell r="D3301" t="str">
            <v>Игнатенко Константин Сергеевич</v>
          </cell>
          <cell r="E3301"/>
          <cell r="F3301"/>
          <cell r="G3301" t="str">
            <v>В-13792/КЛ.Транш - 1/02</v>
          </cell>
          <cell r="H3301">
            <v>60</v>
          </cell>
          <cell r="I3301">
            <v>35156.22</v>
          </cell>
          <cell r="J3301" t="str">
            <v>21.01.2021</v>
          </cell>
        </row>
        <row r="3302">
          <cell r="A3302" t="str">
            <v>d5dddd2b-d49f-11e9-8db6-000c29de367a-a</v>
          </cell>
          <cell r="B3302"/>
          <cell r="C3302"/>
          <cell r="D3302" t="str">
            <v>Игнатов Алексей Анатольевич 2</v>
          </cell>
          <cell r="E3302"/>
          <cell r="F3302"/>
          <cell r="G3302" t="str">
            <v>В-00400/КЛ.Транш - 1</v>
          </cell>
          <cell r="H3302">
            <v>77</v>
          </cell>
          <cell r="I3302">
            <v>875033.47</v>
          </cell>
          <cell r="J3302" t="str">
            <v>11.09.2019</v>
          </cell>
        </row>
        <row r="3303">
          <cell r="A3303" t="str">
            <v>377ced62-874a-11e8-ba83-000c29e43888-f</v>
          </cell>
          <cell r="B3303"/>
          <cell r="C3303"/>
          <cell r="D3303" t="str">
            <v>Игнатов Сергей Александрович</v>
          </cell>
          <cell r="E3303"/>
          <cell r="F3303"/>
          <cell r="G3303" t="str">
            <v>А-04188/АЗ</v>
          </cell>
          <cell r="H3303">
            <v>88</v>
          </cell>
          <cell r="I3303">
            <v>159476.79999999999</v>
          </cell>
          <cell r="J3303" t="str">
            <v>14.07.2018</v>
          </cell>
        </row>
        <row r="3304">
          <cell r="A3304" t="str">
            <v>8db2c3c8-e7b3-11ea-8dd3-000c29de367a-b</v>
          </cell>
          <cell r="B3304"/>
          <cell r="C3304"/>
          <cell r="D3304" t="str">
            <v>Игнатьев Андрей Владимирович</v>
          </cell>
          <cell r="E3304"/>
          <cell r="F3304"/>
          <cell r="G3304" t="str">
            <v>В-07301/КЛ.Транш - 2</v>
          </cell>
          <cell r="H3304">
            <v>73</v>
          </cell>
          <cell r="I3304">
            <v>65793.36</v>
          </cell>
          <cell r="J3304" t="str">
            <v>26.08.2020</v>
          </cell>
        </row>
        <row r="3305">
          <cell r="A3305" t="str">
            <v>96d50f6c-ccd2-11ea-8e22-000c29143eb9-b</v>
          </cell>
          <cell r="B3305"/>
          <cell r="C3305"/>
          <cell r="D3305" t="str">
            <v>Игнатьев Андрей Владимирович</v>
          </cell>
          <cell r="E3305"/>
          <cell r="F3305"/>
          <cell r="G3305" t="str">
            <v>В-07301/КЛ.Транш - 1/01</v>
          </cell>
          <cell r="H3305">
            <v>73</v>
          </cell>
          <cell r="I3305">
            <v>66121.72</v>
          </cell>
          <cell r="J3305" t="str">
            <v>23.07.2020</v>
          </cell>
        </row>
        <row r="3306">
          <cell r="A3306" t="str">
            <v>0d6254d0-7e03-11e8-ba81-000c29e43888-2</v>
          </cell>
          <cell r="B3306"/>
          <cell r="C3306"/>
          <cell r="D3306" t="str">
            <v>Игнатьева Ирина Юрьевна</v>
          </cell>
          <cell r="E3306"/>
          <cell r="F3306"/>
          <cell r="G3306" t="str">
            <v>А-04128/АЗ</v>
          </cell>
          <cell r="H3306">
            <v>88</v>
          </cell>
          <cell r="I3306">
            <v>378421.41</v>
          </cell>
          <cell r="J3306" t="str">
            <v>02.07.2018</v>
          </cell>
        </row>
        <row r="3307">
          <cell r="A3307" t="str">
            <v>06f900af-6402-11e8-ba7e-000c29e43888-7</v>
          </cell>
          <cell r="B3307"/>
          <cell r="C3307"/>
          <cell r="D3307" t="str">
            <v>ИД Интервестник ООО</v>
          </cell>
          <cell r="E3307"/>
          <cell r="F3307"/>
          <cell r="G3307" t="str">
            <v>А-00212/КЭ.Транш - 2/20181017</v>
          </cell>
          <cell r="H3307">
            <v>65</v>
          </cell>
          <cell r="I3307">
            <v>51572.62</v>
          </cell>
          <cell r="J3307" t="str">
            <v>12.01.2018</v>
          </cell>
        </row>
        <row r="3308">
          <cell r="A3308"/>
          <cell r="B3308"/>
          <cell r="C3308"/>
          <cell r="D3308" t="str">
            <v>Иджян Соломон Сергеевич</v>
          </cell>
          <cell r="E3308"/>
          <cell r="F3308"/>
          <cell r="G3308" t="str">
            <v>Т-01758/АЗ</v>
          </cell>
          <cell r="H3308">
            <v>84</v>
          </cell>
          <cell r="I3308">
            <v>897811.76</v>
          </cell>
          <cell r="J3308" t="str">
            <v>22.03.2019</v>
          </cell>
        </row>
        <row r="3309">
          <cell r="A3309" t="str">
            <v>40800547-d2f9-11e9-8db6-000c29de367a-7</v>
          </cell>
          <cell r="B3309"/>
          <cell r="C3309"/>
          <cell r="D3309" t="str">
            <v>Иджян Соломон Сергеевич</v>
          </cell>
          <cell r="E3309"/>
          <cell r="F3309"/>
          <cell r="G3309" t="str">
            <v>Т-01758/АЗ_20190903/Ц-2</v>
          </cell>
          <cell r="H3309">
            <v>84</v>
          </cell>
          <cell r="I3309">
            <v>897811.76</v>
          </cell>
          <cell r="J3309" t="str">
            <v>22.03.2019</v>
          </cell>
        </row>
        <row r="3310">
          <cell r="A3310" t="str">
            <v>40800547-d2f9-11e9-8db6-000c29de367a-7</v>
          </cell>
          <cell r="B3310"/>
          <cell r="C3310"/>
          <cell r="D3310" t="str">
            <v>Иджян Соломон Сергеевич</v>
          </cell>
          <cell r="E3310"/>
          <cell r="F3310"/>
          <cell r="G3310" t="str">
            <v>Т-01758/АЗ_А-20200626/Ц/01</v>
          </cell>
          <cell r="H3310">
            <v>84</v>
          </cell>
          <cell r="I3310">
            <v>897811.76</v>
          </cell>
          <cell r="J3310" t="str">
            <v>22.03.2019</v>
          </cell>
        </row>
        <row r="3311">
          <cell r="A3311" t="str">
            <v>b43ec720-306d-11e9-ba9c-000c29e43888-1</v>
          </cell>
          <cell r="B3311"/>
          <cell r="C3311"/>
          <cell r="D3311" t="str">
            <v>Идрисов Исмаил Вахаевич</v>
          </cell>
          <cell r="E3311"/>
          <cell r="F3311"/>
          <cell r="G3311" t="str">
            <v>А-05060/АЗ</v>
          </cell>
          <cell r="H3311">
            <v>88</v>
          </cell>
          <cell r="I3311">
            <v>211878.87</v>
          </cell>
          <cell r="J3311" t="str">
            <v>14.02.2019</v>
          </cell>
        </row>
        <row r="3312">
          <cell r="A3312" t="str">
            <v>879348fc-6ead-11ea-8dc7-000c29de367a-8</v>
          </cell>
          <cell r="B3312"/>
          <cell r="C3312"/>
          <cell r="D3312" t="str">
            <v>Ижора-Теплоремонт ЗАО</v>
          </cell>
          <cell r="E3312"/>
          <cell r="F3312"/>
          <cell r="G3312" t="str">
            <v>А-10117/КЭ.Транш - 1</v>
          </cell>
          <cell r="H3312">
            <v>65</v>
          </cell>
          <cell r="I3312">
            <v>116702.2</v>
          </cell>
          <cell r="J3312" t="str">
            <v>26.03.2020</v>
          </cell>
        </row>
        <row r="3313">
          <cell r="A3313" t="str">
            <v>26fa8bf8-f376-11ea-8dd4-000c29de367a-1</v>
          </cell>
          <cell r="B3313"/>
          <cell r="C3313"/>
          <cell r="D3313" t="str">
            <v>Ижора-Теплоремонт ЗАО</v>
          </cell>
          <cell r="E3313"/>
          <cell r="F3313"/>
          <cell r="G3313" t="str">
            <v>В-10002/КЭ.Транш - 1</v>
          </cell>
          <cell r="H3313">
            <v>65</v>
          </cell>
          <cell r="I3313">
            <v>122051.97</v>
          </cell>
          <cell r="J3313" t="str">
            <v>11.09.2020</v>
          </cell>
        </row>
        <row r="3314">
          <cell r="A3314" t="str">
            <v>febe48cc-e9be-11e9-8db8-000c29de367a-e</v>
          </cell>
          <cell r="B3314"/>
          <cell r="C3314"/>
          <cell r="D3314" t="str">
            <v>Измаилов Динар Анясович</v>
          </cell>
          <cell r="E3314"/>
          <cell r="F3314"/>
          <cell r="G3314" t="str">
            <v>В-00571/АЗ</v>
          </cell>
          <cell r="H3314">
            <v>50</v>
          </cell>
          <cell r="I3314">
            <v>143072.91</v>
          </cell>
          <cell r="J3314" t="str">
            <v>08.10.2019</v>
          </cell>
        </row>
        <row r="3315">
          <cell r="A3315" t="str">
            <v>cfcf5e6e-a456-11eb-8de1-000c29de367a-8</v>
          </cell>
          <cell r="B3315"/>
          <cell r="C3315"/>
          <cell r="D3315" t="str">
            <v>Измайлов Владимир Николаевич</v>
          </cell>
          <cell r="E3315"/>
          <cell r="F3315"/>
          <cell r="G3315" t="str">
            <v>В-17119/КЛ.Транш - 1</v>
          </cell>
          <cell r="H3315">
            <v>50</v>
          </cell>
          <cell r="I3315">
            <v>247706.54</v>
          </cell>
          <cell r="J3315" t="str">
            <v>23.04.2021</v>
          </cell>
        </row>
        <row r="3316">
          <cell r="A3316" t="str">
            <v>ab40f083-f4d8-11e7-b17a-000c29d22d64-f</v>
          </cell>
          <cell r="B3316"/>
          <cell r="C3316"/>
          <cell r="D3316" t="str">
            <v>Измайлова Мария Рустемовна</v>
          </cell>
          <cell r="E3316"/>
          <cell r="F3316"/>
          <cell r="G3316" t="str">
            <v>А-03473/АЗ</v>
          </cell>
          <cell r="H3316">
            <v>77</v>
          </cell>
          <cell r="I3316">
            <v>77555.259999999995</v>
          </cell>
          <cell r="J3316" t="str">
            <v>08.11.2017</v>
          </cell>
        </row>
        <row r="3317">
          <cell r="A3317" t="str">
            <v>f66200ac-c16f-11e8-ba89-000c29e43888-6</v>
          </cell>
          <cell r="B3317"/>
          <cell r="C3317"/>
          <cell r="D3317" t="str">
            <v>Измайлова Мария Рустемовна</v>
          </cell>
          <cell r="E3317"/>
          <cell r="F3317"/>
          <cell r="G3317" t="str">
            <v>А-04515/АЗ</v>
          </cell>
          <cell r="H3317">
            <v>67</v>
          </cell>
          <cell r="I3317">
            <v>20396.7</v>
          </cell>
          <cell r="J3317" t="str">
            <v>26.09.2018</v>
          </cell>
        </row>
        <row r="3318">
          <cell r="A3318" t="str">
            <v>a38ecbc5-e30b-11eb-8f33-000c29fe3464-e</v>
          </cell>
          <cell r="B3318"/>
          <cell r="C3318"/>
          <cell r="D3318" t="str">
            <v>Измайлова Юлия Игоревна</v>
          </cell>
          <cell r="E3318"/>
          <cell r="F3318"/>
          <cell r="G3318" t="str">
            <v>В-19662/КЛ.Транш - 1/01</v>
          </cell>
          <cell r="H3318">
            <v>50</v>
          </cell>
          <cell r="I3318">
            <v>496572.68</v>
          </cell>
          <cell r="J3318" t="str">
            <v>12.07.2021</v>
          </cell>
        </row>
        <row r="3319">
          <cell r="A3319" t="str">
            <v>aca987d0-0ef9-11ec-8de9-000c29de367a-8</v>
          </cell>
          <cell r="B3319"/>
          <cell r="C3319"/>
          <cell r="D3319" t="str">
            <v>Изотов Александр Анатольевич</v>
          </cell>
          <cell r="E3319"/>
          <cell r="F3319"/>
          <cell r="G3319" t="str">
            <v>В-01227/АЗ</v>
          </cell>
          <cell r="H3319">
            <v>50</v>
          </cell>
          <cell r="I3319">
            <v>1325881.73</v>
          </cell>
          <cell r="J3319" t="str">
            <v>06.09.2021</v>
          </cell>
        </row>
        <row r="3320">
          <cell r="A3320" t="str">
            <v>007f4f6d-b3e1-11eb-8de3-000c29de367a-a</v>
          </cell>
          <cell r="B3320"/>
          <cell r="C3320"/>
          <cell r="D3320" t="str">
            <v>Икиликян Саяд Жораевич</v>
          </cell>
          <cell r="E3320"/>
          <cell r="F3320"/>
          <cell r="G3320" t="str">
            <v>В-16641/КЛ.Транш - 1</v>
          </cell>
          <cell r="H3320">
            <v>50</v>
          </cell>
          <cell r="I3320">
            <v>1195688.54</v>
          </cell>
          <cell r="J3320" t="str">
            <v>13.05.2021</v>
          </cell>
        </row>
        <row r="3321">
          <cell r="A3321" t="str">
            <v>1f51eddb-62d7-11ea-8dc6-000c29de367a-c</v>
          </cell>
          <cell r="B3321"/>
          <cell r="C3321"/>
          <cell r="D3321" t="str">
            <v>Илларионова Елена Викторовна</v>
          </cell>
          <cell r="E3321"/>
          <cell r="F3321"/>
          <cell r="G3321" t="str">
            <v>Т-01524/АЗ_20190806/Ц</v>
          </cell>
          <cell r="H3321">
            <v>82</v>
          </cell>
          <cell r="I3321">
            <v>199547.14</v>
          </cell>
          <cell r="J3321" t="str">
            <v>23.06.2018</v>
          </cell>
        </row>
        <row r="3322">
          <cell r="A3322" t="str">
            <v>504bff05-76c7-11e8-ba80-000c29e43888-6</v>
          </cell>
          <cell r="B3322"/>
          <cell r="C3322"/>
          <cell r="D3322" t="str">
            <v>Илларионова Елена Викторовна</v>
          </cell>
          <cell r="E3322"/>
          <cell r="F3322"/>
          <cell r="G3322" t="str">
            <v>А-04089/АЗ</v>
          </cell>
          <cell r="H3322">
            <v>82</v>
          </cell>
          <cell r="I3322">
            <v>199547.14</v>
          </cell>
          <cell r="J3322" t="str">
            <v>23.06.2018</v>
          </cell>
        </row>
        <row r="3323">
          <cell r="A3323"/>
          <cell r="B3323"/>
          <cell r="C3323"/>
          <cell r="D3323" t="str">
            <v>Илларионова Елена Викторовна</v>
          </cell>
          <cell r="E3323"/>
          <cell r="F3323"/>
          <cell r="G3323" t="str">
            <v>Т-01524/АЗ</v>
          </cell>
          <cell r="H3323">
            <v>82</v>
          </cell>
          <cell r="I3323">
            <v>199547.14</v>
          </cell>
          <cell r="J3323" t="str">
            <v>23.06.2018</v>
          </cell>
        </row>
        <row r="3324">
          <cell r="A3324" t="str">
            <v>5db142f3-35b0-11e9-ba9c-000c29e43888-b</v>
          </cell>
          <cell r="B3324"/>
          <cell r="C3324"/>
          <cell r="D3324" t="str">
            <v>Илларионова Елена Викторовна</v>
          </cell>
          <cell r="E3324"/>
          <cell r="F3324"/>
          <cell r="G3324" t="str">
            <v>А-05074/АЗ</v>
          </cell>
          <cell r="H3324">
            <v>77</v>
          </cell>
          <cell r="I3324">
            <v>68677.25</v>
          </cell>
          <cell r="J3324" t="str">
            <v>21.02.2019</v>
          </cell>
        </row>
        <row r="3325">
          <cell r="A3325"/>
          <cell r="B3325"/>
          <cell r="C3325"/>
          <cell r="D3325" t="str">
            <v>Илларионова Елена Викторовна</v>
          </cell>
          <cell r="E3325"/>
          <cell r="F3325"/>
          <cell r="G3325" t="str">
            <v>Т-01720/АЗ</v>
          </cell>
          <cell r="H3325">
            <v>77</v>
          </cell>
          <cell r="I3325">
            <v>68677.25</v>
          </cell>
          <cell r="J3325" t="str">
            <v>21.02.2019</v>
          </cell>
        </row>
        <row r="3326">
          <cell r="A3326" t="str">
            <v>ab40ef12-f4d8-11e7-b17a-000c29d22d64-b</v>
          </cell>
          <cell r="B3326"/>
          <cell r="C3326"/>
          <cell r="D3326" t="str">
            <v>Илларионова Елена Викторовна</v>
          </cell>
          <cell r="E3326"/>
          <cell r="F3326"/>
          <cell r="G3326" t="str">
            <v>А-03199/АЗ</v>
          </cell>
          <cell r="H3326">
            <v>77</v>
          </cell>
          <cell r="I3326">
            <v>71152.12</v>
          </cell>
          <cell r="J3326" t="str">
            <v>30.06.2017</v>
          </cell>
        </row>
        <row r="3327">
          <cell r="A3327" t="str">
            <v>6b9a9382-62d9-11ea-8dc6-000c29de367a-d</v>
          </cell>
          <cell r="B3327"/>
          <cell r="C3327"/>
          <cell r="D3327" t="str">
            <v>Илларионова Елена Викторовна</v>
          </cell>
          <cell r="E3327"/>
          <cell r="F3327"/>
          <cell r="G3327" t="str">
            <v>Т-01720/АЗ_20190806/Ц</v>
          </cell>
          <cell r="H3327">
            <v>77</v>
          </cell>
          <cell r="I3327">
            <v>68677.25</v>
          </cell>
          <cell r="J3327" t="str">
            <v>21.02.2019</v>
          </cell>
        </row>
        <row r="3328">
          <cell r="A3328" t="str">
            <v>38df1e61-992c-11eb-8de0-000c29de367a-0</v>
          </cell>
          <cell r="B3328"/>
          <cell r="C3328"/>
          <cell r="D3328" t="str">
            <v>Ильин Александр Сергеевич</v>
          </cell>
          <cell r="E3328"/>
          <cell r="F3328"/>
          <cell r="G3328" t="str">
            <v>В-16660/КЛ.Транш - 1</v>
          </cell>
          <cell r="H3328">
            <v>81</v>
          </cell>
          <cell r="I3328">
            <v>49258.28</v>
          </cell>
          <cell r="J3328" t="str">
            <v>09.04.2021</v>
          </cell>
        </row>
        <row r="3329">
          <cell r="A3329" t="str">
            <v>19c50789-e146-11ea-8dd2-000c29de367a-c</v>
          </cell>
          <cell r="B3329"/>
          <cell r="C3329"/>
          <cell r="D3329" t="str">
            <v>Ильин Артем Владимирович</v>
          </cell>
          <cell r="E3329"/>
          <cell r="F3329"/>
          <cell r="G3329" t="str">
            <v>В-07988/КЛ.Транш - 1</v>
          </cell>
          <cell r="H3329">
            <v>80</v>
          </cell>
          <cell r="I3329">
            <v>349200.04</v>
          </cell>
          <cell r="J3329" t="str">
            <v>18.08.2020</v>
          </cell>
        </row>
        <row r="3330">
          <cell r="A3330" t="str">
            <v>264cfa7a-7635-11e9-8daa-000c29de367a-8</v>
          </cell>
          <cell r="B3330"/>
          <cell r="C3330"/>
          <cell r="D3330" t="str">
            <v>Ильин Игорь Александрович</v>
          </cell>
          <cell r="E3330"/>
          <cell r="F3330"/>
          <cell r="G3330" t="str">
            <v>В-00130/АЗ</v>
          </cell>
          <cell r="H3330">
            <v>77</v>
          </cell>
          <cell r="I3330">
            <v>326034.59999999998</v>
          </cell>
          <cell r="J3330" t="str">
            <v>14.05.2019</v>
          </cell>
        </row>
        <row r="3331">
          <cell r="A3331" t="str">
            <v>92d6959e-aec2-11e9-8db3-000c29de367a-d</v>
          </cell>
          <cell r="B3331"/>
          <cell r="C3331"/>
          <cell r="D3331" t="str">
            <v>Ильин Игорь Александрович</v>
          </cell>
          <cell r="E3331"/>
          <cell r="F3331"/>
          <cell r="G3331" t="str">
            <v>В-00011/КЛ.Транш - 1/06</v>
          </cell>
          <cell r="H3331">
            <v>77</v>
          </cell>
          <cell r="I3331">
            <v>309860.43</v>
          </cell>
          <cell r="J3331" t="str">
            <v>25.07.2019</v>
          </cell>
        </row>
        <row r="3332">
          <cell r="A3332" t="str">
            <v>0c05f2c3-b503-11e9-8db3-000c29de367a-b</v>
          </cell>
          <cell r="B3332"/>
          <cell r="C3332"/>
          <cell r="D3332" t="str">
            <v>Ильин Игорь Александрович</v>
          </cell>
          <cell r="E3332"/>
          <cell r="F3332"/>
          <cell r="G3332" t="str">
            <v>В-00011/КЛ.Транш - 2/03</v>
          </cell>
          <cell r="H3332">
            <v>77</v>
          </cell>
          <cell r="I3332">
            <v>77428.92</v>
          </cell>
          <cell r="J3332" t="str">
            <v>02.08.2019</v>
          </cell>
        </row>
        <row r="3333">
          <cell r="A3333" t="str">
            <v>b80d46b3-85ac-11e8-ba83-000c29e43888-d</v>
          </cell>
          <cell r="B3333"/>
          <cell r="C3333"/>
          <cell r="D3333" t="str">
            <v>Ильин Игорь Александрович</v>
          </cell>
          <cell r="E3333"/>
          <cell r="F3333"/>
          <cell r="G3333" t="str">
            <v>А-04174/АЗ/20180913</v>
          </cell>
          <cell r="H3333">
            <v>88</v>
          </cell>
          <cell r="I3333">
            <v>44843.839999999997</v>
          </cell>
          <cell r="J3333" t="str">
            <v>12.07.2018</v>
          </cell>
        </row>
        <row r="3334">
          <cell r="A3334"/>
          <cell r="B3334"/>
          <cell r="C3334"/>
          <cell r="D3334" t="str">
            <v>Ильин Игорь Александрович</v>
          </cell>
          <cell r="E3334"/>
          <cell r="F3334"/>
          <cell r="G3334" t="str">
            <v>Т-01545/АЗ/02</v>
          </cell>
          <cell r="H3334">
            <v>88</v>
          </cell>
          <cell r="I3334">
            <v>44843.839999999997</v>
          </cell>
          <cell r="J3334" t="str">
            <v>12.07.2018</v>
          </cell>
        </row>
        <row r="3335">
          <cell r="A3335" t="str">
            <v>51aa1b01-6fe8-11e9-8daa-000c29de367a-4</v>
          </cell>
          <cell r="B3335"/>
          <cell r="C3335"/>
          <cell r="D3335" t="str">
            <v>Ильин Игорь Борисович</v>
          </cell>
          <cell r="E3335"/>
          <cell r="F3335"/>
          <cell r="G3335" t="str">
            <v>В-00104/АЗ</v>
          </cell>
          <cell r="H3335">
            <v>77</v>
          </cell>
          <cell r="I3335">
            <v>312014.84000000003</v>
          </cell>
          <cell r="J3335" t="str">
            <v>06.05.2019</v>
          </cell>
        </row>
        <row r="3336">
          <cell r="A3336" t="str">
            <v>1d3769f2-6fe9-11e9-8daa-000c29de367a-7</v>
          </cell>
          <cell r="B3336"/>
          <cell r="C3336"/>
          <cell r="D3336" t="str">
            <v>Ильин Игорь Борисович</v>
          </cell>
          <cell r="E3336"/>
          <cell r="F3336"/>
          <cell r="G3336" t="str">
            <v>А-05314/АЗ</v>
          </cell>
          <cell r="H3336">
            <v>82</v>
          </cell>
          <cell r="I3336">
            <v>332659.46999999997</v>
          </cell>
          <cell r="J3336" t="str">
            <v>06.05.2019</v>
          </cell>
        </row>
        <row r="3337">
          <cell r="A3337"/>
          <cell r="B3337"/>
          <cell r="C3337"/>
          <cell r="D3337" t="str">
            <v>Ильин Игорь Борисович</v>
          </cell>
          <cell r="E3337"/>
          <cell r="F3337"/>
          <cell r="G3337" t="str">
            <v>Т-01786/АЗ</v>
          </cell>
          <cell r="H3337">
            <v>82</v>
          </cell>
          <cell r="I3337">
            <v>332659.46999999997</v>
          </cell>
          <cell r="J3337" t="str">
            <v>06.05.2019</v>
          </cell>
        </row>
        <row r="3338">
          <cell r="A3338" t="str">
            <v>851fbdc0-d538-11e9-8db7-000c29de367a-d</v>
          </cell>
          <cell r="B3338"/>
          <cell r="C3338"/>
          <cell r="D3338" t="str">
            <v>Ильин Игорь Борисович</v>
          </cell>
          <cell r="E3338"/>
          <cell r="F3338"/>
          <cell r="G3338" t="str">
            <v>В-00377/КЛ.Транш - 1</v>
          </cell>
          <cell r="H3338">
            <v>77</v>
          </cell>
          <cell r="I3338">
            <v>662534.37</v>
          </cell>
          <cell r="J3338" t="str">
            <v>12.09.2019</v>
          </cell>
        </row>
        <row r="3339">
          <cell r="A3339" t="str">
            <v>41ec5182-e73f-11e9-8db8-000c29de367a-f</v>
          </cell>
          <cell r="B3339"/>
          <cell r="C3339"/>
          <cell r="D3339" t="str">
            <v>Ильин Игорь Борисович</v>
          </cell>
          <cell r="E3339"/>
          <cell r="F3339"/>
          <cell r="G3339" t="str">
            <v>В-00377/КЛ.Транш - 2</v>
          </cell>
          <cell r="H3339">
            <v>77</v>
          </cell>
          <cell r="I3339">
            <v>216398.56</v>
          </cell>
          <cell r="J3339" t="str">
            <v>05.10.2019</v>
          </cell>
        </row>
        <row r="3340">
          <cell r="A3340" t="str">
            <v>ec78b99b-be0f-11ea-8e0d-000c29143eb9-a</v>
          </cell>
          <cell r="B3340"/>
          <cell r="C3340"/>
          <cell r="D3340" t="str">
            <v>Ильин Игорь Борисович</v>
          </cell>
          <cell r="E3340"/>
          <cell r="F3340"/>
          <cell r="G3340" t="str">
            <v>В-03889/КЛ.Транш - 2</v>
          </cell>
          <cell r="H3340">
            <v>59</v>
          </cell>
          <cell r="I3340">
            <v>189654.38</v>
          </cell>
          <cell r="J3340" t="str">
            <v>04.07.2020</v>
          </cell>
        </row>
        <row r="3341">
          <cell r="A3341" t="str">
            <v>4f227ca8-5d38-11ea-8dc5-000c29de367a-7</v>
          </cell>
          <cell r="B3341"/>
          <cell r="C3341"/>
          <cell r="D3341" t="str">
            <v>Ильин Игорь Борисович</v>
          </cell>
          <cell r="E3341"/>
          <cell r="F3341"/>
          <cell r="G3341" t="str">
            <v>В-03889/КЛ.Транш - 1/01</v>
          </cell>
          <cell r="H3341">
            <v>59</v>
          </cell>
          <cell r="I3341">
            <v>238069.81</v>
          </cell>
          <cell r="J3341" t="str">
            <v>03.03.2020</v>
          </cell>
        </row>
        <row r="3342">
          <cell r="A3342" t="str">
            <v>e0231c1a-93d6-11ec-900d-000c29fe3464-c</v>
          </cell>
          <cell r="B3342"/>
          <cell r="C3342"/>
          <cell r="D3342" t="str">
            <v>Ильин Руслан Михайлович</v>
          </cell>
          <cell r="E3342"/>
          <cell r="F3342"/>
          <cell r="G3342" t="str">
            <v>В-28544/КЛ.Транш - 1/01</v>
          </cell>
          <cell r="H3342">
            <v>64</v>
          </cell>
          <cell r="I3342">
            <v>317606.77</v>
          </cell>
          <cell r="J3342" t="str">
            <v>22.02.2022</v>
          </cell>
        </row>
        <row r="3343">
          <cell r="A3343" t="str">
            <v>e0231c1a-93d6-11ec-900d-000c29fe3464-c</v>
          </cell>
          <cell r="B3343"/>
          <cell r="C3343"/>
          <cell r="D3343" t="str">
            <v>Ильин Руслан Михайлович</v>
          </cell>
          <cell r="E3343"/>
          <cell r="F3343"/>
          <cell r="G3343" t="str">
            <v>В-28544/КЛ.Транш - 1_В-20211230/Ц/01</v>
          </cell>
          <cell r="H3343">
            <v>64</v>
          </cell>
          <cell r="I3343">
            <v>317606.77</v>
          </cell>
          <cell r="J3343" t="str">
            <v>22.02.2022</v>
          </cell>
        </row>
        <row r="3344">
          <cell r="A3344" t="str">
            <v>e060d95f-540f-11ea-8dc4-000c29de367a-f</v>
          </cell>
          <cell r="B3344"/>
          <cell r="C3344"/>
          <cell r="D3344" t="str">
            <v>Ильин Сергей Вадимович</v>
          </cell>
          <cell r="E3344"/>
          <cell r="F3344"/>
          <cell r="G3344" t="str">
            <v>В-03654/КЛ.Транш - 1/01</v>
          </cell>
          <cell r="H3344">
            <v>66</v>
          </cell>
          <cell r="I3344">
            <v>1255722.97</v>
          </cell>
          <cell r="J3344" t="str">
            <v>20.02.2020</v>
          </cell>
        </row>
        <row r="3345">
          <cell r="A3345" t="str">
            <v>b5aa3476-b0c7-11ea-8dfa-000c29143eb9-f</v>
          </cell>
          <cell r="B3345"/>
          <cell r="C3345"/>
          <cell r="D3345" t="str">
            <v>Ильин Сергей Вадимович</v>
          </cell>
          <cell r="E3345"/>
          <cell r="F3345"/>
          <cell r="G3345" t="str">
            <v>Т-01929/АЗ/01</v>
          </cell>
          <cell r="H3345">
            <v>87</v>
          </cell>
          <cell r="I3345">
            <v>849430.68</v>
          </cell>
          <cell r="J3345" t="str">
            <v>17.06.2020</v>
          </cell>
        </row>
        <row r="3346">
          <cell r="A3346" t="str">
            <v>998540ce-b0c9-11ea-8dfa-000c29143eb9-f</v>
          </cell>
          <cell r="B3346"/>
          <cell r="C3346"/>
          <cell r="D3346" t="str">
            <v>Ильин Сергей Вадимович</v>
          </cell>
          <cell r="E3346"/>
          <cell r="F3346"/>
          <cell r="G3346" t="str">
            <v>В-03654/КЛ.Транш - 2/01</v>
          </cell>
          <cell r="H3346">
            <v>87</v>
          </cell>
          <cell r="I3346">
            <v>188762.16</v>
          </cell>
          <cell r="J3346" t="str">
            <v>17.06.2020</v>
          </cell>
        </row>
        <row r="3347">
          <cell r="A3347" t="str">
            <v>7990ba70-fa68-11ea-8dd4-000c29de367a-c</v>
          </cell>
          <cell r="B3347"/>
          <cell r="C3347"/>
          <cell r="D3347" t="str">
            <v>Ильин Сергей Михайлович</v>
          </cell>
          <cell r="E3347"/>
          <cell r="F3347"/>
          <cell r="G3347" t="str">
            <v>В-09203/КЛ.Транш - 1</v>
          </cell>
          <cell r="H3347">
            <v>50</v>
          </cell>
          <cell r="I3347">
            <v>211933.75</v>
          </cell>
          <cell r="J3347" t="str">
            <v>19.09.2020</v>
          </cell>
        </row>
        <row r="3348">
          <cell r="A3348" t="str">
            <v>571099c8-9f77-11eb-8de1-000c29de367a-d</v>
          </cell>
          <cell r="B3348"/>
          <cell r="C3348"/>
          <cell r="D3348" t="str">
            <v>Ильинский Владимир Юрьевич</v>
          </cell>
          <cell r="E3348"/>
          <cell r="F3348"/>
          <cell r="G3348" t="str">
            <v>В-16915/КЛ.Транш - 1/01</v>
          </cell>
          <cell r="H3348">
            <v>74</v>
          </cell>
          <cell r="I3348">
            <v>446022.77</v>
          </cell>
          <cell r="J3348" t="str">
            <v>17.04.2021</v>
          </cell>
        </row>
        <row r="3349">
          <cell r="A3349" t="str">
            <v>899549ab-9977-11e8-ba84-000c29e43888-0</v>
          </cell>
          <cell r="B3349"/>
          <cell r="C3349"/>
          <cell r="D3349" t="str">
            <v>Ильичев Иван Александрович</v>
          </cell>
          <cell r="E3349"/>
          <cell r="F3349"/>
          <cell r="G3349" t="str">
            <v>А-04289/АЗ</v>
          </cell>
          <cell r="H3349">
            <v>88</v>
          </cell>
          <cell r="I3349">
            <v>115814.15</v>
          </cell>
          <cell r="J3349" t="str">
            <v>06.08.2018</v>
          </cell>
        </row>
        <row r="3350">
          <cell r="A3350" t="str">
            <v>c6b01e12-b042-11e8-ba86-000c29e43888-7</v>
          </cell>
          <cell r="B3350"/>
          <cell r="C3350"/>
          <cell r="D3350" t="str">
            <v>Ильичев Иван Александрович</v>
          </cell>
          <cell r="E3350"/>
          <cell r="F3350"/>
          <cell r="G3350" t="str">
            <v>А-04408/АЗ</v>
          </cell>
          <cell r="H3350">
            <v>88</v>
          </cell>
          <cell r="I3350">
            <v>157678.37</v>
          </cell>
          <cell r="J3350" t="str">
            <v>04.09.2018</v>
          </cell>
        </row>
        <row r="3351">
          <cell r="A3351" t="str">
            <v>2091b9cb-0536-11e9-ba9b-000c29e43888-f</v>
          </cell>
          <cell r="B3351"/>
          <cell r="C3351"/>
          <cell r="D3351" t="str">
            <v>Ильичев Иван Александрович</v>
          </cell>
          <cell r="E3351"/>
          <cell r="F3351"/>
          <cell r="G3351" t="str">
            <v>А-04864/АЗ</v>
          </cell>
          <cell r="H3351">
            <v>88</v>
          </cell>
          <cell r="I3351">
            <v>308099.03999999998</v>
          </cell>
          <cell r="J3351" t="str">
            <v>21.12.2018</v>
          </cell>
        </row>
        <row r="3352">
          <cell r="A3352" t="str">
            <v>6701145a-141b-11e9-ba9b-000c29e43888-4</v>
          </cell>
          <cell r="B3352"/>
          <cell r="C3352"/>
          <cell r="D3352" t="str">
            <v>Ильичев Иван Александрович</v>
          </cell>
          <cell r="E3352"/>
          <cell r="F3352"/>
          <cell r="G3352" t="str">
            <v>А-04935/АЗ/02</v>
          </cell>
          <cell r="H3352">
            <v>88</v>
          </cell>
          <cell r="I3352">
            <v>375481.31</v>
          </cell>
          <cell r="J3352" t="str">
            <v>09.01.2019</v>
          </cell>
        </row>
        <row r="3353">
          <cell r="A3353" t="str">
            <v>ab40f128-f4d8-11e7-b17a-000c29d22d64-3</v>
          </cell>
          <cell r="B3353"/>
          <cell r="C3353"/>
          <cell r="D3353" t="str">
            <v>Ильичева Алена Юрьевна</v>
          </cell>
          <cell r="E3353"/>
          <cell r="F3353"/>
          <cell r="G3353" t="str">
            <v>А-03593/АЗ</v>
          </cell>
          <cell r="H3353">
            <v>88</v>
          </cell>
          <cell r="I3353">
            <v>71485.31</v>
          </cell>
          <cell r="J3353" t="str">
            <v>28.12.2017</v>
          </cell>
        </row>
        <row r="3354">
          <cell r="A3354" t="str">
            <v>975e5e85-3b6b-11e9-ba9c-dd4041e1ed87-6</v>
          </cell>
          <cell r="B3354"/>
          <cell r="C3354"/>
          <cell r="D3354" t="str">
            <v>Ильичева Алена Юрьевна</v>
          </cell>
          <cell r="E3354"/>
          <cell r="F3354"/>
          <cell r="G3354" t="str">
            <v>А-05099/АЗ</v>
          </cell>
          <cell r="H3354">
            <v>77</v>
          </cell>
          <cell r="I3354">
            <v>64647.16</v>
          </cell>
          <cell r="J3354" t="str">
            <v>28.02.2019</v>
          </cell>
        </row>
        <row r="3355">
          <cell r="A3355" t="str">
            <v>2dda1876-936e-11ea-8dca-000c29143eb9-6</v>
          </cell>
          <cell r="B3355"/>
          <cell r="C3355"/>
          <cell r="D3355" t="str">
            <v>Ильичева Марина Николаевна</v>
          </cell>
          <cell r="E3355"/>
          <cell r="F3355"/>
          <cell r="G3355" t="str">
            <v>В-05461/КЛ.Транш - 1</v>
          </cell>
          <cell r="H3355">
            <v>80</v>
          </cell>
          <cell r="I3355">
            <v>48798.47</v>
          </cell>
          <cell r="J3355" t="str">
            <v>11.05.2020</v>
          </cell>
        </row>
        <row r="3356">
          <cell r="A3356" t="str">
            <v>a0f04134-7d67-11e9-8dab-000c29de367a-3</v>
          </cell>
          <cell r="B3356"/>
          <cell r="C3356"/>
          <cell r="D3356" t="str">
            <v>Ильченко Анастасия Сергеевна</v>
          </cell>
          <cell r="E3356"/>
          <cell r="F3356"/>
          <cell r="G3356" t="str">
            <v>В-00160/АЗ</v>
          </cell>
          <cell r="H3356">
            <v>84</v>
          </cell>
          <cell r="I3356">
            <v>412947.92</v>
          </cell>
          <cell r="J3356" t="str">
            <v>23.05.2019</v>
          </cell>
        </row>
        <row r="3357">
          <cell r="A3357" t="str">
            <v>e4f912e1-cf22-11e9-8db6-000c29de367a-9</v>
          </cell>
          <cell r="B3357"/>
          <cell r="C3357"/>
          <cell r="D3357" t="str">
            <v>Ильченко Анастасия Сергеевна</v>
          </cell>
          <cell r="E3357"/>
          <cell r="F3357"/>
          <cell r="G3357" t="str">
            <v>В-00320/КЛ.Транш - 1</v>
          </cell>
          <cell r="H3357">
            <v>77</v>
          </cell>
          <cell r="I3357">
            <v>92911.87</v>
          </cell>
          <cell r="J3357" t="str">
            <v>04.09.2019</v>
          </cell>
        </row>
        <row r="3358">
          <cell r="A3358" t="str">
            <v>77cec4c8-2271-11ea-8dbe-000c29de367a-d</v>
          </cell>
          <cell r="B3358"/>
          <cell r="C3358"/>
          <cell r="D3358" t="str">
            <v>Ильясов Роман Рафаилевич</v>
          </cell>
          <cell r="E3358"/>
          <cell r="F3358"/>
          <cell r="G3358" t="str">
            <v>В-01853/КЛ.Транш - 1</v>
          </cell>
          <cell r="H3358">
            <v>80</v>
          </cell>
          <cell r="I3358">
            <v>103787.99</v>
          </cell>
          <cell r="J3358" t="str">
            <v>19.12.2019</v>
          </cell>
        </row>
        <row r="3359">
          <cell r="A3359" t="str">
            <v>861119ed-2728-11ea-8dbe-000c29de367a-f</v>
          </cell>
          <cell r="B3359"/>
          <cell r="C3359"/>
          <cell r="D3359" t="str">
            <v>Ильясов Роман Рафаилевич</v>
          </cell>
          <cell r="E3359"/>
          <cell r="F3359"/>
          <cell r="G3359" t="str">
            <v>В-01853/КЛ.Транш - 2</v>
          </cell>
          <cell r="H3359">
            <v>80</v>
          </cell>
          <cell r="I3359">
            <v>155681.82999999999</v>
          </cell>
          <cell r="J3359" t="str">
            <v>25.12.2019</v>
          </cell>
        </row>
        <row r="3360">
          <cell r="A3360" t="str">
            <v>cdd6613f-3605-11ea-8dbe-000c29de367a-c</v>
          </cell>
          <cell r="B3360"/>
          <cell r="C3360"/>
          <cell r="D3360" t="str">
            <v>Ильясов Роман Рафаилевич</v>
          </cell>
          <cell r="E3360"/>
          <cell r="F3360"/>
          <cell r="G3360" t="str">
            <v>В-01853/КЛ.Транш - 3</v>
          </cell>
          <cell r="H3360">
            <v>80</v>
          </cell>
          <cell r="I3360">
            <v>258110.1</v>
          </cell>
          <cell r="J3360" t="str">
            <v>13.01.2020</v>
          </cell>
        </row>
        <row r="3361">
          <cell r="A3361" t="str">
            <v>65b22a4a-3ec3-11ea-8dbf-000c29de367a-3</v>
          </cell>
          <cell r="B3361"/>
          <cell r="C3361"/>
          <cell r="D3361" t="str">
            <v>Ильясов Роман Рафаилевич</v>
          </cell>
          <cell r="E3361"/>
          <cell r="F3361"/>
          <cell r="G3361" t="str">
            <v>В-01853/КЛ.Транш - 4</v>
          </cell>
          <cell r="H3361">
            <v>80</v>
          </cell>
          <cell r="I3361">
            <v>103244.25</v>
          </cell>
          <cell r="J3361" t="str">
            <v>24.01.2020</v>
          </cell>
        </row>
        <row r="3362">
          <cell r="A3362" t="str">
            <v>9cacb022-367b-11e9-ba9c-000c29e43888-6</v>
          </cell>
          <cell r="B3362"/>
          <cell r="C3362"/>
          <cell r="D3362" t="str">
            <v>Илюнин Вадим Гаврилович</v>
          </cell>
          <cell r="E3362"/>
          <cell r="F3362"/>
          <cell r="G3362" t="str">
            <v>А-05080/АЗ/02</v>
          </cell>
          <cell r="H3362">
            <v>88</v>
          </cell>
          <cell r="I3362">
            <v>915371.67</v>
          </cell>
          <cell r="J3362" t="str">
            <v>22.02.2019</v>
          </cell>
        </row>
        <row r="3363">
          <cell r="A3363" t="str">
            <v>62328dac-ac8e-11e9-8db2-000c29de367a-4</v>
          </cell>
          <cell r="B3363"/>
          <cell r="C3363"/>
          <cell r="D3363" t="str">
            <v>Илюшин Илья Игоревич</v>
          </cell>
          <cell r="E3363"/>
          <cell r="F3363"/>
          <cell r="G3363" t="str">
            <v>В-00365/АЗ/03</v>
          </cell>
          <cell r="H3363">
            <v>77</v>
          </cell>
          <cell r="I3363">
            <v>725005.45</v>
          </cell>
          <cell r="J3363" t="str">
            <v>22.07.2019</v>
          </cell>
        </row>
        <row r="3364">
          <cell r="A3364" t="str">
            <v>2fbb29b3-db5f-11e8-ba8b-000c29e43888-d</v>
          </cell>
          <cell r="B3364"/>
          <cell r="C3364"/>
          <cell r="D3364" t="str">
            <v>Илюшин Илья Игоревич</v>
          </cell>
          <cell r="E3364"/>
          <cell r="F3364"/>
          <cell r="G3364" t="str">
            <v>А-04637/АЗ</v>
          </cell>
          <cell r="H3364">
            <v>77</v>
          </cell>
          <cell r="I3364">
            <v>755212.26</v>
          </cell>
          <cell r="J3364" t="str">
            <v>29.10.2018</v>
          </cell>
        </row>
        <row r="3365">
          <cell r="A3365" t="str">
            <v>5edb47f0-284b-11e8-9135-000c29d22d64-5</v>
          </cell>
          <cell r="B3365"/>
          <cell r="C3365"/>
          <cell r="D3365" t="str">
            <v>Иманкулиев Заур Шахмирзаевич</v>
          </cell>
          <cell r="E3365"/>
          <cell r="F3365"/>
          <cell r="G3365" t="str">
            <v>А-03746/АЗ</v>
          </cell>
          <cell r="H3365">
            <v>92</v>
          </cell>
          <cell r="I3365">
            <v>184456.78</v>
          </cell>
          <cell r="J3365" t="str">
            <v>15.03.2018</v>
          </cell>
        </row>
        <row r="3366">
          <cell r="A3366" t="str">
            <v>200a3585-d62f-11e9-8db7-000c29de367a-1</v>
          </cell>
          <cell r="B3366"/>
          <cell r="C3366"/>
          <cell r="D3366" t="str">
            <v>Иманов Джейхун Латиф Оглы</v>
          </cell>
          <cell r="E3366"/>
          <cell r="F3366"/>
          <cell r="G3366" t="str">
            <v>В-00522/АЗ</v>
          </cell>
          <cell r="H3366">
            <v>84</v>
          </cell>
          <cell r="I3366">
            <v>353728.83</v>
          </cell>
          <cell r="J3366" t="str">
            <v>13.09.2019</v>
          </cell>
        </row>
        <row r="3367">
          <cell r="A3367" t="str">
            <v>c9b62033-21fc-11ec-8deb-000c29de367a-f</v>
          </cell>
          <cell r="B3367"/>
          <cell r="C3367"/>
          <cell r="D3367" t="str">
            <v>Имиранов Рауф Казым Оглы</v>
          </cell>
          <cell r="E3367"/>
          <cell r="F3367"/>
          <cell r="G3367" t="str">
            <v>В-23099/КЛ.Транш - 1</v>
          </cell>
          <cell r="H3367">
            <v>74</v>
          </cell>
          <cell r="I3367">
            <v>2122204.65</v>
          </cell>
          <cell r="J3367" t="str">
            <v>30.09.2021</v>
          </cell>
        </row>
        <row r="3368">
          <cell r="A3368" t="str">
            <v>670540dd-8b8e-11e9-8daf-000c29de367a-9</v>
          </cell>
          <cell r="B3368"/>
          <cell r="C3368"/>
          <cell r="D3368" t="str">
            <v>Инаишвили Тристан Суликоевич</v>
          </cell>
          <cell r="E3368"/>
          <cell r="F3368"/>
          <cell r="G3368" t="str">
            <v>В-00222/АЗ</v>
          </cell>
          <cell r="H3368">
            <v>84</v>
          </cell>
          <cell r="I3368">
            <v>68119.7</v>
          </cell>
          <cell r="J3368" t="str">
            <v>10.06.2019</v>
          </cell>
        </row>
        <row r="3369">
          <cell r="A3369" t="str">
            <v>5a5968dd-11fc-11eb-8dd7-000c29de367a-e</v>
          </cell>
          <cell r="B3369"/>
          <cell r="C3369"/>
          <cell r="D3369" t="str">
            <v>Инджелер Фатих</v>
          </cell>
          <cell r="E3369"/>
          <cell r="F3369"/>
          <cell r="G3369" t="str">
            <v>В-10278/КЛ.Транш - 1/01</v>
          </cell>
          <cell r="H3369">
            <v>50</v>
          </cell>
          <cell r="I3369">
            <v>644654.11</v>
          </cell>
          <cell r="J3369" t="str">
            <v>19.10.2020</v>
          </cell>
        </row>
        <row r="3370">
          <cell r="A3370" t="str">
            <v>725ff16d-62a2-11e9-8da9-000c29de367a-5</v>
          </cell>
          <cell r="B3370"/>
          <cell r="C3370"/>
          <cell r="D3370" t="str">
            <v>Иноземцева Ольга Алексеевна</v>
          </cell>
          <cell r="E3370"/>
          <cell r="F3370"/>
          <cell r="G3370" t="str">
            <v>В-00052/АЗ</v>
          </cell>
          <cell r="H3370">
            <v>77</v>
          </cell>
          <cell r="I3370">
            <v>280348.89</v>
          </cell>
          <cell r="J3370" t="str">
            <v>19.04.2019</v>
          </cell>
        </row>
        <row r="3371">
          <cell r="A3371" t="str">
            <v>624883d8-8699-11e8-ba83-000c29e43888-f</v>
          </cell>
          <cell r="B3371"/>
          <cell r="C3371"/>
          <cell r="D3371" t="str">
            <v>Иноземцева Ольга Алексеевна</v>
          </cell>
          <cell r="E3371"/>
          <cell r="F3371"/>
          <cell r="G3371" t="str">
            <v>А-04184/АЗ/20181114</v>
          </cell>
          <cell r="H3371">
            <v>88</v>
          </cell>
          <cell r="I3371">
            <v>51895.88</v>
          </cell>
          <cell r="J3371" t="str">
            <v>13.07.2018</v>
          </cell>
        </row>
        <row r="3372">
          <cell r="A3372" t="str">
            <v>4ff7b0f4-f972-11e7-8ea7-000c29d22d64-3</v>
          </cell>
          <cell r="B3372"/>
          <cell r="C3372"/>
          <cell r="D3372" t="str">
            <v>Инпроф ООО</v>
          </cell>
          <cell r="E3372"/>
          <cell r="F3372"/>
          <cell r="G3372" t="str">
            <v>А-10015/КЭ.Транш - 1/20190101</v>
          </cell>
          <cell r="H3372">
            <v>65</v>
          </cell>
          <cell r="I3372">
            <v>115951.99</v>
          </cell>
          <cell r="J3372" t="str">
            <v>11.08.2017</v>
          </cell>
        </row>
        <row r="3373">
          <cell r="A3373" t="str">
            <v>57c4f510-c43e-11e9-8db3-000c29de367a-b</v>
          </cell>
          <cell r="B3373"/>
          <cell r="C3373"/>
          <cell r="D3373" t="str">
            <v>Интегра ООО</v>
          </cell>
          <cell r="E3373"/>
          <cell r="F3373"/>
          <cell r="G3373" t="str">
            <v>А-00405/КЭ.Транш - 1</v>
          </cell>
          <cell r="H3373">
            <v>50</v>
          </cell>
          <cell r="I3373">
            <v>101917.81</v>
          </cell>
          <cell r="J3373" t="str">
            <v>22.08.2019</v>
          </cell>
        </row>
        <row r="3374">
          <cell r="A3374" t="str">
            <v>8bfc5f9e-f7f7-11ea-8dd4-000c29de367a-a</v>
          </cell>
          <cell r="B3374"/>
          <cell r="C3374"/>
          <cell r="D3374" t="str">
            <v>Интегра ООО</v>
          </cell>
          <cell r="E3374"/>
          <cell r="F3374"/>
          <cell r="G3374" t="str">
            <v>В-00002/КЭ.Транш - 1</v>
          </cell>
          <cell r="H3374">
            <v>50</v>
          </cell>
          <cell r="I3374">
            <v>406149.49</v>
          </cell>
          <cell r="J3374" t="str">
            <v>16.09.2020</v>
          </cell>
        </row>
        <row r="3375">
          <cell r="A3375"/>
          <cell r="B3375"/>
          <cell r="C3375"/>
          <cell r="D3375" t="str">
            <v>Интегра ООО</v>
          </cell>
          <cell r="E3375"/>
          <cell r="F3375"/>
          <cell r="G3375" t="str">
            <v>А-00333/КЭ.Транш - 3</v>
          </cell>
          <cell r="H3375">
            <v>50</v>
          </cell>
          <cell r="I3375">
            <v>376602.2</v>
          </cell>
          <cell r="J3375" t="str">
            <v>06.11.2018</v>
          </cell>
        </row>
        <row r="3376">
          <cell r="A3376"/>
          <cell r="B3376"/>
          <cell r="C3376"/>
          <cell r="D3376" t="str">
            <v>Интегра ООО</v>
          </cell>
          <cell r="E3376"/>
          <cell r="F3376"/>
          <cell r="G3376" t="str">
            <v>А-00333/КЭ.Транш - 2</v>
          </cell>
          <cell r="H3376">
            <v>50</v>
          </cell>
          <cell r="I3376">
            <v>840357.68</v>
          </cell>
          <cell r="J3376" t="str">
            <v>03.09.2018</v>
          </cell>
        </row>
        <row r="3377">
          <cell r="A3377"/>
          <cell r="B3377"/>
          <cell r="C3377"/>
          <cell r="D3377" t="str">
            <v>Интегра ООО</v>
          </cell>
          <cell r="E3377"/>
          <cell r="F3377"/>
          <cell r="G3377" t="str">
            <v>А-00333/КЭ.Транш - 1</v>
          </cell>
          <cell r="H3377">
            <v>50</v>
          </cell>
          <cell r="I3377">
            <v>780332.22</v>
          </cell>
          <cell r="J3377" t="str">
            <v>31.08.2018</v>
          </cell>
        </row>
        <row r="3378">
          <cell r="A3378" t="str">
            <v>8a010c98-5846-11ec-8fff-000c29fe3464-0</v>
          </cell>
          <cell r="B3378"/>
          <cell r="C3378"/>
          <cell r="D3378" t="str">
            <v>Инютин Никита Александрович</v>
          </cell>
          <cell r="E3378"/>
          <cell r="F3378"/>
          <cell r="G3378" t="str">
            <v>В-25747/КЛ.Транш - 1/01</v>
          </cell>
          <cell r="H3378">
            <v>88</v>
          </cell>
          <cell r="I3378">
            <v>765790.24</v>
          </cell>
          <cell r="J3378" t="str">
            <v>08.12.2021</v>
          </cell>
        </row>
        <row r="3379">
          <cell r="A3379" t="str">
            <v>28203945-6806-11e8-ba7e-000c29e43888-d</v>
          </cell>
          <cell r="B3379"/>
          <cell r="C3379"/>
          <cell r="D3379" t="str">
            <v>Иоаннисян Николай Игорьевич</v>
          </cell>
          <cell r="E3379"/>
          <cell r="F3379"/>
          <cell r="G3379" t="str">
            <v>А-04025/АЗ/20180606</v>
          </cell>
          <cell r="H3379">
            <v>30</v>
          </cell>
          <cell r="I3379">
            <v>10256.9</v>
          </cell>
          <cell r="J3379" t="str">
            <v>04.06.2018</v>
          </cell>
        </row>
        <row r="3380">
          <cell r="A3380" t="str">
            <v>bb42cf31-934a-11e9-8daf-000c29de367a-f</v>
          </cell>
          <cell r="B3380"/>
          <cell r="C3380"/>
          <cell r="D3380" t="str">
            <v>Ионин Виталий Сергеевич</v>
          </cell>
          <cell r="E3380"/>
          <cell r="F3380"/>
          <cell r="G3380" t="str">
            <v>В-00264/АЗ</v>
          </cell>
          <cell r="H3380">
            <v>84</v>
          </cell>
          <cell r="I3380">
            <v>593168.88</v>
          </cell>
          <cell r="J3380" t="str">
            <v>20.06.2019</v>
          </cell>
        </row>
        <row r="3381">
          <cell r="A3381" t="str">
            <v>ca24bd3c-934a-11e9-8daf-000c29de367a-7</v>
          </cell>
          <cell r="B3381"/>
          <cell r="C3381"/>
          <cell r="D3381" t="str">
            <v>Ионин Виталий Сергеевич</v>
          </cell>
          <cell r="E3381"/>
          <cell r="F3381"/>
          <cell r="G3381" t="str">
            <v>А-05337/АЗ</v>
          </cell>
          <cell r="H3381">
            <v>84</v>
          </cell>
          <cell r="I3381">
            <v>296584.42</v>
          </cell>
          <cell r="J3381" t="str">
            <v>20.06.2019</v>
          </cell>
        </row>
        <row r="3382">
          <cell r="A3382" t="str">
            <v>ca24bd3c-934a-11e9-8daf-000c29de367a-7</v>
          </cell>
          <cell r="B3382"/>
          <cell r="C3382"/>
          <cell r="D3382" t="str">
            <v>Ионин Виталий Сергеевич</v>
          </cell>
          <cell r="E3382"/>
          <cell r="F3382"/>
          <cell r="G3382" t="str">
            <v>А-05337/АЗ_А-20200626/Ц</v>
          </cell>
          <cell r="H3382">
            <v>84</v>
          </cell>
          <cell r="I3382">
            <v>296584.42</v>
          </cell>
          <cell r="J3382" t="str">
            <v>20.06.2019</v>
          </cell>
        </row>
        <row r="3383">
          <cell r="A3383" t="str">
            <v>e4209aef-40e7-11ea-8dbf-000c29de367a-e</v>
          </cell>
          <cell r="B3383"/>
          <cell r="C3383"/>
          <cell r="D3383" t="str">
            <v>Ионица Ефим Николаевич</v>
          </cell>
          <cell r="E3383"/>
          <cell r="F3383"/>
          <cell r="G3383" t="str">
            <v>В-00846/АЗ</v>
          </cell>
          <cell r="H3383">
            <v>87</v>
          </cell>
          <cell r="I3383">
            <v>53121.32</v>
          </cell>
          <cell r="J3383" t="str">
            <v>27.01.2020</v>
          </cell>
        </row>
        <row r="3384">
          <cell r="A3384" t="str">
            <v>5ba664e8-6407-11e8-ba7e-000c29e43888-f</v>
          </cell>
          <cell r="B3384"/>
          <cell r="C3384"/>
          <cell r="D3384" t="str">
            <v>ИП Аббасов Амин Тофиг Оглы</v>
          </cell>
          <cell r="E3384"/>
          <cell r="F3384"/>
          <cell r="G3384" t="str">
            <v>А-10045/КЭ.Транш - 1</v>
          </cell>
          <cell r="H3384">
            <v>65</v>
          </cell>
          <cell r="I3384">
            <v>58083.1</v>
          </cell>
          <cell r="J3384" t="str">
            <v>04.04.2018</v>
          </cell>
        </row>
        <row r="3385">
          <cell r="A3385" t="str">
            <v>4ff7afec-f972-11e7-8ea7-000c29d22d64-1</v>
          </cell>
          <cell r="B3385"/>
          <cell r="C3385"/>
          <cell r="D3385" t="str">
            <v>ИП Абдулмуслимов Магомед Аюбович</v>
          </cell>
          <cell r="E3385"/>
          <cell r="F3385"/>
          <cell r="G3385" t="str">
            <v>А-00099/КЭ.Транш - 1/20171231</v>
          </cell>
          <cell r="H3385">
            <v>65</v>
          </cell>
          <cell r="I3385">
            <v>243242.09</v>
          </cell>
          <cell r="J3385" t="str">
            <v>29.01.2016</v>
          </cell>
        </row>
        <row r="3386">
          <cell r="A3386" t="str">
            <v>41d6025a-d4a7-11e9-8db6-000c29de367a-8</v>
          </cell>
          <cell r="B3386"/>
          <cell r="C3386"/>
          <cell r="D3386" t="str">
            <v>ИП Антонов Павел Владимирович</v>
          </cell>
          <cell r="E3386"/>
          <cell r="F3386"/>
          <cell r="G3386" t="str">
            <v>А-10100/КЭ.Транш - 1</v>
          </cell>
          <cell r="H3386">
            <v>65</v>
          </cell>
          <cell r="I3386">
            <v>25270.68</v>
          </cell>
          <cell r="J3386" t="str">
            <v>12.09.2019</v>
          </cell>
        </row>
        <row r="3387">
          <cell r="A3387" t="str">
            <v>aa328221-1244-11ec-8de9-000c29de367a-c</v>
          </cell>
          <cell r="B3387"/>
          <cell r="C3387"/>
          <cell r="D3387" t="str">
            <v>ИП Аракелян Мелине Микаеловна</v>
          </cell>
          <cell r="E3387"/>
          <cell r="F3387"/>
          <cell r="G3387" t="str">
            <v>В-00054/КЭ.Транш - 1/02</v>
          </cell>
          <cell r="H3387">
            <v>50</v>
          </cell>
          <cell r="I3387">
            <v>479646.42</v>
          </cell>
          <cell r="J3387" t="str">
            <v>13.09.2021</v>
          </cell>
        </row>
        <row r="3388">
          <cell r="A3388" t="str">
            <v>fb6227c7-afaa-11e9-8db3-000c29de367a-e</v>
          </cell>
          <cell r="B3388"/>
          <cell r="C3388"/>
          <cell r="D3388" t="str">
            <v>ИП Аргунов Петр Александрович</v>
          </cell>
          <cell r="E3388"/>
          <cell r="F3388"/>
          <cell r="G3388" t="str">
            <v>А-00400/КЭ.Транш - 1</v>
          </cell>
          <cell r="H3388">
            <v>65</v>
          </cell>
          <cell r="I3388">
            <v>58413.94</v>
          </cell>
          <cell r="J3388" t="str">
            <v>29.07.2019</v>
          </cell>
        </row>
        <row r="3389">
          <cell r="A3389" t="str">
            <v>2120f8de-e64c-11eb-8de5-000c29de367a-2</v>
          </cell>
          <cell r="B3389"/>
          <cell r="C3389"/>
          <cell r="D3389" t="str">
            <v>ИП Артемов Александр Викторович</v>
          </cell>
          <cell r="E3389"/>
          <cell r="F3389"/>
          <cell r="G3389" t="str">
            <v>В-30007/КЭ.Транш - 1/02</v>
          </cell>
          <cell r="H3389">
            <v>50</v>
          </cell>
          <cell r="I3389">
            <v>905520.33</v>
          </cell>
          <cell r="J3389" t="str">
            <v>19.07.2021</v>
          </cell>
        </row>
        <row r="3390">
          <cell r="A3390" t="str">
            <v>8168bb77-5443-11ec-8ffe-000c29fe3464-f</v>
          </cell>
          <cell r="B3390"/>
          <cell r="C3390"/>
          <cell r="D3390" t="str">
            <v>ИП Артемов Александр Викторович</v>
          </cell>
          <cell r="E3390"/>
          <cell r="F3390"/>
          <cell r="G3390" t="str">
            <v>В-30007/КЭ.Транш - 2</v>
          </cell>
          <cell r="H3390">
            <v>50</v>
          </cell>
          <cell r="I3390">
            <v>93649.05</v>
          </cell>
          <cell r="J3390" t="str">
            <v>03.12.2021</v>
          </cell>
        </row>
        <row r="3391">
          <cell r="A3391" t="str">
            <v>4ff7b101-f972-11e7-8ea7-000c29d22d64-8</v>
          </cell>
          <cell r="B3391"/>
          <cell r="C3391"/>
          <cell r="D3391" t="str">
            <v>ИП Арутюнов Иван Георгиевич</v>
          </cell>
          <cell r="E3391"/>
          <cell r="F3391"/>
          <cell r="G3391" t="str">
            <v>А-00236/КЭ.Транш - 1/20190101</v>
          </cell>
          <cell r="H3391">
            <v>65</v>
          </cell>
          <cell r="I3391">
            <v>242387.41</v>
          </cell>
          <cell r="J3391" t="str">
            <v>01.09.2017</v>
          </cell>
        </row>
        <row r="3392">
          <cell r="A3392" t="str">
            <v>476c8a33-3e3c-11eb-8ddb-000c29de367a-6</v>
          </cell>
          <cell r="B3392"/>
          <cell r="C3392"/>
          <cell r="D3392" t="str">
            <v>ИП Арутюнян Ваге Андреасович</v>
          </cell>
          <cell r="E3392"/>
          <cell r="F3392"/>
          <cell r="G3392" t="str">
            <v>В-00021/КЭ.Транш - 1</v>
          </cell>
          <cell r="H3392">
            <v>65</v>
          </cell>
          <cell r="I3392">
            <v>115572.22</v>
          </cell>
          <cell r="J3392" t="str">
            <v>15.12.2020</v>
          </cell>
        </row>
        <row r="3393">
          <cell r="A3393" t="str">
            <v>37af2fc4-529e-11ec-8ffe-000c29fe3464-b</v>
          </cell>
          <cell r="B3393"/>
          <cell r="C3393"/>
          <cell r="D3393" t="str">
            <v>ИП Байрахтарян Артём Григорьевич</v>
          </cell>
          <cell r="E3393"/>
          <cell r="F3393"/>
          <cell r="G3393" t="str">
            <v>В-00069/КЭ.Транш - 1/01</v>
          </cell>
          <cell r="H3393">
            <v>65</v>
          </cell>
          <cell r="I3393">
            <v>33187.01</v>
          </cell>
          <cell r="J3393" t="str">
            <v>01.12.2021</v>
          </cell>
        </row>
        <row r="3394">
          <cell r="A3394" t="str">
            <v>4ff7affb-f972-11e7-8ea7-000c29d22d64-0</v>
          </cell>
          <cell r="B3394"/>
          <cell r="C3394"/>
          <cell r="D3394" t="str">
            <v>ИП Баранов Дмитрий Сергеевич</v>
          </cell>
          <cell r="E3394"/>
          <cell r="F3394"/>
          <cell r="G3394" t="str">
            <v>А-00078/КЭ.Транш - 2</v>
          </cell>
          <cell r="H3394">
            <v>65</v>
          </cell>
          <cell r="I3394">
            <v>47642.27</v>
          </cell>
          <cell r="J3394" t="str">
            <v>16.02.2016</v>
          </cell>
        </row>
        <row r="3395">
          <cell r="A3395" t="str">
            <v>4ff7afc5-f972-11e7-8ea7-000c29d22d64-b</v>
          </cell>
          <cell r="B3395"/>
          <cell r="C3395"/>
          <cell r="D3395" t="str">
            <v>ИП Баранов Дмитрий Сергеевич</v>
          </cell>
          <cell r="E3395"/>
          <cell r="F3395"/>
          <cell r="G3395" t="str">
            <v>А-00078/КЭ.Транш - 1</v>
          </cell>
          <cell r="H3395">
            <v>65</v>
          </cell>
          <cell r="I3395">
            <v>244463.21</v>
          </cell>
          <cell r="J3395" t="str">
            <v>22.10.2015</v>
          </cell>
        </row>
        <row r="3396">
          <cell r="A3396" t="str">
            <v>1d2a2f59-fc00-11ea-8dd5-000c29de367a-4</v>
          </cell>
          <cell r="B3396"/>
          <cell r="C3396"/>
          <cell r="D3396" t="str">
            <v>ИП Белан Надежда Александровна</v>
          </cell>
          <cell r="E3396"/>
          <cell r="F3396"/>
          <cell r="G3396" t="str">
            <v>В-30001/КЭ.Транш - 1/01</v>
          </cell>
          <cell r="H3396">
            <v>65</v>
          </cell>
          <cell r="I3396">
            <v>242387.41</v>
          </cell>
          <cell r="J3396" t="str">
            <v>22.09.2020</v>
          </cell>
        </row>
        <row r="3397">
          <cell r="A3397" t="str">
            <v>b19b02e7-3725-11ec-8fc9-000c29fe3464-c</v>
          </cell>
          <cell r="B3397"/>
          <cell r="C3397"/>
          <cell r="D3397" t="str">
            <v>ИП Белов Александр Сергеевич</v>
          </cell>
          <cell r="E3397"/>
          <cell r="F3397"/>
          <cell r="G3397" t="str">
            <v>В-00060/КЭ.Транш - 1/02</v>
          </cell>
          <cell r="H3397">
            <v>65</v>
          </cell>
          <cell r="I3397">
            <v>115772.13</v>
          </cell>
          <cell r="J3397" t="str">
            <v>28.10.2021</v>
          </cell>
        </row>
        <row r="3398">
          <cell r="A3398"/>
          <cell r="B3398"/>
          <cell r="C3398"/>
          <cell r="D3398" t="str">
            <v>ИП Беляева Виктория Александровна</v>
          </cell>
          <cell r="E3398"/>
          <cell r="F3398"/>
          <cell r="G3398" t="str">
            <v>А-10063/КЭ.Транш - 2</v>
          </cell>
          <cell r="H3398">
            <v>65</v>
          </cell>
          <cell r="I3398">
            <v>99125.25</v>
          </cell>
          <cell r="J3398" t="str">
            <v>03.06.2019</v>
          </cell>
        </row>
        <row r="3399">
          <cell r="A3399"/>
          <cell r="B3399"/>
          <cell r="C3399"/>
          <cell r="D3399" t="str">
            <v>ИП Беляева Виктория Александровна</v>
          </cell>
          <cell r="E3399"/>
          <cell r="F3399"/>
          <cell r="G3399" t="str">
            <v>А-10063/КЭ.Транш - 1/01</v>
          </cell>
          <cell r="H3399">
            <v>65</v>
          </cell>
          <cell r="I3399">
            <v>242703.16</v>
          </cell>
          <cell r="J3399" t="str">
            <v>24.09.2018</v>
          </cell>
        </row>
        <row r="3400">
          <cell r="A3400" t="str">
            <v>4ff7af5f-f972-11e7-8ea7-000c29d22d64-a</v>
          </cell>
          <cell r="B3400"/>
          <cell r="C3400"/>
          <cell r="D3400" t="str">
            <v>ИП Бережнова Наталья Григорьевна</v>
          </cell>
          <cell r="E3400"/>
          <cell r="F3400"/>
          <cell r="G3400" t="str">
            <v>А-00003/КЭ.Транш - 1/20171231</v>
          </cell>
          <cell r="H3400">
            <v>80</v>
          </cell>
          <cell r="I3400">
            <v>305988.61</v>
          </cell>
          <cell r="J3400" t="str">
            <v>05.02.2015</v>
          </cell>
        </row>
        <row r="3401">
          <cell r="A3401" t="str">
            <v>4ff7b106-f972-11e7-8ea7-000c29d22d64-0</v>
          </cell>
          <cell r="B3401"/>
          <cell r="C3401"/>
          <cell r="D3401" t="str">
            <v>ИП Бидердинов Сергей Юрьевич</v>
          </cell>
          <cell r="E3401"/>
          <cell r="F3401"/>
          <cell r="G3401" t="str">
            <v>А-00238/КЭ.Транш - 1/20190101</v>
          </cell>
          <cell r="H3401">
            <v>65</v>
          </cell>
          <cell r="I3401">
            <v>242387.41</v>
          </cell>
          <cell r="J3401" t="str">
            <v>11.09.2017</v>
          </cell>
        </row>
        <row r="3402">
          <cell r="A3402" t="str">
            <v>5ba664df-6407-11e8-ba7e-000c29e43888-0</v>
          </cell>
          <cell r="B3402"/>
          <cell r="C3402"/>
          <cell r="D3402" t="str">
            <v>ИП Блинков Артемий Алексеевич</v>
          </cell>
          <cell r="E3402"/>
          <cell r="F3402"/>
          <cell r="G3402" t="str">
            <v>А-10041/КЭ.Транш - 1/20190101</v>
          </cell>
          <cell r="H3402">
            <v>65</v>
          </cell>
          <cell r="I3402">
            <v>81643.09</v>
          </cell>
          <cell r="J3402" t="str">
            <v>23.03.2018</v>
          </cell>
        </row>
        <row r="3403">
          <cell r="A3403"/>
          <cell r="B3403"/>
          <cell r="C3403"/>
          <cell r="D3403" t="str">
            <v>ИП Богданова Лариса Анатольевна</v>
          </cell>
          <cell r="E3403"/>
          <cell r="F3403"/>
          <cell r="G3403" t="str">
            <v>А-10104/КЭ.Транш - 1/01</v>
          </cell>
          <cell r="H3403">
            <v>65</v>
          </cell>
          <cell r="I3403">
            <v>77550.820000000007</v>
          </cell>
          <cell r="J3403" t="str">
            <v>02.12.2019</v>
          </cell>
        </row>
        <row r="3404">
          <cell r="A3404"/>
          <cell r="B3404"/>
          <cell r="C3404"/>
          <cell r="D3404" t="str">
            <v>ИП Богданова Лариса Анатольевна</v>
          </cell>
          <cell r="E3404"/>
          <cell r="F3404"/>
          <cell r="G3404" t="str">
            <v>Т-10005/КЭ/04</v>
          </cell>
          <cell r="H3404">
            <v>18</v>
          </cell>
          <cell r="I3404">
            <v>28531.79</v>
          </cell>
          <cell r="J3404" t="str">
            <v>15.04.2020</v>
          </cell>
        </row>
        <row r="3405">
          <cell r="A3405"/>
          <cell r="B3405"/>
          <cell r="C3405"/>
          <cell r="D3405" t="str">
            <v>ИП Бойко Василий Анатольевич</v>
          </cell>
          <cell r="E3405"/>
          <cell r="F3405"/>
          <cell r="G3405" t="str">
            <v>Т-00004/КЭ</v>
          </cell>
          <cell r="H3405"/>
          <cell r="I3405">
            <v>120330.64</v>
          </cell>
          <cell r="J3405" t="str">
            <v>21.04.2020</v>
          </cell>
        </row>
        <row r="3406">
          <cell r="A3406" t="str">
            <v>98b76b87-53cc-11ea-8dc4-000c29de367a-f</v>
          </cell>
          <cell r="B3406"/>
          <cell r="C3406"/>
          <cell r="D3406" t="str">
            <v>ИП Бойко Василий Анатольевич</v>
          </cell>
          <cell r="E3406"/>
          <cell r="F3406"/>
          <cell r="G3406" t="str">
            <v>А-00444/КЭ.Транш - 1/01</v>
          </cell>
          <cell r="H3406">
            <v>65</v>
          </cell>
          <cell r="I3406">
            <v>121124.17</v>
          </cell>
          <cell r="J3406" t="str">
            <v>20.02.2020</v>
          </cell>
        </row>
        <row r="3407">
          <cell r="A3407" t="str">
            <v>4ff7b13f-f972-11e7-8ea7-000c29d22d64-d</v>
          </cell>
          <cell r="B3407"/>
          <cell r="C3407"/>
          <cell r="D3407" t="str">
            <v>ИП Бондаренко Татьяна Юрьевна</v>
          </cell>
          <cell r="E3407"/>
          <cell r="F3407"/>
          <cell r="G3407" t="str">
            <v>А-10001/КЭ.Транш - 3/20190101</v>
          </cell>
          <cell r="H3407">
            <v>65</v>
          </cell>
          <cell r="I3407">
            <v>95485.47</v>
          </cell>
          <cell r="J3407" t="str">
            <v>05.12.2017</v>
          </cell>
        </row>
        <row r="3408">
          <cell r="A3408" t="str">
            <v>4ff7b0e8-f972-11e7-8ea7-000c29d22d64-c</v>
          </cell>
          <cell r="B3408"/>
          <cell r="C3408"/>
          <cell r="D3408" t="str">
            <v>ИП Бондаренко Татьяна Юрьевна</v>
          </cell>
          <cell r="E3408"/>
          <cell r="F3408"/>
          <cell r="G3408" t="str">
            <v>А-10001/КЭ.Транш - 2/20190101</v>
          </cell>
          <cell r="H3408">
            <v>65</v>
          </cell>
          <cell r="I3408">
            <v>68461.36</v>
          </cell>
          <cell r="J3408" t="str">
            <v>21.07.2017</v>
          </cell>
        </row>
        <row r="3409">
          <cell r="A3409" t="str">
            <v>4ff7b093-f972-11e7-8ea7-000c29d22d64-1</v>
          </cell>
          <cell r="B3409"/>
          <cell r="C3409"/>
          <cell r="D3409" t="str">
            <v>ИП Бондаренко Татьяна Юрьевна</v>
          </cell>
          <cell r="E3409"/>
          <cell r="F3409"/>
          <cell r="G3409" t="str">
            <v>А-10001/КЭ.Транш - 1/20190101</v>
          </cell>
          <cell r="H3409">
            <v>65</v>
          </cell>
          <cell r="I3409">
            <v>240443.6</v>
          </cell>
          <cell r="J3409" t="str">
            <v>07.02.2017</v>
          </cell>
        </row>
        <row r="3410">
          <cell r="A3410" t="str">
            <v>4ff7b078-f972-11e7-8ea7-000c29d22d64-b</v>
          </cell>
          <cell r="B3410"/>
          <cell r="C3410"/>
          <cell r="D3410" t="str">
            <v>ИП Брежнева Марина Владимировна</v>
          </cell>
          <cell r="E3410"/>
          <cell r="F3410"/>
          <cell r="G3410" t="str">
            <v>А-00147/КЭ.Транш - 3</v>
          </cell>
          <cell r="H3410">
            <v>65</v>
          </cell>
          <cell r="I3410">
            <v>44210.28</v>
          </cell>
          <cell r="J3410" t="str">
            <v>17.11.2016</v>
          </cell>
        </row>
        <row r="3411">
          <cell r="A3411"/>
          <cell r="B3411"/>
          <cell r="C3411"/>
          <cell r="D3411" t="str">
            <v>ИП Брылев Павел Валерьевич</v>
          </cell>
          <cell r="E3411"/>
          <cell r="F3411"/>
          <cell r="G3411" t="str">
            <v>А-00343/КЭ.Транш - 1/02</v>
          </cell>
          <cell r="H3411">
            <v>65</v>
          </cell>
          <cell r="I3411">
            <v>177272.33</v>
          </cell>
          <cell r="J3411" t="str">
            <v>09.10.2018</v>
          </cell>
        </row>
        <row r="3412">
          <cell r="A3412" t="str">
            <v>0e09c325-4362-11ea-8dbf-000c29de367a-f</v>
          </cell>
          <cell r="B3412"/>
          <cell r="C3412"/>
          <cell r="D3412" t="str">
            <v>ИП Бурминский Виталий Викторович</v>
          </cell>
          <cell r="E3412"/>
          <cell r="F3412"/>
          <cell r="G3412" t="str">
            <v>А-30008/КЭ.Транш - 1/01</v>
          </cell>
          <cell r="H3412">
            <v>65</v>
          </cell>
          <cell r="I3412">
            <v>57650.42</v>
          </cell>
          <cell r="J3412" t="str">
            <v>31.01.2020</v>
          </cell>
        </row>
        <row r="3413">
          <cell r="A3413"/>
          <cell r="B3413"/>
          <cell r="C3413"/>
          <cell r="D3413" t="str">
            <v>ИП Былёв Игорь Витальевич</v>
          </cell>
          <cell r="E3413"/>
          <cell r="F3413"/>
          <cell r="G3413" t="str">
            <v>А-10073/КЭ.Транш - 1</v>
          </cell>
          <cell r="H3413">
            <v>50</v>
          </cell>
          <cell r="I3413">
            <v>207799.66</v>
          </cell>
          <cell r="J3413" t="str">
            <v>13.11.2018</v>
          </cell>
        </row>
        <row r="3414">
          <cell r="A3414" t="str">
            <v>4ff7b0df-f972-11e7-8ea7-000c29d22d64-d</v>
          </cell>
          <cell r="B3414"/>
          <cell r="C3414"/>
          <cell r="D3414" t="str">
            <v>ИП Васильева Светлана Владимировна</v>
          </cell>
          <cell r="E3414"/>
          <cell r="F3414"/>
          <cell r="G3414" t="str">
            <v>А-00224/КЭ.Транш - 1</v>
          </cell>
          <cell r="H3414">
            <v>65</v>
          </cell>
          <cell r="I3414">
            <v>81501.88</v>
          </cell>
          <cell r="J3414" t="str">
            <v>14.07.2017</v>
          </cell>
        </row>
        <row r="3415">
          <cell r="A3415" t="str">
            <v>c8cf177e-6473-11eb-8ddd-000c29de367a-a</v>
          </cell>
          <cell r="B3415"/>
          <cell r="C3415"/>
          <cell r="D3415" t="str">
            <v>ИП Вертейко Алексей Михайлович</v>
          </cell>
          <cell r="E3415"/>
          <cell r="F3415"/>
          <cell r="G3415" t="str">
            <v>В-30003/КЭ.Транш - 1/01</v>
          </cell>
          <cell r="H3415">
            <v>65</v>
          </cell>
          <cell r="I3415">
            <v>120221.86</v>
          </cell>
          <cell r="J3415" t="str">
            <v>02.02.2021</v>
          </cell>
        </row>
        <row r="3416">
          <cell r="A3416" t="str">
            <v>376be1a0-577d-11e9-8da9-000c29de367a-9</v>
          </cell>
          <cell r="B3416"/>
          <cell r="C3416"/>
          <cell r="D3416" t="str">
            <v>ИП Веселов Александр Борисович</v>
          </cell>
          <cell r="E3416"/>
          <cell r="F3416"/>
          <cell r="G3416" t="str">
            <v>А-10088/КЭ.Транш - 2</v>
          </cell>
          <cell r="H3416">
            <v>65</v>
          </cell>
          <cell r="I3416">
            <v>75357.16</v>
          </cell>
          <cell r="J3416" t="str">
            <v>05.04.2019</v>
          </cell>
        </row>
        <row r="3417">
          <cell r="A3417" t="str">
            <v>8818263b-9e73-11e9-8db0-000c29de367a-3</v>
          </cell>
          <cell r="B3417"/>
          <cell r="C3417"/>
          <cell r="D3417" t="str">
            <v>ИП Веселов Александр Борисович</v>
          </cell>
          <cell r="E3417"/>
          <cell r="F3417"/>
          <cell r="G3417" t="str">
            <v>А-10088/КЭ.Транш - 3</v>
          </cell>
          <cell r="H3417">
            <v>65</v>
          </cell>
          <cell r="I3417">
            <v>60082.41</v>
          </cell>
          <cell r="J3417" t="str">
            <v>05.07.2019</v>
          </cell>
        </row>
        <row r="3418">
          <cell r="A3418" t="str">
            <v>e2cfdf06-b465-11e9-8db3-000c29de367a-9</v>
          </cell>
          <cell r="B3418"/>
          <cell r="C3418"/>
          <cell r="D3418" t="str">
            <v>ИП Веселов Александр Борисович</v>
          </cell>
          <cell r="E3418"/>
          <cell r="F3418"/>
          <cell r="G3418" t="str">
            <v>А-10088/КЭ.Транш - 4</v>
          </cell>
          <cell r="H3418">
            <v>65</v>
          </cell>
          <cell r="I3418">
            <v>15958.6</v>
          </cell>
          <cell r="J3418" t="str">
            <v>02.08.2019</v>
          </cell>
        </row>
        <row r="3419">
          <cell r="A3419" t="str">
            <v>397b3df0-e423-11e9-8db7-000c29de367a-3</v>
          </cell>
          <cell r="B3419"/>
          <cell r="C3419"/>
          <cell r="D3419" t="str">
            <v>ИП Веселов Александр Борисович</v>
          </cell>
          <cell r="E3419"/>
          <cell r="F3419"/>
          <cell r="G3419" t="str">
            <v>А-10088/КЭ.Транш - 5/01</v>
          </cell>
          <cell r="H3419">
            <v>65</v>
          </cell>
          <cell r="I3419">
            <v>162975.47</v>
          </cell>
          <cell r="J3419" t="str">
            <v>02.10.2019</v>
          </cell>
        </row>
        <row r="3420">
          <cell r="A3420" t="str">
            <v>cf6dabf8-e768-11e9-8db8-000c29de367a-a</v>
          </cell>
          <cell r="B3420"/>
          <cell r="C3420"/>
          <cell r="D3420" t="str">
            <v>ИП Веселов Александр Борисович</v>
          </cell>
          <cell r="E3420"/>
          <cell r="F3420"/>
          <cell r="G3420" t="str">
            <v>А-10088/КЭ.Транш - 6/01</v>
          </cell>
          <cell r="H3420">
            <v>65</v>
          </cell>
          <cell r="I3420">
            <v>162975.47</v>
          </cell>
          <cell r="J3420" t="str">
            <v>07.10.2019</v>
          </cell>
        </row>
        <row r="3421">
          <cell r="A3421"/>
          <cell r="B3421"/>
          <cell r="C3421"/>
          <cell r="D3421" t="str">
            <v>ИП Веселов Александр Борисович</v>
          </cell>
          <cell r="E3421"/>
          <cell r="F3421"/>
          <cell r="G3421" t="str">
            <v>А-10088/КЭ.Транш - 7/02</v>
          </cell>
          <cell r="H3421">
            <v>65</v>
          </cell>
          <cell r="I3421">
            <v>226905.88</v>
          </cell>
          <cell r="J3421" t="str">
            <v>07.02.2020</v>
          </cell>
        </row>
        <row r="3422">
          <cell r="A3422" t="str">
            <v>4ff7b145-f972-11e7-8ea7-000c29d22d64-4</v>
          </cell>
          <cell r="B3422"/>
          <cell r="C3422"/>
          <cell r="D3422" t="str">
            <v>ИП Веселов Александр Борисович</v>
          </cell>
          <cell r="E3422"/>
          <cell r="F3422"/>
          <cell r="G3422" t="str">
            <v>А-10012/КЭ.Транш - 2</v>
          </cell>
          <cell r="H3422">
            <v>65</v>
          </cell>
          <cell r="I3422">
            <v>78974.36</v>
          </cell>
          <cell r="J3422" t="str">
            <v>13.12.2017</v>
          </cell>
        </row>
        <row r="3423">
          <cell r="A3423" t="str">
            <v>9c89641d-3a8f-11e9-ba9c-000c29e43888-5</v>
          </cell>
          <cell r="B3423"/>
          <cell r="C3423"/>
          <cell r="D3423" t="str">
            <v>ИП Веселов Александр Борисович</v>
          </cell>
          <cell r="E3423"/>
          <cell r="F3423"/>
          <cell r="G3423" t="str">
            <v>А-10088/КЭ.Транш - 1</v>
          </cell>
          <cell r="H3423">
            <v>65</v>
          </cell>
          <cell r="I3423">
            <v>65778.38</v>
          </cell>
          <cell r="J3423" t="str">
            <v>28.02.2019</v>
          </cell>
        </row>
        <row r="3424">
          <cell r="A3424" t="str">
            <v>4ff7b0c6-f972-11e7-8ea7-000c29d22d64-e</v>
          </cell>
          <cell r="B3424"/>
          <cell r="C3424"/>
          <cell r="D3424" t="str">
            <v>ИП Веселов Александр Борисович</v>
          </cell>
          <cell r="E3424"/>
          <cell r="F3424"/>
          <cell r="G3424" t="str">
            <v>А-10012/КЭ.Транш - 1</v>
          </cell>
          <cell r="H3424">
            <v>65</v>
          </cell>
          <cell r="I3424">
            <v>116606.03</v>
          </cell>
          <cell r="J3424" t="str">
            <v>22.05.2017</v>
          </cell>
        </row>
        <row r="3425">
          <cell r="A3425" t="str">
            <v>5ba65bf5-7656-11e9-8daa-000c29de367a-7</v>
          </cell>
          <cell r="B3425"/>
          <cell r="C3425"/>
          <cell r="D3425" t="str">
            <v>ИП Виноградский Роман Георгиевич</v>
          </cell>
          <cell r="E3425"/>
          <cell r="F3425"/>
          <cell r="G3425" t="str">
            <v>А-00336/КЭ.Транш - 2/04</v>
          </cell>
          <cell r="H3425">
            <v>65</v>
          </cell>
          <cell r="I3425">
            <v>98301.36</v>
          </cell>
          <cell r="J3425" t="str">
            <v>15.05.2019</v>
          </cell>
        </row>
        <row r="3426">
          <cell r="A3426"/>
          <cell r="B3426"/>
          <cell r="C3426"/>
          <cell r="D3426" t="str">
            <v>ИП Виноградский Роман Георгиевич</v>
          </cell>
          <cell r="E3426"/>
          <cell r="F3426"/>
          <cell r="G3426" t="str">
            <v>Т-00006/КЭ</v>
          </cell>
          <cell r="H3426">
            <v>50</v>
          </cell>
          <cell r="I3426">
            <v>101391.83</v>
          </cell>
          <cell r="J3426" t="str">
            <v>24.04.2020</v>
          </cell>
        </row>
        <row r="3427">
          <cell r="A3427" t="str">
            <v>e16f169c-ce00-11e8-ba8a-000c29e43888-9</v>
          </cell>
          <cell r="B3427"/>
          <cell r="C3427"/>
          <cell r="D3427" t="str">
            <v>ИП Виноградский Роман Георгиевич</v>
          </cell>
          <cell r="E3427"/>
          <cell r="F3427"/>
          <cell r="G3427" t="str">
            <v>А-00336/КЭ.Транш - 1/20190101</v>
          </cell>
          <cell r="H3427">
            <v>65</v>
          </cell>
          <cell r="I3427">
            <v>59289.57</v>
          </cell>
          <cell r="J3427" t="str">
            <v>07.09.2018</v>
          </cell>
        </row>
        <row r="3428">
          <cell r="A3428" t="str">
            <v>4ff7b0ce-f972-11e7-8ea7-000c29d22d64-e</v>
          </cell>
          <cell r="B3428"/>
          <cell r="C3428"/>
          <cell r="D3428" t="str">
            <v>ИП Виносум Владимир Валентинович</v>
          </cell>
          <cell r="E3428"/>
          <cell r="F3428"/>
          <cell r="G3428" t="str">
            <v>А-00213/КЭ.Транш - 1</v>
          </cell>
          <cell r="H3428">
            <v>50</v>
          </cell>
          <cell r="I3428">
            <v>225794.03</v>
          </cell>
          <cell r="J3428" t="str">
            <v>13.06.2017</v>
          </cell>
        </row>
        <row r="3429">
          <cell r="A3429" t="str">
            <v>4ff7b0fa-f972-11e7-8ea7-000c29d22d64-3</v>
          </cell>
          <cell r="B3429"/>
          <cell r="C3429"/>
          <cell r="D3429" t="str">
            <v>ИП Гагарин Алексей Александрович</v>
          </cell>
          <cell r="E3429"/>
          <cell r="F3429"/>
          <cell r="G3429" t="str">
            <v>А-10017/КЭ.Транш - 1/02</v>
          </cell>
          <cell r="H3429">
            <v>65</v>
          </cell>
          <cell r="I3429">
            <v>122184.86</v>
          </cell>
          <cell r="J3429" t="str">
            <v>23.08.2017</v>
          </cell>
        </row>
        <row r="3430">
          <cell r="A3430" t="str">
            <v>79e32c13-298e-11eb-8ddb-000c29de367a-f</v>
          </cell>
          <cell r="B3430"/>
          <cell r="C3430"/>
          <cell r="D3430" t="str">
            <v>ИП Галкина Юлия Александровна</v>
          </cell>
          <cell r="E3430"/>
          <cell r="F3430"/>
          <cell r="G3430" t="str">
            <v>В-10009/КЭ.Транш - 1</v>
          </cell>
          <cell r="H3430">
            <v>50</v>
          </cell>
          <cell r="I3430">
            <v>1383070.97</v>
          </cell>
          <cell r="J3430" t="str">
            <v>19.11.2020</v>
          </cell>
        </row>
        <row r="3431">
          <cell r="A3431" t="str">
            <v>50177b6d-40bb-11e9-ba9c-dd4041e1ed87-6</v>
          </cell>
          <cell r="B3431"/>
          <cell r="C3431"/>
          <cell r="D3431" t="str">
            <v>ИП Гаркави Дмитрий Леонидович</v>
          </cell>
          <cell r="E3431"/>
          <cell r="F3431"/>
          <cell r="G3431" t="str">
            <v>А-00377/КЭ.Транш - 1/01</v>
          </cell>
          <cell r="H3431">
            <v>50</v>
          </cell>
          <cell r="I3431">
            <v>78902.710000000006</v>
          </cell>
          <cell r="J3431" t="str">
            <v>07.03.2019</v>
          </cell>
        </row>
        <row r="3432">
          <cell r="A3432"/>
          <cell r="B3432"/>
          <cell r="C3432"/>
          <cell r="D3432" t="str">
            <v>ИП Гасанов Джавид Руфатович</v>
          </cell>
          <cell r="E3432"/>
          <cell r="F3432"/>
          <cell r="G3432" t="str">
            <v>А-10115/КЭ.Транш - 1</v>
          </cell>
          <cell r="H3432">
            <v>65</v>
          </cell>
          <cell r="I3432">
            <v>116702.2</v>
          </cell>
          <cell r="J3432" t="str">
            <v>16.03.2020</v>
          </cell>
        </row>
        <row r="3433">
          <cell r="A3433" t="str">
            <v>4ff7b135-f972-11e7-8ea7-000c29d22d64-d</v>
          </cell>
          <cell r="B3433"/>
          <cell r="C3433"/>
          <cell r="D3433" t="str">
            <v>ИП Гасанов Мирджалил Мираскер Оглы</v>
          </cell>
          <cell r="E3433"/>
          <cell r="F3433"/>
          <cell r="G3433" t="str">
            <v>А-10026/КЭ.Транш - 1</v>
          </cell>
          <cell r="H3433">
            <v>65</v>
          </cell>
          <cell r="I3433">
            <v>29484.66</v>
          </cell>
          <cell r="J3433" t="str">
            <v>27.11.2017</v>
          </cell>
        </row>
        <row r="3434">
          <cell r="A3434" t="str">
            <v>527cdea1-d2d4-11e9-8db6-000c29de367a-e</v>
          </cell>
          <cell r="B3434"/>
          <cell r="C3434"/>
          <cell r="D3434" t="str">
            <v>ИП Горячев Валерий Валерьевич</v>
          </cell>
          <cell r="E3434"/>
          <cell r="F3434"/>
          <cell r="G3434" t="str">
            <v>А-00411/КЭ.Транш - 1</v>
          </cell>
          <cell r="H3434">
            <v>65</v>
          </cell>
          <cell r="I3434">
            <v>16294.52</v>
          </cell>
          <cell r="J3434" t="str">
            <v>06.09.2019</v>
          </cell>
        </row>
        <row r="3435">
          <cell r="A3435" t="str">
            <v>efc5926b-21ae-11ea-8dbe-000c29de367a-6</v>
          </cell>
          <cell r="B3435"/>
          <cell r="C3435"/>
          <cell r="D3435" t="str">
            <v>ИП Горячев Валерий Валерьевич</v>
          </cell>
          <cell r="E3435"/>
          <cell r="F3435"/>
          <cell r="G3435" t="str">
            <v>А-00411/КЭ.Транш - 2</v>
          </cell>
          <cell r="H3435">
            <v>65</v>
          </cell>
          <cell r="I3435">
            <v>35652.06</v>
          </cell>
          <cell r="J3435" t="str">
            <v>19.12.2019</v>
          </cell>
        </row>
        <row r="3436">
          <cell r="A3436"/>
          <cell r="B3436"/>
          <cell r="C3436"/>
          <cell r="D3436" t="str">
            <v>ИП Горячев Валерий Валерьевич</v>
          </cell>
          <cell r="E3436"/>
          <cell r="F3436"/>
          <cell r="G3436" t="str">
            <v>А-00312/КЭ.Транш - 2</v>
          </cell>
          <cell r="H3436">
            <v>65</v>
          </cell>
          <cell r="I3436">
            <v>19197.47</v>
          </cell>
          <cell r="J3436" t="str">
            <v>22.11.2018</v>
          </cell>
        </row>
        <row r="3437">
          <cell r="A3437"/>
          <cell r="B3437"/>
          <cell r="C3437"/>
          <cell r="D3437" t="str">
            <v>ИП Горячев Валерий Валерьевич</v>
          </cell>
          <cell r="E3437"/>
          <cell r="F3437"/>
          <cell r="G3437" t="str">
            <v>А-00312/КЭ.Транш - 1/20190101</v>
          </cell>
          <cell r="H3437">
            <v>65</v>
          </cell>
          <cell r="I3437">
            <v>58032.34</v>
          </cell>
          <cell r="J3437" t="str">
            <v>07.06.2018</v>
          </cell>
        </row>
        <row r="3438">
          <cell r="A3438" t="str">
            <v>4ff7b155-f972-11e7-8ea7-000c29d22d64-b</v>
          </cell>
          <cell r="B3438"/>
          <cell r="C3438"/>
          <cell r="D3438" t="str">
            <v>ИП Гребенник Игорь Николаевич</v>
          </cell>
          <cell r="E3438"/>
          <cell r="F3438"/>
          <cell r="G3438" t="str">
            <v>А-00272/КЭ.Транш - 1</v>
          </cell>
          <cell r="H3438">
            <v>65</v>
          </cell>
          <cell r="I3438">
            <v>242579.88</v>
          </cell>
          <cell r="J3438" t="str">
            <v>29.12.2017</v>
          </cell>
        </row>
        <row r="3439">
          <cell r="A3439" t="str">
            <v>5ba66501-6407-11e8-ba7e-000c29e43888-b</v>
          </cell>
          <cell r="B3439"/>
          <cell r="C3439"/>
          <cell r="D3439" t="str">
            <v>ИП Гребенник Игорь Николаевич</v>
          </cell>
          <cell r="E3439"/>
          <cell r="F3439"/>
          <cell r="G3439" t="str">
            <v>А-00304/КЭ.Транш - 1</v>
          </cell>
          <cell r="H3439">
            <v>50</v>
          </cell>
          <cell r="I3439">
            <v>302198.03999999998</v>
          </cell>
          <cell r="J3439" t="str">
            <v>21.05.2018</v>
          </cell>
        </row>
        <row r="3440">
          <cell r="A3440"/>
          <cell r="B3440"/>
          <cell r="C3440"/>
          <cell r="D3440" t="str">
            <v>ИП Гребенник Игорь Николаевич</v>
          </cell>
          <cell r="E3440"/>
          <cell r="F3440"/>
          <cell r="G3440" t="str">
            <v>А-00272/КЭ.Транш - 2</v>
          </cell>
          <cell r="H3440">
            <v>65</v>
          </cell>
          <cell r="I3440">
            <v>202923.53</v>
          </cell>
          <cell r="J3440" t="str">
            <v>12.10.2018</v>
          </cell>
        </row>
        <row r="3441">
          <cell r="A3441"/>
          <cell r="B3441"/>
          <cell r="C3441"/>
          <cell r="D3441" t="str">
            <v>ИП Григорьева Маргарита Витальевна</v>
          </cell>
          <cell r="E3441"/>
          <cell r="F3441"/>
          <cell r="G3441" t="str">
            <v>А-10054/КЭ.Транш - 1</v>
          </cell>
          <cell r="H3441">
            <v>65</v>
          </cell>
          <cell r="I3441">
            <v>116499.19</v>
          </cell>
          <cell r="J3441" t="str">
            <v>27.07.2018</v>
          </cell>
        </row>
        <row r="3442">
          <cell r="A3442" t="str">
            <v>5ba664c5-6407-11e8-ba7e-000c29e43888-9</v>
          </cell>
          <cell r="B3442"/>
          <cell r="C3442"/>
          <cell r="D3442" t="str">
            <v>ИП Грозин Андрей Викторович</v>
          </cell>
          <cell r="E3442"/>
          <cell r="F3442"/>
          <cell r="G3442" t="str">
            <v>А-00281/КЭ.Транш - 1</v>
          </cell>
          <cell r="H3442">
            <v>65</v>
          </cell>
          <cell r="I3442">
            <v>240443.6</v>
          </cell>
          <cell r="J3442" t="str">
            <v>09.02.2018</v>
          </cell>
        </row>
        <row r="3443">
          <cell r="A3443"/>
          <cell r="B3443"/>
          <cell r="C3443"/>
          <cell r="D3443" t="str">
            <v>ИП Грозин Андрей Викторович</v>
          </cell>
          <cell r="E3443"/>
          <cell r="F3443"/>
          <cell r="G3443" t="str">
            <v>А-00281/КЭ.Транш - 2</v>
          </cell>
          <cell r="H3443">
            <v>65</v>
          </cell>
          <cell r="I3443">
            <v>93433.36</v>
          </cell>
          <cell r="J3443" t="str">
            <v>16.08.2018</v>
          </cell>
        </row>
        <row r="3444">
          <cell r="A3444" t="str">
            <v>4ff7afef-f972-11e7-8ea7-000c29d22d64-9</v>
          </cell>
          <cell r="B3444"/>
          <cell r="C3444"/>
          <cell r="D3444" t="str">
            <v>ИП Губин Анатолий Валентинович</v>
          </cell>
          <cell r="E3444"/>
          <cell r="F3444"/>
          <cell r="G3444" t="str">
            <v>А-00102/КЭ.Транш - 1</v>
          </cell>
          <cell r="H3444">
            <v>65</v>
          </cell>
          <cell r="I3444">
            <v>115300.8</v>
          </cell>
          <cell r="J3444" t="str">
            <v>05.02.2016</v>
          </cell>
        </row>
        <row r="3445">
          <cell r="A3445"/>
          <cell r="B3445"/>
          <cell r="C3445"/>
          <cell r="D3445" t="str">
            <v>ИП Дедян Ашот Сократович</v>
          </cell>
          <cell r="E3445"/>
          <cell r="F3445"/>
          <cell r="G3445" t="str">
            <v>А-10107/КЭ.Транш - 1</v>
          </cell>
          <cell r="H3445">
            <v>65</v>
          </cell>
          <cell r="I3445">
            <v>119796.25</v>
          </cell>
          <cell r="J3445" t="str">
            <v>20.01.2020</v>
          </cell>
        </row>
        <row r="3446">
          <cell r="A3446" t="str">
            <v>2c586f50-5650-11eb-8ddd-000c29de367a-5</v>
          </cell>
          <cell r="B3446"/>
          <cell r="C3446"/>
          <cell r="D3446" t="str">
            <v>ИП Дедян Ашот Сократович</v>
          </cell>
          <cell r="E3446"/>
          <cell r="F3446"/>
          <cell r="G3446" t="str">
            <v>В-10013/КЭ.Транш - 1</v>
          </cell>
          <cell r="H3446">
            <v>65</v>
          </cell>
          <cell r="I3446">
            <v>172460.81</v>
          </cell>
          <cell r="J3446" t="str">
            <v>14.01.2021</v>
          </cell>
        </row>
        <row r="3447">
          <cell r="A3447"/>
          <cell r="B3447"/>
          <cell r="C3447"/>
          <cell r="D3447" t="str">
            <v>ИП Дедян Ашот Сократович</v>
          </cell>
          <cell r="E3447"/>
          <cell r="F3447"/>
          <cell r="G3447" t="str">
            <v>А-10075/КЭ.Транш - 1</v>
          </cell>
          <cell r="H3447">
            <v>65</v>
          </cell>
          <cell r="I3447">
            <v>242459.44</v>
          </cell>
          <cell r="J3447" t="str">
            <v>22.11.2018</v>
          </cell>
        </row>
        <row r="3448">
          <cell r="A3448" t="str">
            <v>cd20be3e-6980-11ec-8dfd-000c29de367a-f</v>
          </cell>
          <cell r="B3448"/>
          <cell r="C3448"/>
          <cell r="D3448" t="str">
            <v>ИП Деньга Виктор Иванович</v>
          </cell>
          <cell r="E3448"/>
          <cell r="F3448"/>
          <cell r="G3448" t="str">
            <v>В-00079/КЭ.Транш - 1</v>
          </cell>
          <cell r="H3448">
            <v>50</v>
          </cell>
          <cell r="I3448">
            <v>1798890.94</v>
          </cell>
          <cell r="J3448" t="str">
            <v>30.12.2021</v>
          </cell>
        </row>
        <row r="3449">
          <cell r="A3449" t="str">
            <v>4ff7b033-f972-11e7-8ea7-000c29d22d64-7</v>
          </cell>
          <cell r="B3449"/>
          <cell r="C3449"/>
          <cell r="D3449" t="str">
            <v>ИП Дробышев Андрей Валерьевич</v>
          </cell>
          <cell r="E3449"/>
          <cell r="F3449"/>
          <cell r="G3449" t="str">
            <v>А-00004/ИЗ.Транш - 1</v>
          </cell>
          <cell r="H3449">
            <v>40</v>
          </cell>
          <cell r="I3449">
            <v>1998732.57</v>
          </cell>
          <cell r="J3449" t="str">
            <v>16.05.2016</v>
          </cell>
        </row>
        <row r="3450">
          <cell r="A3450"/>
          <cell r="B3450"/>
          <cell r="C3450"/>
          <cell r="D3450" t="str">
            <v>ИП Ежов Дмитрий Сергеевич</v>
          </cell>
          <cell r="E3450"/>
          <cell r="F3450"/>
          <cell r="G3450" t="str">
            <v>А-00331/КЭ.Транш - 1/04</v>
          </cell>
          <cell r="H3450">
            <v>65</v>
          </cell>
          <cell r="I3450">
            <v>121746.62</v>
          </cell>
          <cell r="J3450" t="str">
            <v>30.08.2018</v>
          </cell>
        </row>
        <row r="3451">
          <cell r="A3451" t="str">
            <v>94ea7689-e0b5-11eb-8f31-000c29fe3464-b</v>
          </cell>
          <cell r="B3451"/>
          <cell r="C3451"/>
          <cell r="D3451" t="str">
            <v>ИП Жаворонков Сергей Владимирович</v>
          </cell>
          <cell r="E3451"/>
          <cell r="F3451"/>
          <cell r="G3451" t="str">
            <v>В-00043/КЭ.Транш - 1</v>
          </cell>
          <cell r="H3451">
            <v>65</v>
          </cell>
          <cell r="I3451">
            <v>253064.64</v>
          </cell>
          <cell r="J3451" t="str">
            <v>09.07.2021</v>
          </cell>
        </row>
        <row r="3452">
          <cell r="A3452" t="str">
            <v>3690c02c-2359-11eb-8dd8-000c29de367a-c</v>
          </cell>
          <cell r="B3452"/>
          <cell r="C3452"/>
          <cell r="D3452" t="str">
            <v>ИП Жилинский Алексей Михайлович</v>
          </cell>
          <cell r="E3452"/>
          <cell r="F3452"/>
          <cell r="G3452" t="str">
            <v>В-00015/КЭ.Транш - 1</v>
          </cell>
          <cell r="H3452">
            <v>65</v>
          </cell>
          <cell r="I3452">
            <v>38394.94</v>
          </cell>
          <cell r="J3452" t="str">
            <v>11.11.2020</v>
          </cell>
        </row>
        <row r="3453">
          <cell r="A3453" t="str">
            <v>336c73e2-1da0-11ea-8dbe-000c29de367a-c</v>
          </cell>
          <cell r="B3453"/>
          <cell r="C3453"/>
          <cell r="D3453" t="str">
            <v>ИП Заверткин Павел Геннадьевич</v>
          </cell>
          <cell r="E3453"/>
          <cell r="F3453"/>
          <cell r="G3453" t="str">
            <v>А-00426/КЭ.Транш - 1/02</v>
          </cell>
          <cell r="H3453">
            <v>50</v>
          </cell>
          <cell r="I3453">
            <v>150847.01</v>
          </cell>
          <cell r="J3453" t="str">
            <v>16.12.2019</v>
          </cell>
        </row>
        <row r="3454">
          <cell r="A3454" t="str">
            <v>4ff7b138-f972-11e7-8ea7-000c29d22d64-5</v>
          </cell>
          <cell r="B3454"/>
          <cell r="C3454"/>
          <cell r="D3454" t="str">
            <v>ИП Завражнов Сергей Владимирович</v>
          </cell>
          <cell r="E3454"/>
          <cell r="F3454"/>
          <cell r="G3454" t="str">
            <v>А-00261/КЭ.Транш - 1</v>
          </cell>
          <cell r="H3454">
            <v>65</v>
          </cell>
          <cell r="I3454">
            <v>114998.66</v>
          </cell>
          <cell r="J3454" t="str">
            <v>30.11.2017</v>
          </cell>
        </row>
        <row r="3455">
          <cell r="A3455" t="str">
            <v>54cc47c0-e72d-11e8-ba8c-000c29e43888-2</v>
          </cell>
          <cell r="B3455"/>
          <cell r="C3455"/>
          <cell r="D3455" t="str">
            <v>ИП Завражнов Сергей Владимирович</v>
          </cell>
          <cell r="E3455"/>
          <cell r="F3455"/>
          <cell r="G3455" t="str">
            <v>А-00261/КЭ.Транш - 2</v>
          </cell>
          <cell r="H3455">
            <v>65</v>
          </cell>
          <cell r="I3455">
            <v>116499.19</v>
          </cell>
          <cell r="J3455" t="str">
            <v>19.07.2018</v>
          </cell>
        </row>
        <row r="3456">
          <cell r="A3456" t="str">
            <v>4ff7b04d-f972-11e7-8ea7-000c29d22d64-e</v>
          </cell>
          <cell r="B3456"/>
          <cell r="C3456"/>
          <cell r="D3456" t="str">
            <v>ИП Завьялов Артем Игоревич</v>
          </cell>
          <cell r="E3456"/>
          <cell r="F3456"/>
          <cell r="G3456" t="str">
            <v>А-00156/КЭ.Транш - 1</v>
          </cell>
          <cell r="H3456">
            <v>65</v>
          </cell>
          <cell r="I3456">
            <v>342307.33</v>
          </cell>
          <cell r="J3456" t="str">
            <v>21.07.2016</v>
          </cell>
        </row>
        <row r="3457">
          <cell r="A3457" t="str">
            <v>ece01a58-e391-11e9-8db7-000c29de367a-4</v>
          </cell>
          <cell r="B3457"/>
          <cell r="C3457"/>
          <cell r="D3457" t="str">
            <v>ИП Захаров Андрей Константинович</v>
          </cell>
          <cell r="E3457"/>
          <cell r="F3457"/>
          <cell r="G3457" t="str">
            <v>А-00354/КЭ.Транш - 2</v>
          </cell>
          <cell r="H3457">
            <v>50</v>
          </cell>
          <cell r="I3457">
            <v>266760.18</v>
          </cell>
          <cell r="J3457" t="str">
            <v>01.10.2019</v>
          </cell>
        </row>
        <row r="3458">
          <cell r="A3458"/>
          <cell r="B3458"/>
          <cell r="C3458"/>
          <cell r="D3458" t="str">
            <v>ИП Захаров Андрей Константинович</v>
          </cell>
          <cell r="E3458"/>
          <cell r="F3458"/>
          <cell r="G3458" t="str">
            <v>А-00354/КЭ.Транш - 1</v>
          </cell>
          <cell r="H3458">
            <v>50</v>
          </cell>
          <cell r="I3458">
            <v>247247.62</v>
          </cell>
          <cell r="J3458" t="str">
            <v>20.11.2018</v>
          </cell>
        </row>
        <row r="3459">
          <cell r="A3459" t="str">
            <v>4ff7afd3-f972-11e7-8ea7-000c29d22d64-2</v>
          </cell>
          <cell r="B3459"/>
          <cell r="C3459"/>
          <cell r="D3459" t="str">
            <v>ИП Зиновьева Галина Владимировна</v>
          </cell>
          <cell r="E3459"/>
          <cell r="F3459"/>
          <cell r="G3459" t="str">
            <v>А-00088/КЭ.Транш - 1</v>
          </cell>
          <cell r="H3459">
            <v>65</v>
          </cell>
          <cell r="I3459">
            <v>243231.94</v>
          </cell>
          <cell r="J3459" t="str">
            <v>30.11.2015</v>
          </cell>
        </row>
        <row r="3460">
          <cell r="A3460"/>
          <cell r="B3460"/>
          <cell r="C3460"/>
          <cell r="D3460" t="str">
            <v>ИП Зинченко Аркадий Александрович</v>
          </cell>
          <cell r="E3460"/>
          <cell r="F3460"/>
          <cell r="G3460" t="str">
            <v>Т-10006/КЭ/02</v>
          </cell>
          <cell r="H3460">
            <v>50</v>
          </cell>
          <cell r="I3460">
            <v>213738.43</v>
          </cell>
          <cell r="J3460" t="str">
            <v>23.04.2020</v>
          </cell>
        </row>
        <row r="3461">
          <cell r="A3461" t="str">
            <v>18c81da6-8b89-11e9-8daf-000c29de367a-e</v>
          </cell>
          <cell r="B3461"/>
          <cell r="C3461"/>
          <cell r="D3461" t="str">
            <v>ИП Зинченко Аркадий Александрович</v>
          </cell>
          <cell r="E3461"/>
          <cell r="F3461"/>
          <cell r="G3461" t="str">
            <v>А-10094/КЭ.Транш - 1/01</v>
          </cell>
          <cell r="H3461">
            <v>65</v>
          </cell>
          <cell r="I3461">
            <v>130468.01</v>
          </cell>
          <cell r="J3461" t="str">
            <v>11.06.2019</v>
          </cell>
        </row>
        <row r="3462">
          <cell r="A3462"/>
          <cell r="B3462"/>
          <cell r="C3462"/>
          <cell r="D3462" t="str">
            <v>ИП Зинченко Аркадий Александрович</v>
          </cell>
          <cell r="E3462"/>
          <cell r="F3462"/>
          <cell r="G3462" t="str">
            <v>А-10051/КЭ.Транш - 2</v>
          </cell>
          <cell r="H3462">
            <v>65</v>
          </cell>
          <cell r="I3462">
            <v>124816.14</v>
          </cell>
          <cell r="J3462" t="str">
            <v>26.12.2018</v>
          </cell>
        </row>
        <row r="3463">
          <cell r="A3463" t="str">
            <v>f141744b-8535-11ea-8daf-000c29143eb9-b</v>
          </cell>
          <cell r="B3463"/>
          <cell r="C3463"/>
          <cell r="D3463" t="str">
            <v>ИП Зинченко Аркадий Александрович</v>
          </cell>
          <cell r="E3463"/>
          <cell r="F3463"/>
          <cell r="G3463" t="str">
            <v>Т-10006/КЭ_Т-20211028/Ц/01</v>
          </cell>
          <cell r="H3463">
            <v>50</v>
          </cell>
          <cell r="I3463">
            <v>213738.43</v>
          </cell>
          <cell r="J3463" t="str">
            <v>23.04.2020</v>
          </cell>
        </row>
        <row r="3464">
          <cell r="A3464" t="str">
            <v>6d7f9537-9af8-11e8-ba84-000c29e43888-c</v>
          </cell>
          <cell r="B3464"/>
          <cell r="C3464"/>
          <cell r="D3464" t="str">
            <v>ИП Зинченко Аркадий Александрович</v>
          </cell>
          <cell r="E3464"/>
          <cell r="F3464"/>
          <cell r="G3464" t="str">
            <v>А-10051/КЭ.Транш - 1/02</v>
          </cell>
          <cell r="H3464">
            <v>65</v>
          </cell>
          <cell r="I3464">
            <v>263991.77</v>
          </cell>
          <cell r="J3464" t="str">
            <v>02.06.2018</v>
          </cell>
        </row>
        <row r="3465">
          <cell r="A3465" t="str">
            <v>2e1e4c3e-c8e6-11e9-8db6-000c29de367a-f</v>
          </cell>
          <cell r="B3465"/>
          <cell r="C3465"/>
          <cell r="D3465" t="str">
            <v>ИП Злаин Андрей Александрович</v>
          </cell>
          <cell r="E3465"/>
          <cell r="F3465"/>
          <cell r="G3465" t="str">
            <v>А-00407/КЭ.Транш - 1</v>
          </cell>
          <cell r="H3465">
            <v>65</v>
          </cell>
          <cell r="I3465">
            <v>16561.64</v>
          </cell>
          <cell r="J3465" t="str">
            <v>28.08.2019</v>
          </cell>
        </row>
        <row r="3466">
          <cell r="A3466"/>
          <cell r="B3466"/>
          <cell r="C3466"/>
          <cell r="D3466" t="str">
            <v>ИП Зотьев Игорь Васильевич</v>
          </cell>
          <cell r="E3466"/>
          <cell r="F3466"/>
          <cell r="G3466" t="str">
            <v>А-00355/КЭ.Транш - 1/02</v>
          </cell>
          <cell r="H3466">
            <v>50</v>
          </cell>
          <cell r="I3466">
            <v>1079676.6100000001</v>
          </cell>
          <cell r="J3466" t="str">
            <v>22.11.2018</v>
          </cell>
        </row>
        <row r="3467">
          <cell r="A3467" t="str">
            <v>4ff7afa2-f972-11e7-8ea7-000c29d22d64-5</v>
          </cell>
          <cell r="B3467"/>
          <cell r="C3467"/>
          <cell r="D3467" t="str">
            <v>ИП Ивина Наталья Эдуардовна</v>
          </cell>
          <cell r="E3467"/>
          <cell r="F3467"/>
          <cell r="G3467" t="str">
            <v>А-00064/КЭ.Транш - 1</v>
          </cell>
          <cell r="H3467">
            <v>65</v>
          </cell>
          <cell r="I3467">
            <v>244598.42</v>
          </cell>
          <cell r="J3467" t="str">
            <v>03.08.2015</v>
          </cell>
        </row>
        <row r="3468">
          <cell r="A3468" t="str">
            <v>4ff7b105-f972-11e7-8ea7-000c29d22d64-8</v>
          </cell>
          <cell r="B3468"/>
          <cell r="C3468"/>
          <cell r="D3468" t="str">
            <v>ИП Ислямов Артур Рафаэлевич</v>
          </cell>
          <cell r="E3468"/>
          <cell r="F3468"/>
          <cell r="G3468" t="str">
            <v>А-00237/КЭ.Транш - 1</v>
          </cell>
          <cell r="H3468">
            <v>65</v>
          </cell>
          <cell r="I3468">
            <v>57687.29</v>
          </cell>
          <cell r="J3468" t="str">
            <v>11.09.2017</v>
          </cell>
        </row>
        <row r="3469">
          <cell r="A3469" t="str">
            <v>4ff7b0bd-f972-11e7-8ea7-000c29d22d64-f</v>
          </cell>
          <cell r="B3469"/>
          <cell r="C3469"/>
          <cell r="D3469" t="str">
            <v>ИП Казаков Илья Александрович</v>
          </cell>
          <cell r="E3469"/>
          <cell r="F3469"/>
          <cell r="G3469" t="str">
            <v>А-00205/КЭ.Транш - 1</v>
          </cell>
          <cell r="H3469">
            <v>65</v>
          </cell>
          <cell r="I3469">
            <v>122353.25</v>
          </cell>
          <cell r="J3469" t="str">
            <v>02.05.2017</v>
          </cell>
        </row>
        <row r="3470">
          <cell r="A3470"/>
          <cell r="B3470"/>
          <cell r="C3470"/>
          <cell r="D3470" t="str">
            <v>ИП Камшонков Александр Владимирович</v>
          </cell>
          <cell r="E3470"/>
          <cell r="F3470"/>
          <cell r="G3470" t="str">
            <v>Т-00008/КЭ/02</v>
          </cell>
          <cell r="H3470">
            <v>30</v>
          </cell>
          <cell r="I3470">
            <v>119315.01</v>
          </cell>
          <cell r="J3470" t="str">
            <v>30.04.2020</v>
          </cell>
        </row>
        <row r="3471">
          <cell r="A3471" t="str">
            <v>42ca6f97-295f-11ea-8dbe-000c29de367a-7</v>
          </cell>
          <cell r="B3471"/>
          <cell r="C3471"/>
          <cell r="D3471" t="str">
            <v>ИП Камшонков Александр Владимирович</v>
          </cell>
          <cell r="E3471"/>
          <cell r="F3471"/>
          <cell r="G3471" t="str">
            <v>А-00430/КЭ.Транш - 1</v>
          </cell>
          <cell r="H3471">
            <v>65</v>
          </cell>
          <cell r="I3471">
            <v>244065.65</v>
          </cell>
          <cell r="J3471" t="str">
            <v>30.12.2019</v>
          </cell>
        </row>
        <row r="3472">
          <cell r="A3472" t="str">
            <v>4e446940-8aed-11ea-8db8-000c29143eb9-7</v>
          </cell>
          <cell r="B3472"/>
          <cell r="C3472"/>
          <cell r="D3472" t="str">
            <v>ИП Камшонков Александр Владимирович</v>
          </cell>
          <cell r="E3472"/>
          <cell r="F3472"/>
          <cell r="G3472" t="str">
            <v>Т-00008/КЭ_Т-20211028/Ц/02</v>
          </cell>
          <cell r="H3472">
            <v>30</v>
          </cell>
          <cell r="I3472">
            <v>119315.01</v>
          </cell>
          <cell r="J3472" t="str">
            <v>30.04.2020</v>
          </cell>
        </row>
        <row r="3473">
          <cell r="A3473" t="str">
            <v>8c5ad552-0a4f-11ec-8de9-000c29de367a-9</v>
          </cell>
          <cell r="B3473"/>
          <cell r="C3473"/>
          <cell r="D3473" t="str">
            <v>ИП Керимов Азер Байрам Оглы</v>
          </cell>
          <cell r="E3473"/>
          <cell r="F3473"/>
          <cell r="G3473" t="str">
            <v>В-00051/КЭ.Транш - 1</v>
          </cell>
          <cell r="H3473">
            <v>50</v>
          </cell>
          <cell r="I3473">
            <v>799778.31</v>
          </cell>
          <cell r="J3473" t="str">
            <v>31.08.2021</v>
          </cell>
        </row>
        <row r="3474">
          <cell r="A3474" t="str">
            <v>7f3cb472-2b56-11ec-8fa7-000c29fe3464-e</v>
          </cell>
          <cell r="B3474"/>
          <cell r="C3474"/>
          <cell r="D3474" t="str">
            <v>ИП Керимов Азер Байрам Оглы</v>
          </cell>
          <cell r="E3474"/>
          <cell r="F3474"/>
          <cell r="G3474" t="str">
            <v>В-00051/КЭ.Транш - 2</v>
          </cell>
          <cell r="H3474">
            <v>50</v>
          </cell>
          <cell r="I3474">
            <v>800821.68</v>
          </cell>
          <cell r="J3474" t="str">
            <v>13.10.2021</v>
          </cell>
        </row>
        <row r="3475">
          <cell r="A3475" t="str">
            <v>0b2b8227-a92f-11e9-8db2-000c29de367a-d</v>
          </cell>
          <cell r="B3475"/>
          <cell r="C3475"/>
          <cell r="D3475" t="str">
            <v>ИП Кетрарь Сергей Михайлович</v>
          </cell>
          <cell r="E3475"/>
          <cell r="F3475"/>
          <cell r="G3475" t="str">
            <v>А-00397/КЭ.Транш - 1</v>
          </cell>
          <cell r="H3475">
            <v>65</v>
          </cell>
          <cell r="I3475">
            <v>50068.66</v>
          </cell>
          <cell r="J3475" t="str">
            <v>18.07.2019</v>
          </cell>
        </row>
        <row r="3476">
          <cell r="A3476" t="str">
            <v>9a3d77ab-4cc1-11ea-8dc2-000c29de367a-5</v>
          </cell>
          <cell r="B3476"/>
          <cell r="C3476"/>
          <cell r="D3476" t="str">
            <v>ИП Кетрарь Сергей Михайлович</v>
          </cell>
          <cell r="E3476"/>
          <cell r="F3476"/>
          <cell r="G3476" t="str">
            <v>А-00397/КЭ.Транш - 2/01</v>
          </cell>
          <cell r="H3476">
            <v>65</v>
          </cell>
          <cell r="I3476">
            <v>76867.199999999997</v>
          </cell>
          <cell r="J3476" t="str">
            <v>12.02.2020</v>
          </cell>
        </row>
        <row r="3477">
          <cell r="A3477" t="str">
            <v>5ba664ea-6407-11e8-ba7e-000c29e43888-f</v>
          </cell>
          <cell r="B3477"/>
          <cell r="C3477"/>
          <cell r="D3477" t="str">
            <v>ИП Ким Сергей Вячеславович</v>
          </cell>
          <cell r="E3477"/>
          <cell r="F3477"/>
          <cell r="G3477" t="str">
            <v>А-00296/КЭ.Транш - 1</v>
          </cell>
          <cell r="H3477">
            <v>65</v>
          </cell>
          <cell r="I3477">
            <v>41661.65</v>
          </cell>
          <cell r="J3477" t="str">
            <v>10.04.2018</v>
          </cell>
        </row>
        <row r="3478">
          <cell r="A3478"/>
          <cell r="B3478"/>
          <cell r="C3478"/>
          <cell r="D3478" t="str">
            <v>ИП Ким Сергей Вячеславович</v>
          </cell>
          <cell r="E3478"/>
          <cell r="F3478"/>
          <cell r="G3478" t="str">
            <v>А-00296/КЭ.Транш - 2</v>
          </cell>
          <cell r="H3478">
            <v>65</v>
          </cell>
          <cell r="I3478">
            <v>41524.550000000003</v>
          </cell>
          <cell r="J3478" t="str">
            <v>06.11.2018</v>
          </cell>
        </row>
        <row r="3479">
          <cell r="A3479" t="str">
            <v>4ff7b07e-f972-11e7-8ea7-000c29d22d64-b</v>
          </cell>
          <cell r="B3479"/>
          <cell r="C3479"/>
          <cell r="D3479" t="str">
            <v>ИП Кирюхина Людмила Гурьевна</v>
          </cell>
          <cell r="E3479"/>
          <cell r="F3479"/>
          <cell r="G3479" t="str">
            <v>А-00181/КЭ.Транш - 1</v>
          </cell>
          <cell r="H3479">
            <v>65</v>
          </cell>
          <cell r="I3479">
            <v>242759.58</v>
          </cell>
          <cell r="J3479" t="str">
            <v>09.12.2016</v>
          </cell>
        </row>
        <row r="3480">
          <cell r="A3480" t="str">
            <v>e360a491-a972-11e9-8db2-000c29de367a-d</v>
          </cell>
          <cell r="B3480"/>
          <cell r="C3480"/>
          <cell r="D3480" t="str">
            <v>ИП Киселев Николай Андреевич</v>
          </cell>
          <cell r="E3480"/>
          <cell r="F3480"/>
          <cell r="G3480" t="str">
            <v>А-00398/КЭ.Транш - 1/01</v>
          </cell>
          <cell r="H3480">
            <v>65</v>
          </cell>
          <cell r="I3480">
            <v>5594.01</v>
          </cell>
          <cell r="J3480" t="str">
            <v>19.07.2019</v>
          </cell>
        </row>
        <row r="3481">
          <cell r="A3481"/>
          <cell r="B3481"/>
          <cell r="C3481"/>
          <cell r="D3481" t="str">
            <v>ИП Киселев Николай Андреевич</v>
          </cell>
          <cell r="E3481"/>
          <cell r="F3481"/>
          <cell r="G3481" t="str">
            <v>А-00398/КЭ.Транш - 2/04</v>
          </cell>
          <cell r="H3481">
            <v>65</v>
          </cell>
          <cell r="I3481">
            <v>8341.59</v>
          </cell>
          <cell r="J3481" t="str">
            <v>30.08.2019</v>
          </cell>
        </row>
        <row r="3482">
          <cell r="A3482" t="str">
            <v>5ba664e7-6407-11e8-ba7e-000c29e43888-7</v>
          </cell>
          <cell r="B3482"/>
          <cell r="C3482"/>
          <cell r="D3482" t="str">
            <v>ИП Киселев Николай Андреевич</v>
          </cell>
          <cell r="E3482"/>
          <cell r="F3482"/>
          <cell r="G3482" t="str">
            <v>А-00283/КЭ.Транш - 2/20180814</v>
          </cell>
          <cell r="H3482">
            <v>65</v>
          </cell>
          <cell r="I3482">
            <v>6537.14</v>
          </cell>
          <cell r="J3482" t="str">
            <v>02.04.2018</v>
          </cell>
        </row>
        <row r="3483">
          <cell r="A3483" t="str">
            <v>4ff7b11e-f972-11e7-8ea7-000c29d22d64-7</v>
          </cell>
          <cell r="B3483"/>
          <cell r="C3483"/>
          <cell r="D3483" t="str">
            <v>ИП Киселев Николай Андреевич</v>
          </cell>
          <cell r="E3483"/>
          <cell r="F3483"/>
          <cell r="G3483" t="str">
            <v>А-00175/КЭ.Транш - 2/20171231</v>
          </cell>
          <cell r="H3483">
            <v>65</v>
          </cell>
          <cell r="I3483">
            <v>5561.05</v>
          </cell>
          <cell r="J3483" t="str">
            <v>18.10.2017</v>
          </cell>
        </row>
        <row r="3484">
          <cell r="A3484" t="str">
            <v>5ba664ca-6407-11e8-ba7e-000c29e43888-1</v>
          </cell>
          <cell r="B3484"/>
          <cell r="C3484"/>
          <cell r="D3484" t="str">
            <v>ИП Киселев Николай Андреевич</v>
          </cell>
          <cell r="E3484"/>
          <cell r="F3484"/>
          <cell r="G3484" t="str">
            <v>А-00283/КЭ.Транш - 1/20180416</v>
          </cell>
          <cell r="H3484">
            <v>65</v>
          </cell>
          <cell r="I3484">
            <v>5297.08</v>
          </cell>
          <cell r="J3484" t="str">
            <v>15.02.2018</v>
          </cell>
        </row>
        <row r="3485">
          <cell r="A3485" t="str">
            <v>4ff7b128-f972-11e7-8ea7-000c29d22d64-e</v>
          </cell>
          <cell r="B3485"/>
          <cell r="C3485"/>
          <cell r="D3485" t="str">
            <v>ИП Киселева Марина Александровна</v>
          </cell>
          <cell r="E3485"/>
          <cell r="F3485"/>
          <cell r="G3485" t="str">
            <v>А-20005/КЭ.Транш - 1</v>
          </cell>
          <cell r="H3485">
            <v>65</v>
          </cell>
          <cell r="I3485">
            <v>242805.53</v>
          </cell>
          <cell r="J3485" t="str">
            <v>30.10.2017</v>
          </cell>
        </row>
        <row r="3486">
          <cell r="A3486" t="str">
            <v>5ba664f0-6407-11e8-ba7e-000c29e43888-6</v>
          </cell>
          <cell r="B3486"/>
          <cell r="C3486"/>
          <cell r="D3486" t="str">
            <v>ИП Клёмина Ольга Владимировна</v>
          </cell>
          <cell r="E3486"/>
          <cell r="F3486"/>
          <cell r="G3486" t="str">
            <v>А-10046/КЭ.Транш - 1</v>
          </cell>
          <cell r="H3486">
            <v>65</v>
          </cell>
          <cell r="I3486">
            <v>58083.1</v>
          </cell>
          <cell r="J3486" t="str">
            <v>25.04.2018</v>
          </cell>
        </row>
        <row r="3487">
          <cell r="A3487" t="str">
            <v>2fb1876d-e08e-11e9-8db7-000c29de367a-4</v>
          </cell>
          <cell r="B3487"/>
          <cell r="C3487"/>
          <cell r="D3487" t="str">
            <v>ИП Клякин Станислав Анатольевич</v>
          </cell>
          <cell r="E3487"/>
          <cell r="F3487"/>
          <cell r="G3487" t="str">
            <v>А-00415/КЭ.Транш - 1/01</v>
          </cell>
          <cell r="H3487">
            <v>65</v>
          </cell>
          <cell r="I3487">
            <v>253470.67</v>
          </cell>
          <cell r="J3487" t="str">
            <v>27.09.2019</v>
          </cell>
        </row>
        <row r="3488">
          <cell r="A3488" t="str">
            <v>a04acef2-4b76-11ea-8dc2-000c29de367a-2</v>
          </cell>
          <cell r="B3488"/>
          <cell r="C3488"/>
          <cell r="D3488" t="str">
            <v>ИП Клякин Станислав Анатольевич</v>
          </cell>
          <cell r="E3488"/>
          <cell r="F3488"/>
          <cell r="G3488" t="str">
            <v>А-00415/КЭ.Транш - 2</v>
          </cell>
          <cell r="H3488">
            <v>65</v>
          </cell>
          <cell r="I3488">
            <v>60562.1</v>
          </cell>
          <cell r="J3488" t="str">
            <v>10.02.2020</v>
          </cell>
        </row>
        <row r="3489">
          <cell r="A3489"/>
          <cell r="B3489"/>
          <cell r="C3489"/>
          <cell r="D3489" t="str">
            <v>ИП Клякин Станислав Анатольевич</v>
          </cell>
          <cell r="E3489"/>
          <cell r="F3489"/>
          <cell r="G3489" t="str">
            <v>Т-00002/КЭ/04</v>
          </cell>
          <cell r="H3489">
            <v>30</v>
          </cell>
          <cell r="I3489">
            <v>156163.20000000001</v>
          </cell>
          <cell r="J3489" t="str">
            <v>10.04.2020</v>
          </cell>
        </row>
        <row r="3490">
          <cell r="A3490" t="str">
            <v>4ff7b132-f972-11e7-8ea7-000c29d22d64-5</v>
          </cell>
          <cell r="B3490"/>
          <cell r="C3490"/>
          <cell r="D3490" t="str">
            <v>ИП Ковригин Илья Игоревич</v>
          </cell>
          <cell r="E3490"/>
          <cell r="F3490"/>
          <cell r="G3490" t="str">
            <v>А-00259/КЭ.Транш - 1/20190101</v>
          </cell>
          <cell r="H3490">
            <v>65</v>
          </cell>
          <cell r="I3490">
            <v>242030.02</v>
          </cell>
          <cell r="J3490" t="str">
            <v>21.11.2017</v>
          </cell>
        </row>
        <row r="3491">
          <cell r="A3491" t="str">
            <v>4ff7b10e-f972-11e7-8ea7-000c29d22d64-0</v>
          </cell>
          <cell r="B3491"/>
          <cell r="C3491"/>
          <cell r="D3491" t="str">
            <v>ИП Коломоец Сергей Сергеевич</v>
          </cell>
          <cell r="E3491"/>
          <cell r="F3491"/>
          <cell r="G3491" t="str">
            <v>А-10020/КЭ.Транш - 1</v>
          </cell>
          <cell r="H3491">
            <v>65</v>
          </cell>
          <cell r="I3491">
            <v>242387.41</v>
          </cell>
          <cell r="J3491" t="str">
            <v>20.09.2017</v>
          </cell>
        </row>
        <row r="3492">
          <cell r="A3492" t="str">
            <v>5ba664fb-6407-11e8-ba7e-000c29e43888-e</v>
          </cell>
          <cell r="B3492"/>
          <cell r="C3492"/>
          <cell r="D3492" t="str">
            <v>ИП Конашев Андрей Павлович</v>
          </cell>
          <cell r="E3492"/>
          <cell r="F3492"/>
          <cell r="G3492" t="str">
            <v>А-10014/КЭ.Транш - 2</v>
          </cell>
          <cell r="H3492">
            <v>50</v>
          </cell>
          <cell r="I3492">
            <v>38054.47</v>
          </cell>
          <cell r="J3492" t="str">
            <v>15.05.2018</v>
          </cell>
        </row>
        <row r="3493">
          <cell r="A3493" t="str">
            <v>4ff7b0d9-f972-11e7-8ea7-000c29d22d64-d</v>
          </cell>
          <cell r="B3493"/>
          <cell r="C3493"/>
          <cell r="D3493" t="str">
            <v>ИП Конашев Андрей Павлович</v>
          </cell>
          <cell r="E3493"/>
          <cell r="F3493"/>
          <cell r="G3493" t="str">
            <v>А-10014/КЭ.Транш - 1</v>
          </cell>
          <cell r="H3493">
            <v>50</v>
          </cell>
          <cell r="I3493">
            <v>507091.31</v>
          </cell>
          <cell r="J3493" t="str">
            <v>04.07.2017</v>
          </cell>
        </row>
        <row r="3494">
          <cell r="A3494"/>
          <cell r="B3494"/>
          <cell r="C3494"/>
          <cell r="D3494" t="str">
            <v>ИП Коржова Елена Евгеньевна</v>
          </cell>
          <cell r="E3494"/>
          <cell r="F3494"/>
          <cell r="G3494" t="str">
            <v>А-00362/КЭ.Транш - 1</v>
          </cell>
          <cell r="H3494">
            <v>65</v>
          </cell>
          <cell r="I3494">
            <v>243134.84</v>
          </cell>
          <cell r="J3494" t="str">
            <v>29.12.2018</v>
          </cell>
        </row>
        <row r="3495">
          <cell r="A3495" t="str">
            <v>cb581dbc-2f1c-11eb-8ddb-000c29de367a-1</v>
          </cell>
          <cell r="B3495"/>
          <cell r="C3495"/>
          <cell r="D3495" t="str">
            <v>ИП Короткин Алексей Наильевич</v>
          </cell>
          <cell r="E3495"/>
          <cell r="F3495"/>
          <cell r="G3495" t="str">
            <v>В-00017/КЭ.Транш - 1</v>
          </cell>
          <cell r="H3495">
            <v>50</v>
          </cell>
          <cell r="I3495">
            <v>1200489.1200000001</v>
          </cell>
          <cell r="J3495" t="str">
            <v>26.11.2020</v>
          </cell>
        </row>
        <row r="3496">
          <cell r="A3496" t="str">
            <v>4ff7b13a-f972-11e7-8ea7-000c29d22d64-5</v>
          </cell>
          <cell r="B3496"/>
          <cell r="C3496"/>
          <cell r="D3496" t="str">
            <v>ИП Костин Александр Юрьевич</v>
          </cell>
          <cell r="E3496"/>
          <cell r="F3496"/>
          <cell r="G3496" t="str">
            <v>А-00262/КЭ.Транш - 1/20190101</v>
          </cell>
          <cell r="H3496">
            <v>65</v>
          </cell>
          <cell r="I3496">
            <v>242759.58</v>
          </cell>
          <cell r="J3496" t="str">
            <v>01.12.2017</v>
          </cell>
        </row>
        <row r="3497">
          <cell r="A3497" t="str">
            <v>11ec757b-337a-11e9-ba9c-000c29e43888-9</v>
          </cell>
          <cell r="B3497"/>
          <cell r="C3497"/>
          <cell r="D3497" t="str">
            <v>ИП Краснова Марина Михайловна</v>
          </cell>
          <cell r="E3497"/>
          <cell r="F3497"/>
          <cell r="G3497" t="str">
            <v>А-00373/КЭ.Транш - 1</v>
          </cell>
          <cell r="H3497">
            <v>65</v>
          </cell>
          <cell r="I3497">
            <v>120533.34</v>
          </cell>
          <cell r="J3497" t="str">
            <v>18.02.2019</v>
          </cell>
        </row>
        <row r="3498">
          <cell r="A3498" t="str">
            <v>4ff7b0eb-f972-11e7-8ea7-000c29d22d64-4</v>
          </cell>
          <cell r="B3498"/>
          <cell r="C3498"/>
          <cell r="D3498" t="str">
            <v>ИП Кривошеин Сергей Евгеньевич</v>
          </cell>
          <cell r="E3498"/>
          <cell r="F3498"/>
          <cell r="G3498" t="str">
            <v>А-00227/КЭ.Транш - 1</v>
          </cell>
          <cell r="H3498">
            <v>65</v>
          </cell>
          <cell r="I3498">
            <v>46599.71</v>
          </cell>
          <cell r="J3498" t="str">
            <v>27.07.2017</v>
          </cell>
        </row>
        <row r="3499">
          <cell r="A3499" t="str">
            <v>4ff7b0a6-f972-11e7-8ea7-000c29d22d64-0</v>
          </cell>
          <cell r="B3499"/>
          <cell r="C3499"/>
          <cell r="D3499" t="str">
            <v>ИП Кроник Павел Андреевич</v>
          </cell>
          <cell r="E3499"/>
          <cell r="F3499"/>
          <cell r="G3499" t="str">
            <v>А-00198/КЭ.Транш - 1</v>
          </cell>
          <cell r="H3499">
            <v>65</v>
          </cell>
          <cell r="I3499">
            <v>46680.89</v>
          </cell>
          <cell r="J3499" t="str">
            <v>15.03.2017</v>
          </cell>
        </row>
        <row r="3500">
          <cell r="A3500" t="str">
            <v>7e24d10b-c8e9-11e9-8db6-000c29de367a-3</v>
          </cell>
          <cell r="B3500"/>
          <cell r="C3500"/>
          <cell r="D3500" t="str">
            <v>ИП Кругляк Наталья Анатольевна</v>
          </cell>
          <cell r="E3500"/>
          <cell r="F3500"/>
          <cell r="G3500" t="str">
            <v>А-00408/КЭ.Транш - 1</v>
          </cell>
          <cell r="H3500">
            <v>65</v>
          </cell>
          <cell r="I3500">
            <v>178239.98</v>
          </cell>
          <cell r="J3500" t="str">
            <v>28.08.2019</v>
          </cell>
        </row>
        <row r="3501">
          <cell r="A3501" t="str">
            <v>66b7a53a-5939-11ea-8dc5-000c29de367a-4</v>
          </cell>
          <cell r="B3501"/>
          <cell r="C3501"/>
          <cell r="D3501" t="str">
            <v>ИП Кругляк Наталья Анатольевна</v>
          </cell>
          <cell r="E3501"/>
          <cell r="F3501"/>
          <cell r="G3501" t="str">
            <v>А-00408/КЭ.Транш - 2</v>
          </cell>
          <cell r="H3501">
            <v>65</v>
          </cell>
          <cell r="I3501">
            <v>176310.15</v>
          </cell>
          <cell r="J3501" t="str">
            <v>27.02.2020</v>
          </cell>
        </row>
        <row r="3502">
          <cell r="A3502"/>
          <cell r="B3502"/>
          <cell r="C3502"/>
          <cell r="D3502" t="str">
            <v>ИП Кругляк Наталья Анатольевна</v>
          </cell>
          <cell r="E3502"/>
          <cell r="F3502"/>
          <cell r="G3502" t="str">
            <v>Т-00001/КЭ</v>
          </cell>
          <cell r="H3502">
            <v>30</v>
          </cell>
          <cell r="I3502">
            <v>166551.26</v>
          </cell>
          <cell r="J3502" t="str">
            <v>10.04.2020</v>
          </cell>
        </row>
        <row r="3503">
          <cell r="A3503" t="str">
            <v>4ff7b100-f972-11e7-8ea7-000c29d22d64-0</v>
          </cell>
          <cell r="B3503"/>
          <cell r="C3503"/>
          <cell r="D3503" t="str">
            <v>ИП Кругляк Наталья Анатольевна</v>
          </cell>
          <cell r="E3503"/>
          <cell r="F3503"/>
          <cell r="G3503" t="str">
            <v>А-00235/КЭ.Транш - 1</v>
          </cell>
          <cell r="H3503">
            <v>65</v>
          </cell>
          <cell r="I3503">
            <v>144640.78</v>
          </cell>
          <cell r="J3503" t="str">
            <v>31.08.2017</v>
          </cell>
        </row>
        <row r="3504">
          <cell r="A3504"/>
          <cell r="B3504"/>
          <cell r="C3504"/>
          <cell r="D3504" t="str">
            <v>ИП Кругляк Наталья Анатольевна</v>
          </cell>
          <cell r="E3504"/>
          <cell r="F3504"/>
          <cell r="G3504" t="str">
            <v>А-00235/КЭ.Транш - 4</v>
          </cell>
          <cell r="H3504">
            <v>65</v>
          </cell>
          <cell r="I3504">
            <v>100585.78</v>
          </cell>
          <cell r="J3504" t="str">
            <v>01.08.2018</v>
          </cell>
        </row>
        <row r="3505">
          <cell r="A3505" t="str">
            <v>4ff7b052-f972-11e7-8ea7-000c29d22d64-d</v>
          </cell>
          <cell r="B3505"/>
          <cell r="C3505"/>
          <cell r="D3505" t="str">
            <v>ИП Кругляк Наталья Анатольевна</v>
          </cell>
          <cell r="E3505"/>
          <cell r="F3505"/>
          <cell r="G3505" t="str">
            <v>А-00063/КЭ.Транш - 4</v>
          </cell>
          <cell r="H3505">
            <v>65</v>
          </cell>
          <cell r="I3505">
            <v>38012.85</v>
          </cell>
          <cell r="J3505" t="str">
            <v>26.07.2016</v>
          </cell>
        </row>
        <row r="3506">
          <cell r="A3506" t="str">
            <v>4ff7b13e-f972-11e7-8ea7-000c29d22d64-5</v>
          </cell>
          <cell r="B3506"/>
          <cell r="C3506"/>
          <cell r="D3506" t="str">
            <v>ИП Кругляк Наталья Анатольевна</v>
          </cell>
          <cell r="E3506"/>
          <cell r="F3506"/>
          <cell r="G3506" t="str">
            <v>А-00235/КЭ.Транш - 3</v>
          </cell>
          <cell r="H3506">
            <v>65</v>
          </cell>
          <cell r="I3506">
            <v>71317.59</v>
          </cell>
          <cell r="J3506" t="str">
            <v>05.12.2017</v>
          </cell>
        </row>
        <row r="3507">
          <cell r="A3507" t="str">
            <v>4ff7b133-f972-11e7-8ea7-000c29d22d64-d</v>
          </cell>
          <cell r="B3507"/>
          <cell r="C3507"/>
          <cell r="D3507" t="str">
            <v>ИП Кругляк Наталья Анатольевна</v>
          </cell>
          <cell r="E3507"/>
          <cell r="F3507"/>
          <cell r="G3507" t="str">
            <v>А-00235/КЭ.Транш - 2</v>
          </cell>
          <cell r="H3507">
            <v>65</v>
          </cell>
          <cell r="I3507">
            <v>85217.74</v>
          </cell>
          <cell r="J3507" t="str">
            <v>22.11.2017</v>
          </cell>
        </row>
        <row r="3508">
          <cell r="A3508" t="str">
            <v>4ff7b031-f972-11e7-8ea7-000c29d22d64-7</v>
          </cell>
          <cell r="B3508"/>
          <cell r="C3508"/>
          <cell r="D3508" t="str">
            <v>ИП Крылов Виталий Игоревич</v>
          </cell>
          <cell r="E3508"/>
          <cell r="F3508"/>
          <cell r="G3508" t="str">
            <v>А-00143/КЭ.Транш - 1</v>
          </cell>
          <cell r="H3508">
            <v>65</v>
          </cell>
          <cell r="I3508">
            <v>163137.65</v>
          </cell>
          <cell r="J3508" t="str">
            <v>11.05.2016</v>
          </cell>
        </row>
        <row r="3509">
          <cell r="A3509" t="str">
            <v>049b8d24-91b5-11e9-8daf-000c29de367a-3</v>
          </cell>
          <cell r="B3509"/>
          <cell r="C3509"/>
          <cell r="D3509" t="str">
            <v>ИП Кузнецов Михаил Александрович</v>
          </cell>
          <cell r="E3509"/>
          <cell r="F3509"/>
          <cell r="G3509" t="str">
            <v>А-00347/КЭ.Транш - 2/01</v>
          </cell>
          <cell r="H3509">
            <v>65</v>
          </cell>
          <cell r="I3509">
            <v>209564.07</v>
          </cell>
          <cell r="J3509" t="str">
            <v>19.06.2019</v>
          </cell>
        </row>
        <row r="3510">
          <cell r="A3510"/>
          <cell r="B3510"/>
          <cell r="C3510"/>
          <cell r="D3510" t="str">
            <v>ИП Кузнецов Михаил Александрович</v>
          </cell>
          <cell r="E3510"/>
          <cell r="F3510"/>
          <cell r="G3510" t="str">
            <v>А-00347/КЭ.Транш - 1/20190101</v>
          </cell>
          <cell r="H3510">
            <v>65</v>
          </cell>
          <cell r="I3510">
            <v>243508.39</v>
          </cell>
          <cell r="J3510" t="str">
            <v>23.10.2018</v>
          </cell>
        </row>
        <row r="3511">
          <cell r="A3511" t="str">
            <v>4ff7b0d7-f972-11e7-8ea7-000c29d22d64-d</v>
          </cell>
          <cell r="B3511"/>
          <cell r="C3511"/>
          <cell r="D3511" t="str">
            <v>ИП Кузнецов Михаил Александрович</v>
          </cell>
          <cell r="E3511"/>
          <cell r="F3511"/>
          <cell r="G3511" t="str">
            <v>А-00218/КЭ.Транш - 1</v>
          </cell>
          <cell r="H3511">
            <v>65</v>
          </cell>
          <cell r="I3511">
            <v>146132.91</v>
          </cell>
          <cell r="J3511" t="str">
            <v>29.06.2017</v>
          </cell>
        </row>
        <row r="3512">
          <cell r="A3512" t="str">
            <v>4ff7b088-f972-11e7-8ea7-000c29d22d64-2</v>
          </cell>
          <cell r="B3512"/>
          <cell r="C3512"/>
          <cell r="D3512" t="str">
            <v>ИП Кузнецов Михаил Александрович</v>
          </cell>
          <cell r="E3512"/>
          <cell r="F3512"/>
          <cell r="G3512" t="str">
            <v>А-00128/КЭ.Транш - 2/20171231</v>
          </cell>
          <cell r="H3512">
            <v>65</v>
          </cell>
          <cell r="I3512">
            <v>145655.63</v>
          </cell>
          <cell r="J3512" t="str">
            <v>26.12.2016</v>
          </cell>
        </row>
        <row r="3513">
          <cell r="A3513" t="str">
            <v>4ff7b14f-f972-11e7-8ea7-000c29d22d64-4</v>
          </cell>
          <cell r="B3513"/>
          <cell r="C3513"/>
          <cell r="D3513" t="str">
            <v>ИП Кузнецов Михаил Александрович</v>
          </cell>
          <cell r="E3513"/>
          <cell r="F3513"/>
          <cell r="G3513" t="str">
            <v>А-00218/КЭ.Транш - 2</v>
          </cell>
          <cell r="H3513">
            <v>65</v>
          </cell>
          <cell r="I3513">
            <v>242759.58</v>
          </cell>
          <cell r="J3513" t="str">
            <v>26.12.2017</v>
          </cell>
        </row>
        <row r="3514">
          <cell r="A3514" t="str">
            <v>55699d02-5adf-11e9-8da9-000c29de367a-0</v>
          </cell>
          <cell r="B3514"/>
          <cell r="C3514"/>
          <cell r="D3514" t="str">
            <v>ИП Кузьменков Михаил Дмитриевич</v>
          </cell>
          <cell r="E3514"/>
          <cell r="F3514"/>
          <cell r="G3514" t="str">
            <v>А-00376/КЭ.Транш - 2</v>
          </cell>
          <cell r="H3514">
            <v>50</v>
          </cell>
          <cell r="I3514">
            <v>43833.45</v>
          </cell>
          <cell r="J3514" t="str">
            <v>10.04.2019</v>
          </cell>
        </row>
        <row r="3515">
          <cell r="A3515" t="str">
            <v>6f4a8fdb-3c24-11e9-ba9c-dd4041e1ed87-0</v>
          </cell>
          <cell r="B3515"/>
          <cell r="C3515"/>
          <cell r="D3515" t="str">
            <v>ИП Кузьменков Михаил Дмитриевич</v>
          </cell>
          <cell r="E3515"/>
          <cell r="F3515"/>
          <cell r="G3515" t="str">
            <v>А-00376/КЭ.Транш - 1</v>
          </cell>
          <cell r="H3515">
            <v>50</v>
          </cell>
          <cell r="I3515">
            <v>35194.99</v>
          </cell>
          <cell r="J3515" t="str">
            <v>04.03.2019</v>
          </cell>
        </row>
        <row r="3516">
          <cell r="A3516" t="str">
            <v>61794985-8c4a-11e9-8daf-000c29de367a-3</v>
          </cell>
          <cell r="B3516"/>
          <cell r="C3516"/>
          <cell r="D3516" t="str">
            <v>ИП Курятников Виктор Анатольевич</v>
          </cell>
          <cell r="E3516"/>
          <cell r="F3516"/>
          <cell r="G3516" t="str">
            <v>А-10057/КЭ.Транш - 2</v>
          </cell>
          <cell r="H3516">
            <v>50</v>
          </cell>
          <cell r="I3516">
            <v>98462.53</v>
          </cell>
          <cell r="J3516" t="str">
            <v>13.06.2019</v>
          </cell>
        </row>
        <row r="3517">
          <cell r="A3517"/>
          <cell r="B3517"/>
          <cell r="C3517"/>
          <cell r="D3517" t="str">
            <v>ИП Курятников Виктор Анатольевич</v>
          </cell>
          <cell r="E3517"/>
          <cell r="F3517"/>
          <cell r="G3517" t="str">
            <v>А-10109/КЭ.Транш - 1</v>
          </cell>
          <cell r="H3517">
            <v>50</v>
          </cell>
          <cell r="I3517">
            <v>179824.34</v>
          </cell>
          <cell r="J3517" t="str">
            <v>14.02.2020</v>
          </cell>
        </row>
        <row r="3518">
          <cell r="A3518" t="str">
            <v>29d7595c-7a34-11ea-8dc7-000c29de367a-f</v>
          </cell>
          <cell r="B3518"/>
          <cell r="C3518"/>
          <cell r="D3518" t="str">
            <v>ИП Курятников Виктор Анатольевич</v>
          </cell>
          <cell r="E3518"/>
          <cell r="F3518"/>
          <cell r="G3518" t="str">
            <v>Т-10001/КЭ</v>
          </cell>
          <cell r="H3518">
            <v>24</v>
          </cell>
          <cell r="I3518">
            <v>125815.37</v>
          </cell>
          <cell r="J3518" t="str">
            <v>09.04.2020</v>
          </cell>
        </row>
        <row r="3519">
          <cell r="A3519" t="str">
            <v>0b684225-c0d4-11e8-ba89-000c29e43888-0</v>
          </cell>
          <cell r="B3519"/>
          <cell r="C3519"/>
          <cell r="D3519" t="str">
            <v>ИП Курятников Виктор Анатольевич</v>
          </cell>
          <cell r="E3519"/>
          <cell r="F3519"/>
          <cell r="G3519" t="str">
            <v>А-10057/КЭ.Транш - 1</v>
          </cell>
          <cell r="H3519">
            <v>50</v>
          </cell>
          <cell r="I3519">
            <v>176638.79</v>
          </cell>
          <cell r="J3519" t="str">
            <v>30.08.2018</v>
          </cell>
        </row>
        <row r="3520">
          <cell r="A3520" t="str">
            <v>4ff7b14c-f972-11e7-8ea7-000c29d22d64-c</v>
          </cell>
          <cell r="B3520"/>
          <cell r="C3520"/>
          <cell r="D3520" t="str">
            <v>ИП Лантратова Татьяна Николаевна</v>
          </cell>
          <cell r="E3520"/>
          <cell r="F3520"/>
          <cell r="G3520" t="str">
            <v>А-00268/КЭ.Транш - 1</v>
          </cell>
          <cell r="H3520">
            <v>65</v>
          </cell>
          <cell r="I3520">
            <v>121379.83</v>
          </cell>
          <cell r="J3520" t="str">
            <v>22.12.2017</v>
          </cell>
        </row>
        <row r="3521">
          <cell r="A3521"/>
          <cell r="B3521"/>
          <cell r="C3521"/>
          <cell r="D3521" t="str">
            <v>ИП Леднева Елена Владимировна</v>
          </cell>
          <cell r="E3521"/>
          <cell r="F3521"/>
          <cell r="G3521" t="str">
            <v>А-10078/КЭ.Транш - 3/01</v>
          </cell>
          <cell r="H3521">
            <v>65</v>
          </cell>
          <cell r="I3521">
            <v>235657.86</v>
          </cell>
          <cell r="J3521" t="str">
            <v>04.06.2019</v>
          </cell>
        </row>
        <row r="3522">
          <cell r="A3522" t="str">
            <v>2386cd9f-ba92-11e9-8db3-000c29de367a-e</v>
          </cell>
          <cell r="B3522"/>
          <cell r="C3522"/>
          <cell r="D3522" t="str">
            <v>ИП Леднева Елена Владимировна</v>
          </cell>
          <cell r="E3522"/>
          <cell r="F3522"/>
          <cell r="G3522" t="str">
            <v>А-10078/КЭ.Транш - 4</v>
          </cell>
          <cell r="H3522">
            <v>65</v>
          </cell>
          <cell r="I3522">
            <v>27537.72</v>
          </cell>
          <cell r="J3522" t="str">
            <v>12.08.2019</v>
          </cell>
        </row>
        <row r="3523">
          <cell r="A3523"/>
          <cell r="B3523"/>
          <cell r="C3523"/>
          <cell r="D3523" t="str">
            <v>ИП Леднева Елена Владимировна</v>
          </cell>
          <cell r="E3523"/>
          <cell r="F3523"/>
          <cell r="G3523" t="str">
            <v>Т-10007/КЭ/01</v>
          </cell>
          <cell r="H3523">
            <v>30</v>
          </cell>
          <cell r="I3523">
            <v>241213.5</v>
          </cell>
          <cell r="J3523" t="str">
            <v>27.04.2020</v>
          </cell>
        </row>
        <row r="3524">
          <cell r="A3524"/>
          <cell r="B3524"/>
          <cell r="C3524"/>
          <cell r="D3524" t="str">
            <v>ИП Леднева Елена Владимировна</v>
          </cell>
          <cell r="E3524"/>
          <cell r="F3524"/>
          <cell r="G3524" t="str">
            <v>А-10108/КЭ.Транш - 1/01</v>
          </cell>
          <cell r="H3524">
            <v>65</v>
          </cell>
          <cell r="I3524">
            <v>201873.54</v>
          </cell>
          <cell r="J3524" t="str">
            <v>07.02.2020</v>
          </cell>
        </row>
        <row r="3525">
          <cell r="A3525" t="str">
            <v>af97ef23-8867-11ea-8db5-000c29143eb9-a</v>
          </cell>
          <cell r="B3525"/>
          <cell r="C3525"/>
          <cell r="D3525" t="str">
            <v>ИП Леднева Елена Владимировна</v>
          </cell>
          <cell r="E3525"/>
          <cell r="F3525"/>
          <cell r="G3525" t="str">
            <v>Т-10007/КЭ_Т-20211028/Ц/02</v>
          </cell>
          <cell r="H3525">
            <v>30</v>
          </cell>
          <cell r="I3525">
            <v>241213.5</v>
          </cell>
          <cell r="J3525" t="str">
            <v>27.04.2020</v>
          </cell>
        </row>
        <row r="3526">
          <cell r="A3526" t="str">
            <v>4ff7b11b-f972-11e7-8ea7-000c29d22d64-f</v>
          </cell>
          <cell r="B3526"/>
          <cell r="C3526"/>
          <cell r="D3526" t="str">
            <v>ИП Леднева Елена Владимировна</v>
          </cell>
          <cell r="E3526"/>
          <cell r="F3526"/>
          <cell r="G3526" t="str">
            <v>А-10022/КЭ.Транш - 1</v>
          </cell>
          <cell r="H3526">
            <v>65</v>
          </cell>
          <cell r="I3526">
            <v>243136.04</v>
          </cell>
          <cell r="J3526" t="str">
            <v>12.10.2017</v>
          </cell>
        </row>
        <row r="3527">
          <cell r="A3527"/>
          <cell r="B3527"/>
          <cell r="C3527"/>
          <cell r="D3527" t="str">
            <v>ИП Леднева Елена Владимировна</v>
          </cell>
          <cell r="E3527"/>
          <cell r="F3527"/>
          <cell r="G3527" t="str">
            <v>А-10078/КЭ.Транш - 2</v>
          </cell>
          <cell r="H3527">
            <v>65</v>
          </cell>
          <cell r="I3527">
            <v>56758.720000000001</v>
          </cell>
          <cell r="J3527" t="str">
            <v>25.12.2018</v>
          </cell>
        </row>
        <row r="3528">
          <cell r="A3528"/>
          <cell r="B3528"/>
          <cell r="C3528"/>
          <cell r="D3528" t="str">
            <v>ИП Леднева Елена Владимировна</v>
          </cell>
          <cell r="E3528"/>
          <cell r="F3528"/>
          <cell r="G3528" t="str">
            <v>А-10078/КЭ.Транш - 1/01</v>
          </cell>
          <cell r="H3528">
            <v>65</v>
          </cell>
          <cell r="I3528">
            <v>60812.91</v>
          </cell>
          <cell r="J3528" t="str">
            <v>18.12.2018</v>
          </cell>
        </row>
        <row r="3529">
          <cell r="A3529" t="str">
            <v>7cbffdc0-9b0a-11e8-ba84-000c29e43888-b</v>
          </cell>
          <cell r="B3529"/>
          <cell r="C3529"/>
          <cell r="D3529" t="str">
            <v>ИП Леднева Елена Владимировна</v>
          </cell>
          <cell r="E3529"/>
          <cell r="F3529"/>
          <cell r="G3529" t="str">
            <v>А-10022/КЭ.Транш - 2</v>
          </cell>
          <cell r="H3529">
            <v>65</v>
          </cell>
          <cell r="I3529">
            <v>163963.44</v>
          </cell>
          <cell r="J3529" t="str">
            <v>26.07.2018</v>
          </cell>
        </row>
        <row r="3530">
          <cell r="A3530" t="str">
            <v>4ff7b09b-f972-11e7-8ea7-000c29d22d64-1</v>
          </cell>
          <cell r="B3530"/>
          <cell r="C3530"/>
          <cell r="D3530" t="str">
            <v>ИП Литов Алексей Борисович</v>
          </cell>
          <cell r="E3530"/>
          <cell r="F3530"/>
          <cell r="G3530" t="str">
            <v>А-00192/КЭ.Транш - 1</v>
          </cell>
          <cell r="H3530">
            <v>65</v>
          </cell>
          <cell r="I3530">
            <v>114342.47</v>
          </cell>
          <cell r="J3530" t="str">
            <v>15.02.2017</v>
          </cell>
        </row>
        <row r="3531">
          <cell r="A3531" t="str">
            <v>5ba664ec-6407-11e8-ba7e-000c29e43888-f</v>
          </cell>
          <cell r="B3531"/>
          <cell r="C3531"/>
          <cell r="D3531" t="str">
            <v>ИП Лойко Григорий Львович</v>
          </cell>
          <cell r="E3531"/>
          <cell r="F3531"/>
          <cell r="G3531" t="str">
            <v>А-00297/КЭ.Транш - 1</v>
          </cell>
          <cell r="H3531">
            <v>50</v>
          </cell>
          <cell r="I3531">
            <v>629946.64</v>
          </cell>
          <cell r="J3531" t="str">
            <v>17.04.2018</v>
          </cell>
        </row>
        <row r="3532">
          <cell r="A3532"/>
          <cell r="B3532"/>
          <cell r="C3532"/>
          <cell r="D3532" t="str">
            <v>ИП Лойко Григорий Львович</v>
          </cell>
          <cell r="E3532"/>
          <cell r="F3532"/>
          <cell r="G3532" t="str">
            <v>А-00297/КЭ.Транш - 2</v>
          </cell>
          <cell r="H3532">
            <v>50</v>
          </cell>
          <cell r="I3532">
            <v>911246.63</v>
          </cell>
          <cell r="J3532" t="str">
            <v>18.01.2019</v>
          </cell>
        </row>
        <row r="3533">
          <cell r="A3533" t="str">
            <v>5ba664e5-6407-11e8-ba7e-000c29e43888-7</v>
          </cell>
          <cell r="B3533"/>
          <cell r="C3533"/>
          <cell r="D3533" t="str">
            <v>ИП Малыса Яна Анатольевна</v>
          </cell>
          <cell r="E3533"/>
          <cell r="F3533"/>
          <cell r="G3533" t="str">
            <v>А-10044/КЭ.Транш - 1</v>
          </cell>
          <cell r="H3533">
            <v>65</v>
          </cell>
          <cell r="I3533">
            <v>58289.58</v>
          </cell>
          <cell r="J3533" t="str">
            <v>30.03.2018</v>
          </cell>
        </row>
        <row r="3534">
          <cell r="A3534"/>
          <cell r="B3534"/>
          <cell r="C3534"/>
          <cell r="D3534" t="str">
            <v>ИП Малыса Яна Анатольевна</v>
          </cell>
          <cell r="E3534"/>
          <cell r="F3534"/>
          <cell r="G3534" t="str">
            <v>А-10044/КЭ.Транш - 2</v>
          </cell>
          <cell r="H3534">
            <v>65</v>
          </cell>
          <cell r="I3534">
            <v>33901.199999999997</v>
          </cell>
          <cell r="J3534" t="str">
            <v>25.12.2018</v>
          </cell>
        </row>
        <row r="3535">
          <cell r="A3535"/>
          <cell r="B3535"/>
          <cell r="C3535"/>
          <cell r="D3535" t="str">
            <v>ИП Мальцев Александр Анатольевич</v>
          </cell>
          <cell r="E3535"/>
          <cell r="F3535"/>
          <cell r="G3535" t="str">
            <v>А-00346/КЭ.Транш - 1/01</v>
          </cell>
          <cell r="H3535">
            <v>65</v>
          </cell>
          <cell r="I3535">
            <v>243508.39</v>
          </cell>
          <cell r="J3535" t="str">
            <v>23.10.2018</v>
          </cell>
        </row>
        <row r="3536">
          <cell r="A3536" t="str">
            <v>b0e90696-8416-11ec-8e09-000c29de367a-d</v>
          </cell>
          <cell r="B3536"/>
          <cell r="C3536"/>
          <cell r="D3536" t="str">
            <v>ИП Мамедов Рамин Алим Оглы</v>
          </cell>
          <cell r="E3536"/>
          <cell r="F3536"/>
          <cell r="G3536" t="str">
            <v>В-00081/КЭ.Транш - 1</v>
          </cell>
          <cell r="H3536">
            <v>65</v>
          </cell>
          <cell r="I3536">
            <v>76228.320000000007</v>
          </cell>
          <cell r="J3536" t="str">
            <v>02.02.2022</v>
          </cell>
        </row>
        <row r="3537">
          <cell r="A3537"/>
          <cell r="B3537"/>
          <cell r="C3537"/>
          <cell r="D3537" t="str">
            <v>ИП Матвеев Николай Викторович</v>
          </cell>
          <cell r="E3537"/>
          <cell r="F3537"/>
          <cell r="G3537" t="str">
            <v>А-10114/КЭ.Транш - 1</v>
          </cell>
          <cell r="H3537">
            <v>65</v>
          </cell>
          <cell r="I3537">
            <v>115300.8</v>
          </cell>
          <cell r="J3537" t="str">
            <v>28.02.2020</v>
          </cell>
        </row>
        <row r="3538">
          <cell r="A3538" t="str">
            <v>bbafd970-1440-11eb-8e37-000c29fe3464-a</v>
          </cell>
          <cell r="B3538"/>
          <cell r="C3538"/>
          <cell r="D3538" t="str">
            <v>ИП Матвеев Николай Викторович</v>
          </cell>
          <cell r="E3538"/>
          <cell r="F3538"/>
          <cell r="G3538" t="str">
            <v>В-10006/КЭ.Транш - 1/01</v>
          </cell>
          <cell r="H3538">
            <v>65</v>
          </cell>
          <cell r="I3538">
            <v>93389.55</v>
          </cell>
          <cell r="J3538" t="str">
            <v>23.10.2020</v>
          </cell>
        </row>
        <row r="3539">
          <cell r="A3539" t="str">
            <v>dded10d2-8c4a-11e9-8daf-000c29de367a-d</v>
          </cell>
          <cell r="B3539"/>
          <cell r="C3539"/>
          <cell r="D3539" t="str">
            <v>ИП Махавкина Валентина Николаевна</v>
          </cell>
          <cell r="E3539"/>
          <cell r="F3539"/>
          <cell r="G3539" t="str">
            <v>А-10066/КЭ.Транш - 4/01</v>
          </cell>
          <cell r="H3539">
            <v>65</v>
          </cell>
          <cell r="I3539">
            <v>31018.73</v>
          </cell>
          <cell r="J3539" t="str">
            <v>13.06.2019</v>
          </cell>
        </row>
        <row r="3540">
          <cell r="A3540"/>
          <cell r="B3540"/>
          <cell r="C3540"/>
          <cell r="D3540" t="str">
            <v>ИП Махавкина Валентина Николаевна</v>
          </cell>
          <cell r="E3540"/>
          <cell r="F3540"/>
          <cell r="G3540" t="str">
            <v>А-10066/КЭ.Транш - 2/02</v>
          </cell>
          <cell r="H3540">
            <v>65</v>
          </cell>
          <cell r="I3540">
            <v>96875.32</v>
          </cell>
          <cell r="J3540" t="str">
            <v>21.01.2019</v>
          </cell>
        </row>
        <row r="3541">
          <cell r="A3541"/>
          <cell r="B3541"/>
          <cell r="C3541"/>
          <cell r="D3541" t="str">
            <v>ИП Махавкина Валентина Николаевна</v>
          </cell>
          <cell r="E3541"/>
          <cell r="F3541"/>
          <cell r="G3541" t="str">
            <v>А-10066/КЭ.Транш - 1/20181112</v>
          </cell>
          <cell r="H3541">
            <v>65</v>
          </cell>
          <cell r="I3541">
            <v>243508.39</v>
          </cell>
          <cell r="J3541" t="str">
            <v>10.10.2018</v>
          </cell>
        </row>
        <row r="3542">
          <cell r="A3542" t="str">
            <v>3a7b7e5c-3672-11e9-ba9c-000c29e43888-2</v>
          </cell>
          <cell r="B3542"/>
          <cell r="C3542"/>
          <cell r="D3542" t="str">
            <v>ИП Махавкина Валентина Николаевна</v>
          </cell>
          <cell r="E3542"/>
          <cell r="F3542"/>
          <cell r="G3542" t="str">
            <v>А-10066/КЭ.Транш - 3/01</v>
          </cell>
          <cell r="H3542">
            <v>65</v>
          </cell>
          <cell r="I3542">
            <v>144639.79</v>
          </cell>
          <cell r="J3542" t="str">
            <v>22.02.2019</v>
          </cell>
        </row>
        <row r="3543">
          <cell r="A3543" t="str">
            <v>948077b0-4226-11ec-8fdd-000c29fe3464-f</v>
          </cell>
          <cell r="B3543"/>
          <cell r="C3543"/>
          <cell r="D3543" t="str">
            <v>ИП Месропян Аревик Орбеловна</v>
          </cell>
          <cell r="E3543"/>
          <cell r="F3543"/>
          <cell r="G3543" t="str">
            <v>В-00063/КЭ.Транш - 1</v>
          </cell>
          <cell r="H3543">
            <v>65</v>
          </cell>
          <cell r="I3543">
            <v>242030.02</v>
          </cell>
          <cell r="J3543" t="str">
            <v>11.11.2021</v>
          </cell>
        </row>
        <row r="3544">
          <cell r="A3544" t="str">
            <v>b292fe5a-6263-11ec-8df7-000c29de367a-9</v>
          </cell>
          <cell r="B3544"/>
          <cell r="C3544"/>
          <cell r="D3544" t="str">
            <v>ИП Месропян Аревик Орбеловна</v>
          </cell>
          <cell r="E3544"/>
          <cell r="F3544"/>
          <cell r="G3544" t="str">
            <v>В-00063/КЭ.Транш - 2</v>
          </cell>
          <cell r="H3544">
            <v>65</v>
          </cell>
          <cell r="I3544">
            <v>242759.58</v>
          </cell>
          <cell r="J3544" t="str">
            <v>21.12.2021</v>
          </cell>
        </row>
        <row r="3545">
          <cell r="A3545" t="str">
            <v>5c5e84f9-84d2-11ec-8e09-000c29de367a-a</v>
          </cell>
          <cell r="B3545"/>
          <cell r="C3545"/>
          <cell r="D3545" t="str">
            <v>ИП Месропян Аревик Орбеловна</v>
          </cell>
          <cell r="E3545"/>
          <cell r="F3545"/>
          <cell r="G3545" t="str">
            <v>В-00063/КЭ.Транш - 3</v>
          </cell>
          <cell r="H3545">
            <v>65</v>
          </cell>
          <cell r="I3545">
            <v>240443.6</v>
          </cell>
          <cell r="J3545" t="str">
            <v>03.02.2022</v>
          </cell>
        </row>
        <row r="3546">
          <cell r="A3546" t="str">
            <v>4ff7b12a-f972-11e7-8ea7-000c29d22d64-e</v>
          </cell>
          <cell r="B3546"/>
          <cell r="C3546"/>
          <cell r="D3546" t="str">
            <v>ИП Мехтиев Артём Викторович</v>
          </cell>
          <cell r="E3546"/>
          <cell r="F3546"/>
          <cell r="G3546" t="str">
            <v>А-00255/КЭ.Транш - 1</v>
          </cell>
          <cell r="H3546">
            <v>65</v>
          </cell>
          <cell r="I3546">
            <v>242805.53</v>
          </cell>
          <cell r="J3546" t="str">
            <v>30.10.2017</v>
          </cell>
        </row>
        <row r="3547">
          <cell r="A3547"/>
          <cell r="B3547"/>
          <cell r="C3547"/>
          <cell r="D3547" t="str">
            <v>ИП Мехтиев Артём Викторович</v>
          </cell>
          <cell r="E3547"/>
          <cell r="F3547"/>
          <cell r="G3547" t="str">
            <v>А-00363/КЭ.Транш - 1</v>
          </cell>
          <cell r="H3547">
            <v>65</v>
          </cell>
          <cell r="I3547">
            <v>96875.32</v>
          </cell>
          <cell r="J3547" t="str">
            <v>14.01.2019</v>
          </cell>
        </row>
        <row r="3548">
          <cell r="A3548" t="str">
            <v>16001202-a4ae-11e9-8db2-000c29de367a-d</v>
          </cell>
          <cell r="B3548"/>
          <cell r="C3548"/>
          <cell r="D3548" t="str">
            <v>ИП Минаев Николай Тамазович</v>
          </cell>
          <cell r="E3548"/>
          <cell r="F3548"/>
          <cell r="G3548" t="str">
            <v>А-00361/КЭ.Транш - 2</v>
          </cell>
          <cell r="H3548">
            <v>65</v>
          </cell>
          <cell r="I3548">
            <v>55940.08</v>
          </cell>
          <cell r="J3548" t="str">
            <v>15.07.2019</v>
          </cell>
        </row>
        <row r="3549">
          <cell r="A3549" t="str">
            <v>e29cdeac-ddde-11e9-8db7-000c29de367a-1</v>
          </cell>
          <cell r="B3549"/>
          <cell r="C3549"/>
          <cell r="D3549" t="str">
            <v>ИП Минаев Николай Тамазович</v>
          </cell>
          <cell r="E3549"/>
          <cell r="F3549"/>
          <cell r="G3549" t="str">
            <v>А-00361/КЭ.Транш - 3</v>
          </cell>
          <cell r="H3549">
            <v>65</v>
          </cell>
          <cell r="I3549">
            <v>32589.040000000001</v>
          </cell>
          <cell r="J3549" t="str">
            <v>24.09.2019</v>
          </cell>
        </row>
        <row r="3550">
          <cell r="A3550" t="str">
            <v>8d91bfee-f193-11e9-8dbb-000c29de367a-5</v>
          </cell>
          <cell r="B3550"/>
          <cell r="C3550"/>
          <cell r="D3550" t="str">
            <v>ИП Минаев Николай Тамазович</v>
          </cell>
          <cell r="E3550"/>
          <cell r="F3550"/>
          <cell r="G3550" t="str">
            <v>А-00361/КЭ.Транш - 4</v>
          </cell>
          <cell r="H3550">
            <v>65</v>
          </cell>
          <cell r="I3550">
            <v>96564.02</v>
          </cell>
          <cell r="J3550" t="str">
            <v>18.10.2019</v>
          </cell>
        </row>
        <row r="3551">
          <cell r="A3551" t="str">
            <v>6cc33e23-441a-11ea-8dbf-000c29de367a-7</v>
          </cell>
          <cell r="B3551"/>
          <cell r="C3551"/>
          <cell r="D3551" t="str">
            <v>ИП Минаев Николай Тамазович</v>
          </cell>
          <cell r="E3551"/>
          <cell r="F3551"/>
          <cell r="G3551" t="str">
            <v>А-00438/КЭ.Транш - 1</v>
          </cell>
          <cell r="H3551">
            <v>65</v>
          </cell>
          <cell r="I3551">
            <v>149322.29</v>
          </cell>
          <cell r="J3551" t="str">
            <v>31.01.2020</v>
          </cell>
        </row>
        <row r="3552">
          <cell r="A3552" t="str">
            <v>3bec9e4c-5fae-11ea-8dc6-000c29de367a-7</v>
          </cell>
          <cell r="B3552"/>
          <cell r="C3552"/>
          <cell r="D3552" t="str">
            <v>ИП Минаев Николай Тамазович</v>
          </cell>
          <cell r="E3552"/>
          <cell r="F3552"/>
          <cell r="G3552" t="str">
            <v>А-00438/КЭ.Транш - 2/04</v>
          </cell>
          <cell r="H3552">
            <v>65</v>
          </cell>
          <cell r="I3552">
            <v>222631.73</v>
          </cell>
          <cell r="J3552" t="str">
            <v>06.03.2020</v>
          </cell>
        </row>
        <row r="3553">
          <cell r="A3553"/>
          <cell r="B3553"/>
          <cell r="C3553"/>
          <cell r="D3553" t="str">
            <v>ИП Минаев Николай Тамазович</v>
          </cell>
          <cell r="E3553"/>
          <cell r="F3553"/>
          <cell r="G3553" t="str">
            <v>А-00339/КЭ.Транш - 1/20181221</v>
          </cell>
          <cell r="H3553">
            <v>50</v>
          </cell>
          <cell r="I3553">
            <v>870370.61</v>
          </cell>
          <cell r="J3553" t="str">
            <v>27.09.2018</v>
          </cell>
        </row>
        <row r="3554">
          <cell r="A3554" t="str">
            <v>5ba66502-6407-11e8-ba7e-000c29e43888-3</v>
          </cell>
          <cell r="B3554"/>
          <cell r="C3554"/>
          <cell r="D3554" t="str">
            <v>ИП Минаев Николай Тамазович</v>
          </cell>
          <cell r="E3554"/>
          <cell r="F3554"/>
          <cell r="G3554" t="str">
            <v>А-00240/КЭ.Транш - 2/20181103</v>
          </cell>
          <cell r="H3554">
            <v>65</v>
          </cell>
          <cell r="I3554">
            <v>244830.65</v>
          </cell>
          <cell r="J3554" t="str">
            <v>23.05.2018</v>
          </cell>
        </row>
        <row r="3555">
          <cell r="A3555"/>
          <cell r="B3555"/>
          <cell r="C3555"/>
          <cell r="D3555" t="str">
            <v>ИП Минаев Николай Тамазович</v>
          </cell>
          <cell r="E3555"/>
          <cell r="F3555"/>
          <cell r="G3555" t="str">
            <v>А-00339/КЭ.Транш - 2</v>
          </cell>
          <cell r="H3555">
            <v>50</v>
          </cell>
          <cell r="I3555">
            <v>168954.18</v>
          </cell>
          <cell r="J3555" t="str">
            <v>17.01.2019</v>
          </cell>
        </row>
        <row r="3556">
          <cell r="A3556"/>
          <cell r="B3556"/>
          <cell r="C3556"/>
          <cell r="D3556" t="str">
            <v>ИП Минаев Николай Тамазович</v>
          </cell>
          <cell r="E3556"/>
          <cell r="F3556"/>
          <cell r="G3556" t="str">
            <v>А-00361/КЭ.Транш - 1</v>
          </cell>
          <cell r="H3556">
            <v>65</v>
          </cell>
          <cell r="I3556">
            <v>115572.22</v>
          </cell>
          <cell r="J3556" t="str">
            <v>26.12.2018</v>
          </cell>
        </row>
        <row r="3557">
          <cell r="A3557" t="str">
            <v>a1306227-8a45-11ec-8e09-000c29de367a-3</v>
          </cell>
          <cell r="B3557"/>
          <cell r="C3557"/>
          <cell r="D3557" t="str">
            <v>ИП Минаев Николай Тамазович</v>
          </cell>
          <cell r="E3557"/>
          <cell r="F3557"/>
          <cell r="G3557" t="str">
            <v>В-00082/КЭ.Транш - 1</v>
          </cell>
          <cell r="H3557">
            <v>65</v>
          </cell>
          <cell r="I3557">
            <v>105068.49</v>
          </cell>
          <cell r="J3557" t="str">
            <v>10.02.2022</v>
          </cell>
        </row>
        <row r="3558">
          <cell r="A3558" t="str">
            <v>5468a12a-fb61-11eb-8f52-000c29fe3464-c</v>
          </cell>
          <cell r="B3558"/>
          <cell r="C3558"/>
          <cell r="D3558" t="str">
            <v>ИП Минаев Николай Тамазович</v>
          </cell>
          <cell r="E3558"/>
          <cell r="F3558"/>
          <cell r="G3558" t="str">
            <v>В-00026/КЭ.Транш - 3</v>
          </cell>
          <cell r="H3558">
            <v>65</v>
          </cell>
          <cell r="I3558">
            <v>910999.17</v>
          </cell>
          <cell r="J3558" t="str">
            <v>13.08.2021</v>
          </cell>
        </row>
        <row r="3559">
          <cell r="A3559" t="str">
            <v>2d867d7e-3255-11ec-8fba-000c29fe3464-2</v>
          </cell>
          <cell r="B3559"/>
          <cell r="C3559"/>
          <cell r="D3559" t="str">
            <v>ИП Минаев Николай Тамазович</v>
          </cell>
          <cell r="E3559"/>
          <cell r="F3559"/>
          <cell r="G3559" t="str">
            <v>В-00059/КЭ.Транш - 1</v>
          </cell>
          <cell r="H3559">
            <v>50</v>
          </cell>
          <cell r="I3559">
            <v>1762677.5</v>
          </cell>
          <cell r="J3559" t="str">
            <v>21.10.2021</v>
          </cell>
        </row>
        <row r="3560">
          <cell r="A3560" t="str">
            <v>4ff7b10a-f972-11e7-8ea7-000c29d22d64-0</v>
          </cell>
          <cell r="B3560"/>
          <cell r="C3560"/>
          <cell r="D3560" t="str">
            <v>ИП Минаев Николай Тамазович</v>
          </cell>
          <cell r="E3560"/>
          <cell r="F3560"/>
          <cell r="G3560" t="str">
            <v>А-00240/КЭ.Транш - 1</v>
          </cell>
          <cell r="H3560">
            <v>65</v>
          </cell>
          <cell r="I3560">
            <v>242387.41</v>
          </cell>
          <cell r="J3560" t="str">
            <v>18.09.2017</v>
          </cell>
        </row>
        <row r="3561">
          <cell r="A3561" t="str">
            <v>1fd80bdd-5fb4-11ea-8dc6-000c29de367a-f</v>
          </cell>
          <cell r="B3561"/>
          <cell r="C3561"/>
          <cell r="D3561" t="str">
            <v>ИП Минаев Николай Тамазович</v>
          </cell>
          <cell r="E3561"/>
          <cell r="F3561"/>
          <cell r="G3561" t="str">
            <v>А-00450/КЭ.Транш - 1/04</v>
          </cell>
          <cell r="H3561">
            <v>50</v>
          </cell>
          <cell r="I3561">
            <v>80951.199999999997</v>
          </cell>
          <cell r="J3561" t="str">
            <v>06.03.2020</v>
          </cell>
        </row>
        <row r="3562">
          <cell r="A3562" t="str">
            <v>0e68bcb8-dece-11ea-8dd2-000c29de367a-2</v>
          </cell>
          <cell r="B3562"/>
          <cell r="C3562"/>
          <cell r="D3562" t="str">
            <v>ИП Минаев Николай Тамазович</v>
          </cell>
          <cell r="E3562"/>
          <cell r="F3562"/>
          <cell r="G3562" t="str">
            <v>А-00438/КЭ.Транш - 3</v>
          </cell>
          <cell r="H3562">
            <v>65</v>
          </cell>
          <cell r="I3562">
            <v>77301.320000000007</v>
          </cell>
          <cell r="J3562" t="str">
            <v>17.08.2020</v>
          </cell>
        </row>
        <row r="3563">
          <cell r="A3563" t="str">
            <v>c6fa514e-48e3-11eb-8ddd-000c29de367a-3</v>
          </cell>
          <cell r="B3563"/>
          <cell r="C3563"/>
          <cell r="D3563" t="str">
            <v>ИП Минаев Николай Тамазович</v>
          </cell>
          <cell r="E3563"/>
          <cell r="F3563"/>
          <cell r="G3563" t="str">
            <v>В-00026/КЭ.Транш - 1</v>
          </cell>
          <cell r="H3563">
            <v>65</v>
          </cell>
          <cell r="I3563">
            <v>690246.26</v>
          </cell>
          <cell r="J3563" t="str">
            <v>28.12.2020</v>
          </cell>
        </row>
        <row r="3564">
          <cell r="A3564" t="str">
            <v>9ee92954-48e3-11eb-8ddd-000c29de367a-1</v>
          </cell>
          <cell r="B3564"/>
          <cell r="C3564"/>
          <cell r="D3564" t="str">
            <v>ИП Минаев Николай Тамазович</v>
          </cell>
          <cell r="E3564"/>
          <cell r="F3564"/>
          <cell r="G3564" t="str">
            <v>В-00026/КЭ.Транш - 2</v>
          </cell>
          <cell r="H3564">
            <v>65</v>
          </cell>
          <cell r="I3564">
            <v>875934.68</v>
          </cell>
          <cell r="J3564" t="str">
            <v>24.06.2021</v>
          </cell>
        </row>
        <row r="3565">
          <cell r="A3565" t="str">
            <v>20781a25-5906-11ec-8df4-000c29de367a-2</v>
          </cell>
          <cell r="B3565"/>
          <cell r="C3565"/>
          <cell r="D3565" t="str">
            <v>ИП Минаев Николай Тамазович</v>
          </cell>
          <cell r="E3565"/>
          <cell r="F3565"/>
          <cell r="G3565" t="str">
            <v>В-00074/КЭ.Транш - 1</v>
          </cell>
          <cell r="H3565">
            <v>50</v>
          </cell>
          <cell r="I3565">
            <v>497260.27</v>
          </cell>
          <cell r="J3565" t="str">
            <v>10.12.2021</v>
          </cell>
        </row>
        <row r="3566">
          <cell r="A3566" t="str">
            <v>4ff7b049-f972-11e7-8ea7-000c29d22d64-e</v>
          </cell>
          <cell r="B3566"/>
          <cell r="C3566"/>
          <cell r="D3566" t="str">
            <v>ИП Митюхляев Василий Александрович</v>
          </cell>
          <cell r="E3566"/>
          <cell r="F3566"/>
          <cell r="G3566" t="str">
            <v>А-00095/КЭ.Транш - 2</v>
          </cell>
          <cell r="H3566">
            <v>65</v>
          </cell>
          <cell r="I3566">
            <v>62105.89</v>
          </cell>
          <cell r="J3566" t="str">
            <v>29.06.2016</v>
          </cell>
        </row>
        <row r="3567">
          <cell r="A3567" t="str">
            <v>4ff7afe1-f972-11e7-8ea7-000c29d22d64-9</v>
          </cell>
          <cell r="B3567"/>
          <cell r="C3567"/>
          <cell r="D3567" t="str">
            <v>ИП Митюхляев Василий Александрович</v>
          </cell>
          <cell r="E3567"/>
          <cell r="F3567"/>
          <cell r="G3567" t="str">
            <v>А-00095/КЭ.Транш - 1</v>
          </cell>
          <cell r="H3567">
            <v>65</v>
          </cell>
          <cell r="I3567">
            <v>244313.02</v>
          </cell>
          <cell r="J3567" t="str">
            <v>28.12.2015</v>
          </cell>
        </row>
        <row r="3568">
          <cell r="A3568" t="str">
            <v>4ff7b00e-f972-11e7-8ea7-000c29d22d64-a</v>
          </cell>
          <cell r="B3568"/>
          <cell r="C3568"/>
          <cell r="D3568" t="str">
            <v>ИП Морозов Антон Петрович</v>
          </cell>
          <cell r="E3568"/>
          <cell r="F3568"/>
          <cell r="G3568" t="str">
            <v>А-00121/КЭ.Транш - 1</v>
          </cell>
          <cell r="H3568">
            <v>65</v>
          </cell>
          <cell r="I3568">
            <v>57140.41</v>
          </cell>
          <cell r="J3568" t="str">
            <v>15.03.2016</v>
          </cell>
        </row>
        <row r="3569">
          <cell r="A3569" t="str">
            <v>0bdae16f-443b-11eb-8ddb-000c29de367a-7</v>
          </cell>
          <cell r="B3569"/>
          <cell r="C3569"/>
          <cell r="D3569" t="str">
            <v>ИП Мурашов Виталий Игоревич</v>
          </cell>
          <cell r="E3569"/>
          <cell r="F3569"/>
          <cell r="G3569" t="str">
            <v>В-00024/КЭ.Транш - 1/01</v>
          </cell>
          <cell r="H3569">
            <v>50</v>
          </cell>
          <cell r="I3569">
            <v>493969.29</v>
          </cell>
          <cell r="J3569" t="str">
            <v>23.12.2020</v>
          </cell>
        </row>
        <row r="3570">
          <cell r="A3570" t="str">
            <v>4ff7afc9-f972-11e7-8ea7-000c29d22d64-b</v>
          </cell>
          <cell r="B3570"/>
          <cell r="C3570"/>
          <cell r="D3570" t="str">
            <v>ИП Мурзаева Ольга Владимировна</v>
          </cell>
          <cell r="E3570"/>
          <cell r="F3570"/>
          <cell r="G3570" t="str">
            <v>А-00082/КЭ.Транш - 1</v>
          </cell>
          <cell r="H3570">
            <v>65</v>
          </cell>
          <cell r="I3570">
            <v>162311.25</v>
          </cell>
          <cell r="J3570" t="str">
            <v>03.11.2015</v>
          </cell>
        </row>
        <row r="3571">
          <cell r="A3571" t="str">
            <v>4ff7b112-f972-11e7-8ea7-000c29d22d64-7</v>
          </cell>
          <cell r="B3571"/>
          <cell r="C3571"/>
          <cell r="D3571" t="str">
            <v>ИП Нартоков Анзор Русланович</v>
          </cell>
          <cell r="E3571"/>
          <cell r="F3571"/>
          <cell r="G3571" t="str">
            <v>А-00171/КЭ.Транш - 2</v>
          </cell>
          <cell r="H3571">
            <v>50</v>
          </cell>
          <cell r="I3571">
            <v>29010.68</v>
          </cell>
          <cell r="J3571" t="str">
            <v>27.09.2017</v>
          </cell>
        </row>
        <row r="3572">
          <cell r="A3572"/>
          <cell r="B3572"/>
          <cell r="C3572"/>
          <cell r="D3572" t="str">
            <v>ИП Нартоков Анзор Русланович</v>
          </cell>
          <cell r="E3572"/>
          <cell r="F3572"/>
          <cell r="G3572" t="str">
            <v>А-00309/КЭ.Транш - 1/01</v>
          </cell>
          <cell r="H3572">
            <v>50</v>
          </cell>
          <cell r="I3572">
            <v>104488.38</v>
          </cell>
          <cell r="J3572" t="str">
            <v>30.05.2018</v>
          </cell>
        </row>
        <row r="3573">
          <cell r="A3573"/>
          <cell r="B3573"/>
          <cell r="C3573"/>
          <cell r="D3573" t="str">
            <v>ИП Нартоков Анзор Русланович</v>
          </cell>
          <cell r="E3573"/>
          <cell r="F3573"/>
          <cell r="G3573" t="str">
            <v>А-00309/КЭ.Транш - 2/01</v>
          </cell>
          <cell r="H3573">
            <v>50</v>
          </cell>
          <cell r="I3573">
            <v>48165.85</v>
          </cell>
          <cell r="J3573" t="str">
            <v>29.08.2018</v>
          </cell>
        </row>
        <row r="3574">
          <cell r="A3574" t="str">
            <v>4ff7b06d-f972-11e7-8ea7-000c29d22d64-c</v>
          </cell>
          <cell r="B3574"/>
          <cell r="C3574"/>
          <cell r="D3574" t="str">
            <v>ИП Нартоков Анзор Русланович</v>
          </cell>
          <cell r="E3574"/>
          <cell r="F3574"/>
          <cell r="G3574" t="str">
            <v>А-00171/КЭ.Транш - 1</v>
          </cell>
          <cell r="H3574">
            <v>50</v>
          </cell>
          <cell r="I3574">
            <v>180304.74</v>
          </cell>
          <cell r="J3574" t="str">
            <v>20.10.2016</v>
          </cell>
        </row>
        <row r="3575">
          <cell r="A3575" t="str">
            <v>4ff7b0e6-f972-11e7-8ea7-000c29d22d64-c</v>
          </cell>
          <cell r="B3575"/>
          <cell r="C3575"/>
          <cell r="D3575" t="str">
            <v>ИП Нехайчук Яна Гюльмамедовна</v>
          </cell>
          <cell r="E3575"/>
          <cell r="F3575"/>
          <cell r="G3575" t="str">
            <v>А-00186/КЭ.Транш - 3/20171231</v>
          </cell>
          <cell r="H3575">
            <v>65</v>
          </cell>
          <cell r="I3575">
            <v>42288.27</v>
          </cell>
          <cell r="J3575" t="str">
            <v>20.07.2017</v>
          </cell>
        </row>
        <row r="3576">
          <cell r="A3576" t="str">
            <v>4ff7b0d6-f972-11e7-8ea7-000c29d22d64-5</v>
          </cell>
          <cell r="B3576"/>
          <cell r="C3576"/>
          <cell r="D3576" t="str">
            <v>ИП Нечаев Роман Васильевич</v>
          </cell>
          <cell r="E3576"/>
          <cell r="F3576"/>
          <cell r="G3576" t="str">
            <v>А-00204/КЭ.Транш - 2</v>
          </cell>
          <cell r="H3576">
            <v>65</v>
          </cell>
          <cell r="I3576">
            <v>40614.43</v>
          </cell>
          <cell r="J3576" t="str">
            <v>28.06.2017</v>
          </cell>
        </row>
        <row r="3577">
          <cell r="A3577" t="str">
            <v>4ff7b0bb-f972-11e7-8ea7-000c29d22d64-f</v>
          </cell>
          <cell r="B3577"/>
          <cell r="C3577"/>
          <cell r="D3577" t="str">
            <v>ИП Нечаев Роман Васильевич</v>
          </cell>
          <cell r="E3577"/>
          <cell r="F3577"/>
          <cell r="G3577" t="str">
            <v>А-00204/КЭ.Транш - 1</v>
          </cell>
          <cell r="H3577">
            <v>65</v>
          </cell>
          <cell r="I3577">
            <v>203231.67</v>
          </cell>
          <cell r="J3577" t="str">
            <v>24.04.2017</v>
          </cell>
        </row>
        <row r="3578">
          <cell r="A3578" t="str">
            <v>c6876a46-9da2-11e9-8daf-000c29de367a-3</v>
          </cell>
          <cell r="B3578"/>
          <cell r="C3578"/>
          <cell r="D3578" t="str">
            <v>ИП Никульшин Дмитрий Анатольевич</v>
          </cell>
          <cell r="E3578"/>
          <cell r="F3578"/>
          <cell r="G3578" t="str">
            <v>А-00393/КЭ.Транш - 1/02</v>
          </cell>
          <cell r="H3578">
            <v>65</v>
          </cell>
          <cell r="I3578">
            <v>58413.94</v>
          </cell>
          <cell r="J3578" t="str">
            <v>04.07.2019</v>
          </cell>
        </row>
        <row r="3579">
          <cell r="A3579"/>
          <cell r="B3579"/>
          <cell r="C3579"/>
          <cell r="D3579" t="str">
            <v>ИП Никульшин Дмитрий Анатольевич</v>
          </cell>
          <cell r="E3579"/>
          <cell r="F3579"/>
          <cell r="G3579" t="str">
            <v>А-00290/КЭ.Транш - 2</v>
          </cell>
          <cell r="H3579">
            <v>65</v>
          </cell>
          <cell r="I3579">
            <v>9923.19</v>
          </cell>
          <cell r="J3579" t="str">
            <v>11.10.2018</v>
          </cell>
        </row>
        <row r="3580">
          <cell r="A3580" t="str">
            <v>5ba664d9-6407-11e8-ba7e-000c29e43888-0</v>
          </cell>
          <cell r="B3580"/>
          <cell r="C3580"/>
          <cell r="D3580" t="str">
            <v>ИП Никульшин Дмитрий Анатольевич</v>
          </cell>
          <cell r="E3580"/>
          <cell r="F3580"/>
          <cell r="G3580" t="str">
            <v>А-00290/КЭ.Транш - 1</v>
          </cell>
          <cell r="H3580">
            <v>65</v>
          </cell>
          <cell r="I3580">
            <v>38900.74</v>
          </cell>
          <cell r="J3580" t="str">
            <v>06.03.2018</v>
          </cell>
        </row>
        <row r="3581">
          <cell r="A3581" t="str">
            <v>486bb812-5d28-11e9-8da9-000c29de367a-5</v>
          </cell>
          <cell r="B3581"/>
          <cell r="C3581"/>
          <cell r="D3581" t="str">
            <v>ИП Носова Ирина Михайловна</v>
          </cell>
          <cell r="E3581"/>
          <cell r="F3581"/>
          <cell r="G3581" t="str">
            <v>А-00383/КЭ.Транш - 1/03</v>
          </cell>
          <cell r="H3581">
            <v>65</v>
          </cell>
          <cell r="I3581">
            <v>244653.6</v>
          </cell>
          <cell r="J3581" t="str">
            <v>15.04.2019</v>
          </cell>
        </row>
        <row r="3582">
          <cell r="A3582" t="str">
            <v>6598e6f7-e3a3-11e9-8db7-000c29de367a-b</v>
          </cell>
          <cell r="B3582"/>
          <cell r="C3582"/>
          <cell r="D3582" t="str">
            <v>ИП Носова Ирина Михайловна</v>
          </cell>
          <cell r="E3582"/>
          <cell r="F3582"/>
          <cell r="G3582" t="str">
            <v>А-00383/КЭ.Транш - 2/03</v>
          </cell>
          <cell r="H3582">
            <v>65</v>
          </cell>
          <cell r="I3582">
            <v>92081.25</v>
          </cell>
          <cell r="J3582" t="str">
            <v>01.10.2019</v>
          </cell>
        </row>
        <row r="3583">
          <cell r="A3583" t="str">
            <v>cfb8c364-4e84-11ea-8dc3-000c29de367a-3</v>
          </cell>
          <cell r="B3583"/>
          <cell r="C3583"/>
          <cell r="D3583" t="str">
            <v>ИП Носова Ирина Михайловна</v>
          </cell>
          <cell r="E3583"/>
          <cell r="F3583"/>
          <cell r="G3583" t="str">
            <v>А-00383/КЭ.Транш - 3/03</v>
          </cell>
          <cell r="H3583">
            <v>65</v>
          </cell>
          <cell r="I3583">
            <v>94476.82</v>
          </cell>
          <cell r="J3583" t="str">
            <v>14.02.2020</v>
          </cell>
        </row>
        <row r="3584">
          <cell r="A3584" t="str">
            <v>5ba664c8-6407-11e8-ba7e-000c29e43888-1</v>
          </cell>
          <cell r="B3584"/>
          <cell r="C3584"/>
          <cell r="D3584" t="str">
            <v>ИП Обогоров Евгений Владимирович</v>
          </cell>
          <cell r="E3584"/>
          <cell r="F3584"/>
          <cell r="G3584" t="str">
            <v>А-00282/КЭ.Транш - 1</v>
          </cell>
          <cell r="H3584">
            <v>65</v>
          </cell>
          <cell r="I3584">
            <v>57992.71</v>
          </cell>
          <cell r="J3584" t="str">
            <v>12.02.2018</v>
          </cell>
        </row>
        <row r="3585">
          <cell r="A3585"/>
          <cell r="B3585"/>
          <cell r="C3585"/>
          <cell r="D3585" t="str">
            <v>ИП Обогоров Евгений Владимирович</v>
          </cell>
          <cell r="E3585"/>
          <cell r="F3585"/>
          <cell r="G3585" t="str">
            <v>А-00282/КЭ.Транш - 2/20190101</v>
          </cell>
          <cell r="H3585">
            <v>65</v>
          </cell>
          <cell r="I3585">
            <v>69638.899999999994</v>
          </cell>
          <cell r="J3585" t="str">
            <v>22.06.2018</v>
          </cell>
        </row>
        <row r="3586">
          <cell r="A3586" t="str">
            <v>4ff7af9d-f972-11e7-8ea7-000c29d22d64-6</v>
          </cell>
          <cell r="B3586"/>
          <cell r="C3586"/>
          <cell r="D3586" t="str">
            <v>ИП Оганесян Александр Александрович</v>
          </cell>
          <cell r="E3586"/>
          <cell r="F3586"/>
          <cell r="G3586" t="str">
            <v>А-00059/КЭ.Транш - 1</v>
          </cell>
          <cell r="H3586">
            <v>60</v>
          </cell>
          <cell r="I3586">
            <v>223819.25</v>
          </cell>
          <cell r="J3586" t="str">
            <v>23.07.2015</v>
          </cell>
        </row>
        <row r="3587">
          <cell r="A3587" t="str">
            <v>4ff7b153-f972-11e7-8ea7-000c29d22d64-b</v>
          </cell>
          <cell r="B3587"/>
          <cell r="C3587"/>
          <cell r="D3587" t="str">
            <v>ИП Озеров Василий Игоревич</v>
          </cell>
          <cell r="E3587"/>
          <cell r="F3587"/>
          <cell r="G3587" t="str">
            <v>А-00270/КЭ.Транш - 1</v>
          </cell>
          <cell r="H3587">
            <v>65</v>
          </cell>
          <cell r="I3587">
            <v>115572.22</v>
          </cell>
          <cell r="J3587" t="str">
            <v>28.12.2017</v>
          </cell>
        </row>
        <row r="3588">
          <cell r="A3588"/>
          <cell r="B3588"/>
          <cell r="C3588"/>
          <cell r="D3588" t="str">
            <v>ИП Озеров Василий Игоревич</v>
          </cell>
          <cell r="E3588"/>
          <cell r="F3588"/>
          <cell r="G3588" t="str">
            <v>А-00365/КЭ.Транш - 1</v>
          </cell>
          <cell r="H3588">
            <v>65</v>
          </cell>
          <cell r="I3588">
            <v>103476.48</v>
          </cell>
          <cell r="J3588" t="str">
            <v>18.01.2019</v>
          </cell>
        </row>
        <row r="3589">
          <cell r="A3589"/>
          <cell r="B3589"/>
          <cell r="C3589"/>
          <cell r="D3589" t="str">
            <v>ИП Озеров Василий Игоревич</v>
          </cell>
          <cell r="E3589"/>
          <cell r="F3589"/>
          <cell r="G3589" t="str">
            <v>А-00270/КЭ.Транш - 2/01</v>
          </cell>
          <cell r="H3589">
            <v>65</v>
          </cell>
          <cell r="I3589">
            <v>219365.42</v>
          </cell>
          <cell r="J3589" t="str">
            <v>16.08.2018</v>
          </cell>
        </row>
        <row r="3590">
          <cell r="A3590" t="str">
            <v>0837e065-0bf6-11ec-8de9-000c29de367a-0</v>
          </cell>
          <cell r="B3590"/>
          <cell r="C3590"/>
          <cell r="D3590" t="str">
            <v>ИП Окунева Лилия Викторовна</v>
          </cell>
          <cell r="E3590"/>
          <cell r="F3590"/>
          <cell r="G3590" t="str">
            <v>В-00052/КЭ.Транш - 1</v>
          </cell>
          <cell r="H3590">
            <v>65</v>
          </cell>
          <cell r="I3590">
            <v>242387.41</v>
          </cell>
          <cell r="J3590" t="str">
            <v>03.09.2021</v>
          </cell>
        </row>
        <row r="3591">
          <cell r="A3591" t="str">
            <v>79c6455e-e919-11ea-8dd3-000c29de367a-e</v>
          </cell>
          <cell r="B3591"/>
          <cell r="C3591"/>
          <cell r="D3591" t="str">
            <v>ИП Орловский Ян Новомирович</v>
          </cell>
          <cell r="E3591"/>
          <cell r="F3591"/>
          <cell r="G3591" t="str">
            <v>В-00001/КЭ.Транш - 1</v>
          </cell>
          <cell r="H3591">
            <v>50</v>
          </cell>
          <cell r="I3591">
            <v>113644.37</v>
          </cell>
          <cell r="J3591" t="str">
            <v>28.08.2020</v>
          </cell>
        </row>
        <row r="3592">
          <cell r="A3592"/>
          <cell r="B3592"/>
          <cell r="C3592"/>
          <cell r="D3592" t="str">
            <v>ИП Павлова Наталья Владимировна</v>
          </cell>
          <cell r="E3592"/>
          <cell r="F3592"/>
          <cell r="G3592" t="str">
            <v>А-00323/КЭ.Транш - 1</v>
          </cell>
          <cell r="H3592">
            <v>65</v>
          </cell>
          <cell r="I3592">
            <v>122360.72</v>
          </cell>
          <cell r="J3592" t="str">
            <v>06.07.2018</v>
          </cell>
        </row>
        <row r="3593">
          <cell r="A3593" t="str">
            <v>5e18a9d4-5163-11ea-8dc4-000c29de367a-4</v>
          </cell>
          <cell r="B3593"/>
          <cell r="C3593"/>
          <cell r="D3593" t="str">
            <v>ИП Пахомов Александр Вадимович</v>
          </cell>
          <cell r="E3593"/>
          <cell r="F3593"/>
          <cell r="G3593" t="str">
            <v>А-10110/КЭ.Транш - 1/01</v>
          </cell>
          <cell r="H3593">
            <v>65</v>
          </cell>
          <cell r="I3593">
            <v>115300.8</v>
          </cell>
          <cell r="J3593" t="str">
            <v>18.02.2020</v>
          </cell>
        </row>
        <row r="3594">
          <cell r="A3594"/>
          <cell r="B3594"/>
          <cell r="C3594"/>
          <cell r="D3594" t="str">
            <v>ИП Пахомов Александр Вадимович</v>
          </cell>
          <cell r="E3594"/>
          <cell r="F3594"/>
          <cell r="G3594" t="str">
            <v>А-10085/КЭ.Транш - 1</v>
          </cell>
          <cell r="H3594">
            <v>65</v>
          </cell>
          <cell r="I3594">
            <v>114342.47</v>
          </cell>
          <cell r="J3594" t="str">
            <v>31.01.2019</v>
          </cell>
        </row>
        <row r="3595">
          <cell r="A3595" t="str">
            <v>75311354-8d86-11ec-8e09-000c29de367a-a</v>
          </cell>
          <cell r="B3595"/>
          <cell r="C3595"/>
          <cell r="D3595" t="str">
            <v>ИП Петров Юрий Викторович</v>
          </cell>
          <cell r="E3595"/>
          <cell r="F3595"/>
          <cell r="G3595" t="str">
            <v>В-10025/КЭ.Транш - 1</v>
          </cell>
          <cell r="H3595">
            <v>65</v>
          </cell>
          <cell r="I3595">
            <v>240443.6</v>
          </cell>
          <cell r="J3595" t="str">
            <v>14.02.2022</v>
          </cell>
        </row>
        <row r="3596">
          <cell r="A3596" t="str">
            <v>155d7664-020e-11ea-8dbc-000c29de367a-0</v>
          </cell>
          <cell r="B3596"/>
          <cell r="C3596"/>
          <cell r="D3596" t="str">
            <v>ИП Петрухин Анатолий Васильевич</v>
          </cell>
          <cell r="E3596"/>
          <cell r="F3596"/>
          <cell r="G3596" t="str">
            <v>А-30007/КЭ.Транш - 1</v>
          </cell>
          <cell r="H3596">
            <v>65</v>
          </cell>
          <cell r="I3596">
            <v>115844.15</v>
          </cell>
          <cell r="J3596" t="str">
            <v>08.11.2019</v>
          </cell>
        </row>
        <row r="3597">
          <cell r="A3597" t="str">
            <v>9c477b8e-088a-11eb-8dd7-000c29de367a-9</v>
          </cell>
          <cell r="B3597"/>
          <cell r="C3597"/>
          <cell r="D3597" t="str">
            <v>ИП Петрухин Анатолий Васильевич</v>
          </cell>
          <cell r="E3597"/>
          <cell r="F3597"/>
          <cell r="G3597" t="str">
            <v>В-30002/КЭ.Транш - 1/04</v>
          </cell>
          <cell r="H3597">
            <v>65</v>
          </cell>
          <cell r="I3597">
            <v>50167.94</v>
          </cell>
          <cell r="J3597" t="str">
            <v>08.10.2020</v>
          </cell>
        </row>
        <row r="3598">
          <cell r="A3598" t="str">
            <v>4279c95b-44f1-11eb-8e55-000c29fe3464-b</v>
          </cell>
          <cell r="B3598"/>
          <cell r="C3598"/>
          <cell r="D3598" t="str">
            <v>ИП Петрухин Анатолий Васильевич</v>
          </cell>
          <cell r="E3598"/>
          <cell r="F3598"/>
          <cell r="G3598" t="str">
            <v>В-30002/КЭ.Транш - 3/05</v>
          </cell>
          <cell r="H3598">
            <v>65</v>
          </cell>
          <cell r="I3598">
            <v>38524.089999999997</v>
          </cell>
          <cell r="J3598" t="str">
            <v>23.12.2020</v>
          </cell>
        </row>
        <row r="3599">
          <cell r="A3599" t="str">
            <v>addf58e4-236f-11eb-8dd8-000c29de367a-7</v>
          </cell>
          <cell r="B3599"/>
          <cell r="C3599"/>
          <cell r="D3599" t="str">
            <v>ИП Петрухин Анатолий Васильевич</v>
          </cell>
          <cell r="E3599"/>
          <cell r="F3599"/>
          <cell r="G3599" t="str">
            <v>В-30002/КЭ.Транш - 2/07</v>
          </cell>
          <cell r="H3599">
            <v>65</v>
          </cell>
          <cell r="I3599">
            <v>49145.52</v>
          </cell>
          <cell r="J3599" t="str">
            <v>11.11.2020</v>
          </cell>
        </row>
        <row r="3600">
          <cell r="A3600" t="str">
            <v>a73a55c3-baab-11ea-8e09-000c29143eb9-9</v>
          </cell>
          <cell r="B3600"/>
          <cell r="C3600"/>
          <cell r="D3600" t="str">
            <v>ИП Петрухин Анатолий Васильевич</v>
          </cell>
          <cell r="E3600"/>
          <cell r="F3600"/>
          <cell r="G3600" t="str">
            <v>А-30007/КЭ.Транш - 2/06</v>
          </cell>
          <cell r="H3600">
            <v>65</v>
          </cell>
          <cell r="I3600">
            <v>92736.89</v>
          </cell>
          <cell r="J3600" t="str">
            <v>30.06.2020</v>
          </cell>
        </row>
        <row r="3601">
          <cell r="A3601" t="str">
            <v>697800fa-76f6-11e9-8daa-000c29de367a-a</v>
          </cell>
          <cell r="B3601"/>
          <cell r="C3601"/>
          <cell r="D3601" t="str">
            <v>ИП Петухов Константин Евгеньевич</v>
          </cell>
          <cell r="E3601"/>
          <cell r="F3601"/>
          <cell r="G3601" t="str">
            <v>А-00338/КЭ.Транш - 2</v>
          </cell>
          <cell r="H3601">
            <v>65</v>
          </cell>
          <cell r="I3601">
            <v>87616.43</v>
          </cell>
          <cell r="J3601" t="str">
            <v>16.05.2019</v>
          </cell>
        </row>
        <row r="3602">
          <cell r="A3602" t="str">
            <v>5ba664eb-6407-11e8-ba7e-000c29e43888-7</v>
          </cell>
          <cell r="B3602"/>
          <cell r="C3602"/>
          <cell r="D3602" t="str">
            <v>ИП Петухов Константин Евгеньевич</v>
          </cell>
          <cell r="E3602"/>
          <cell r="F3602"/>
          <cell r="G3602" t="str">
            <v>А-00209/КЭ.Транш - 2/20180709</v>
          </cell>
          <cell r="H3602">
            <v>65</v>
          </cell>
          <cell r="I3602">
            <v>48616.44</v>
          </cell>
          <cell r="J3602" t="str">
            <v>11.04.2018</v>
          </cell>
        </row>
        <row r="3603">
          <cell r="A3603"/>
          <cell r="B3603"/>
          <cell r="C3603"/>
          <cell r="D3603" t="str">
            <v>ИП Петухов Константин Евгеньевич</v>
          </cell>
          <cell r="E3603"/>
          <cell r="F3603"/>
          <cell r="G3603" t="str">
            <v>А-00338/КЭ.Транш - 1</v>
          </cell>
          <cell r="H3603">
            <v>65</v>
          </cell>
          <cell r="I3603">
            <v>48616.44</v>
          </cell>
          <cell r="J3603" t="str">
            <v>25.09.2018</v>
          </cell>
        </row>
        <row r="3604">
          <cell r="A3604" t="str">
            <v>da6e06cb-9362-11e9-8daf-000c29de367a-4</v>
          </cell>
          <cell r="B3604"/>
          <cell r="C3604"/>
          <cell r="D3604" t="str">
            <v>ИП Плосконос Юлия Николаевна</v>
          </cell>
          <cell r="E3604"/>
          <cell r="F3604"/>
          <cell r="G3604" t="str">
            <v>А-00390/КЭ.Транш - 1</v>
          </cell>
          <cell r="H3604">
            <v>50</v>
          </cell>
          <cell r="I3604">
            <v>146140.17000000001</v>
          </cell>
          <cell r="J3604" t="str">
            <v>21.06.2019</v>
          </cell>
        </row>
        <row r="3605">
          <cell r="A3605" t="str">
            <v>5ba66506-6407-11e8-ba7e-000c29e43888-3</v>
          </cell>
          <cell r="B3605"/>
          <cell r="C3605"/>
          <cell r="D3605" t="str">
            <v>ИП Плосконос Юлия Николаевна</v>
          </cell>
          <cell r="E3605"/>
          <cell r="F3605"/>
          <cell r="G3605" t="str">
            <v>А-00306/КЭ.Транш - 1</v>
          </cell>
          <cell r="H3605">
            <v>50</v>
          </cell>
          <cell r="I3605">
            <v>146450.06</v>
          </cell>
          <cell r="J3605" t="str">
            <v>28.05.2018</v>
          </cell>
        </row>
        <row r="3606">
          <cell r="A3606"/>
          <cell r="B3606"/>
          <cell r="C3606"/>
          <cell r="D3606" t="str">
            <v>ИП Плосконос Юлия Николаевна</v>
          </cell>
          <cell r="E3606"/>
          <cell r="F3606"/>
          <cell r="G3606" t="str">
            <v>А-00306/КЭ.Транш - 2</v>
          </cell>
          <cell r="H3606">
            <v>50</v>
          </cell>
          <cell r="I3606">
            <v>300689.40000000002</v>
          </cell>
          <cell r="J3606" t="str">
            <v>24.12.2018</v>
          </cell>
        </row>
        <row r="3607">
          <cell r="A3607" t="str">
            <v>005fc214-38d4-11e8-a2de-000c2951ca24-3</v>
          </cell>
          <cell r="B3607"/>
          <cell r="C3607"/>
          <cell r="D3607" t="str">
            <v>ИП Полухин Дмитрий Гурьевич</v>
          </cell>
          <cell r="E3607"/>
          <cell r="F3607"/>
          <cell r="G3607" t="str">
            <v>А-00289/КЭ.Транш - 1</v>
          </cell>
          <cell r="H3607">
            <v>65</v>
          </cell>
          <cell r="I3607">
            <v>58351.07</v>
          </cell>
          <cell r="J3607" t="str">
            <v>05.03.2018</v>
          </cell>
        </row>
        <row r="3608">
          <cell r="A3608" t="str">
            <v>5ba664c9-6407-11e8-ba7e-000c29e43888-9</v>
          </cell>
          <cell r="B3608"/>
          <cell r="C3608"/>
          <cell r="D3608" t="str">
            <v>ИП Попова Светлана Викторовна</v>
          </cell>
          <cell r="E3608"/>
          <cell r="F3608"/>
          <cell r="G3608" t="str">
            <v>А-10034/КЭ.Транш - 1</v>
          </cell>
          <cell r="H3608">
            <v>65</v>
          </cell>
          <cell r="I3608">
            <v>240443.6</v>
          </cell>
          <cell r="J3608" t="str">
            <v>14.02.2018</v>
          </cell>
        </row>
        <row r="3609">
          <cell r="A3609"/>
          <cell r="B3609"/>
          <cell r="C3609"/>
          <cell r="D3609" t="str">
            <v>ИП Попова Светлана Викторовна</v>
          </cell>
          <cell r="E3609"/>
          <cell r="F3609"/>
          <cell r="G3609" t="str">
            <v>А-10034/КЭ.Транш - 3</v>
          </cell>
          <cell r="H3609">
            <v>65</v>
          </cell>
          <cell r="I3609">
            <v>128923.29</v>
          </cell>
          <cell r="J3609" t="str">
            <v>27.12.2018</v>
          </cell>
        </row>
        <row r="3610">
          <cell r="A3610"/>
          <cell r="B3610"/>
          <cell r="C3610"/>
          <cell r="D3610" t="str">
            <v>ИП Попова Светлана Викторовна</v>
          </cell>
          <cell r="E3610"/>
          <cell r="F3610"/>
          <cell r="G3610" t="str">
            <v>А-10034/КЭ.Транш - 2</v>
          </cell>
          <cell r="H3610">
            <v>65</v>
          </cell>
          <cell r="I3610">
            <v>86121.23</v>
          </cell>
          <cell r="J3610" t="str">
            <v>09.08.2018</v>
          </cell>
        </row>
        <row r="3611">
          <cell r="A3611" t="str">
            <v>4ff7af60-f972-11e7-8ea7-000c29d22d64-9</v>
          </cell>
          <cell r="B3611"/>
          <cell r="C3611"/>
          <cell r="D3611" t="str">
            <v>ИП Пряхин Александр Павлович</v>
          </cell>
          <cell r="E3611"/>
          <cell r="F3611"/>
          <cell r="G3611" t="str">
            <v>А-00004/КЭ.Транш - 1</v>
          </cell>
          <cell r="H3611">
            <v>80</v>
          </cell>
          <cell r="I3611">
            <v>95460.32</v>
          </cell>
          <cell r="J3611" t="str">
            <v>09.02.2015</v>
          </cell>
        </row>
        <row r="3612">
          <cell r="A3612" t="str">
            <v>1fc7609e-026e-11ec-8f5b-000c29fe3464-c</v>
          </cell>
          <cell r="B3612"/>
          <cell r="C3612"/>
          <cell r="D3612" t="str">
            <v>ИП Разумова Регина Дмитриевна</v>
          </cell>
          <cell r="E3612"/>
          <cell r="F3612"/>
          <cell r="G3612" t="str">
            <v>В-00047/КЭ.Транш - 1</v>
          </cell>
          <cell r="H3612">
            <v>50</v>
          </cell>
          <cell r="I3612">
            <v>981651.67</v>
          </cell>
          <cell r="J3612" t="str">
            <v>23.08.2021</v>
          </cell>
        </row>
        <row r="3613">
          <cell r="A3613" t="str">
            <v>00ec144e-125f-11ec-8de9-000c29de367a-d</v>
          </cell>
          <cell r="B3613"/>
          <cell r="C3613"/>
          <cell r="D3613" t="str">
            <v>ИП Разумова Регина Дмитриевна</v>
          </cell>
          <cell r="E3613"/>
          <cell r="F3613"/>
          <cell r="G3613" t="str">
            <v>В-00047/КЭ.Транш - 2</v>
          </cell>
          <cell r="H3613">
            <v>50</v>
          </cell>
          <cell r="I3613">
            <v>1196565.03</v>
          </cell>
          <cell r="J3613" t="str">
            <v>13.09.2021</v>
          </cell>
        </row>
        <row r="3614">
          <cell r="A3614" t="str">
            <v>5ba664c7-6407-11e8-ba7e-000c29e43888-9</v>
          </cell>
          <cell r="B3614"/>
          <cell r="C3614"/>
          <cell r="D3614" t="str">
            <v>ИП Родин Александр Вячеславович</v>
          </cell>
          <cell r="E3614"/>
          <cell r="F3614"/>
          <cell r="G3614" t="str">
            <v>А-00217/КЭ.Транш - 4/02</v>
          </cell>
          <cell r="H3614">
            <v>65</v>
          </cell>
          <cell r="I3614">
            <v>80147.95</v>
          </cell>
          <cell r="J3614" t="str">
            <v>12.02.2018</v>
          </cell>
        </row>
        <row r="3615">
          <cell r="A3615" t="str">
            <v>4ff7b0ee-f972-11e7-8ea7-000c29d22d64-c</v>
          </cell>
          <cell r="B3615"/>
          <cell r="C3615"/>
          <cell r="D3615" t="str">
            <v>ИП Родин Александр Вячеславович</v>
          </cell>
          <cell r="E3615"/>
          <cell r="F3615"/>
          <cell r="G3615" t="str">
            <v>А-00217/КЭ.Транш - 3</v>
          </cell>
          <cell r="H3615">
            <v>65</v>
          </cell>
          <cell r="I3615">
            <v>81158.39</v>
          </cell>
          <cell r="J3615" t="str">
            <v>31.07.2017</v>
          </cell>
        </row>
        <row r="3616">
          <cell r="A3616" t="str">
            <v>4ff7b0e2-f972-11e7-8ea7-000c29d22d64-c</v>
          </cell>
          <cell r="B3616"/>
          <cell r="C3616"/>
          <cell r="D3616" t="str">
            <v>ИП Родин Александр Вячеславович</v>
          </cell>
          <cell r="E3616"/>
          <cell r="F3616"/>
          <cell r="G3616" t="str">
            <v>А-00217/КЭ.Транш - 2/01</v>
          </cell>
          <cell r="H3616">
            <v>65</v>
          </cell>
          <cell r="I3616">
            <v>81501.88</v>
          </cell>
          <cell r="J3616" t="str">
            <v>19.07.2017</v>
          </cell>
        </row>
        <row r="3617">
          <cell r="A3617" t="str">
            <v>65507b8a-4db6-11ea-8dc3-000c29de367a-9</v>
          </cell>
          <cell r="B3617"/>
          <cell r="C3617"/>
          <cell r="D3617" t="str">
            <v>ИП Рончинский Александр Алексеевич</v>
          </cell>
          <cell r="E3617"/>
          <cell r="F3617"/>
          <cell r="G3617" t="str">
            <v>А-00441/КЭ.Транш - 1</v>
          </cell>
          <cell r="H3617">
            <v>50</v>
          </cell>
          <cell r="I3617">
            <v>899121.49</v>
          </cell>
          <cell r="J3617" t="str">
            <v>13.02.2020</v>
          </cell>
        </row>
        <row r="3618">
          <cell r="A3618" t="str">
            <v>499ccff9-4d40-11ec-8df2-000c29de367a-f</v>
          </cell>
          <cell r="B3618"/>
          <cell r="C3618"/>
          <cell r="D3618" t="str">
            <v>ИП Рончинский Александр Алексеевич</v>
          </cell>
          <cell r="E3618"/>
          <cell r="F3618"/>
          <cell r="G3618" t="str">
            <v>В-00067/КЭ.Транш - 1</v>
          </cell>
          <cell r="H3618">
            <v>50</v>
          </cell>
          <cell r="I3618">
            <v>1194774.17</v>
          </cell>
          <cell r="J3618" t="str">
            <v>24.11.2021</v>
          </cell>
        </row>
        <row r="3619">
          <cell r="A3619" t="str">
            <v>f40d4ef0-a9a5-11eb-8ee2-000c29fe3464-7</v>
          </cell>
          <cell r="B3619"/>
          <cell r="C3619"/>
          <cell r="D3619" t="str">
            <v>ИП Рончинский Александр Алексеевич</v>
          </cell>
          <cell r="E3619"/>
          <cell r="F3619"/>
          <cell r="G3619" t="str">
            <v>В-00037/КЭ.Транш - 1</v>
          </cell>
          <cell r="H3619">
            <v>50</v>
          </cell>
          <cell r="I3619">
            <v>612275.53</v>
          </cell>
          <cell r="J3619" t="str">
            <v>30.04.2021</v>
          </cell>
        </row>
        <row r="3620">
          <cell r="A3620" t="str">
            <v>b2c588a1-b4bd-11eb-8de3-000c29de367a-5</v>
          </cell>
          <cell r="B3620"/>
          <cell r="C3620"/>
          <cell r="D3620" t="str">
            <v>ИП Рончинский Александр Алексеевич</v>
          </cell>
          <cell r="E3620"/>
          <cell r="F3620"/>
          <cell r="G3620" t="str">
            <v>В-00037/КЭ.Транш - 2</v>
          </cell>
          <cell r="H3620">
            <v>50</v>
          </cell>
          <cell r="I3620">
            <v>362470.1</v>
          </cell>
          <cell r="J3620" t="str">
            <v>14.05.2021</v>
          </cell>
        </row>
        <row r="3621">
          <cell r="A3621" t="str">
            <v>9807c7fd-e09f-11ea-8dd2-000c29de367a-0</v>
          </cell>
          <cell r="B3621"/>
          <cell r="C3621"/>
          <cell r="D3621" t="str">
            <v>ИП Русин Дмитрий Валерьевич</v>
          </cell>
          <cell r="E3621"/>
          <cell r="F3621"/>
          <cell r="G3621" t="str">
            <v>А-00467/КЭ.Транш - 1</v>
          </cell>
          <cell r="H3621">
            <v>65</v>
          </cell>
          <cell r="I3621">
            <v>38650.660000000003</v>
          </cell>
          <cell r="J3621" t="str">
            <v>18.08.2020</v>
          </cell>
        </row>
        <row r="3622">
          <cell r="A3622"/>
          <cell r="B3622"/>
          <cell r="C3622"/>
          <cell r="D3622" t="str">
            <v>ИП Салей Мариам Лаврентьевна</v>
          </cell>
          <cell r="E3622"/>
          <cell r="F3622"/>
          <cell r="G3622" t="str">
            <v>А-00359/КЭ.Транш - 1</v>
          </cell>
          <cell r="H3622">
            <v>65</v>
          </cell>
          <cell r="I3622">
            <v>115572.22</v>
          </cell>
          <cell r="J3622" t="str">
            <v>19.12.2018</v>
          </cell>
        </row>
        <row r="3623">
          <cell r="A3623" t="str">
            <v>4ff7b134-f972-11e7-8ea7-000c29d22d64-5</v>
          </cell>
          <cell r="B3623"/>
          <cell r="C3623"/>
          <cell r="D3623" t="str">
            <v>ИП Салей Мариам Лаврентьевна</v>
          </cell>
          <cell r="E3623"/>
          <cell r="F3623"/>
          <cell r="G3623" t="str">
            <v>А-00260/КЭ.Транш - 1</v>
          </cell>
          <cell r="H3623">
            <v>65</v>
          </cell>
          <cell r="I3623">
            <v>115184.84</v>
          </cell>
          <cell r="J3623" t="str">
            <v>22.11.2017</v>
          </cell>
        </row>
        <row r="3624">
          <cell r="A3624" t="str">
            <v>4ff7b0f1-f972-11e7-8ea7-000c29d22d64-b</v>
          </cell>
          <cell r="B3624"/>
          <cell r="C3624"/>
          <cell r="D3624" t="str">
            <v>ИП Сараев Сергей Александрович</v>
          </cell>
          <cell r="E3624"/>
          <cell r="F3624"/>
          <cell r="G3624" t="str">
            <v>А-20001/КЭ.Транш - 1/20171231</v>
          </cell>
          <cell r="H3624">
            <v>65</v>
          </cell>
          <cell r="I3624">
            <v>194999.98</v>
          </cell>
          <cell r="J3624" t="str">
            <v>07.08.2017</v>
          </cell>
        </row>
        <row r="3625">
          <cell r="A3625" t="str">
            <v>ba0efa64-7701-11e9-8daa-000c29de367a-d</v>
          </cell>
          <cell r="B3625"/>
          <cell r="C3625"/>
          <cell r="D3625" t="str">
            <v>ИП Светлов Виталий Анатольевич</v>
          </cell>
          <cell r="E3625"/>
          <cell r="F3625"/>
          <cell r="G3625" t="str">
            <v>А-10058/КЭ.Транш - 3</v>
          </cell>
          <cell r="H3625">
            <v>65</v>
          </cell>
          <cell r="I3625">
            <v>44770.85</v>
          </cell>
          <cell r="J3625" t="str">
            <v>16.05.2019</v>
          </cell>
        </row>
        <row r="3626">
          <cell r="A3626" t="str">
            <v>8abe4ed1-bdb0-11e9-8db3-000c29de367a-1</v>
          </cell>
          <cell r="B3626"/>
          <cell r="C3626"/>
          <cell r="D3626" t="str">
            <v>ИП Светлов Виталий Анатольевич</v>
          </cell>
          <cell r="E3626"/>
          <cell r="F3626"/>
          <cell r="G3626" t="str">
            <v>А-10058/КЭ.Транш - 4</v>
          </cell>
          <cell r="H3626">
            <v>65</v>
          </cell>
          <cell r="I3626">
            <v>50421.22</v>
          </cell>
          <cell r="J3626" t="str">
            <v>14.08.2019</v>
          </cell>
        </row>
        <row r="3627">
          <cell r="A3627"/>
          <cell r="B3627"/>
          <cell r="C3627"/>
          <cell r="D3627" t="str">
            <v>ИП Светлов Виталий Анатольевич</v>
          </cell>
          <cell r="E3627"/>
          <cell r="F3627"/>
          <cell r="G3627" t="str">
            <v>А-10058/КЭ.Транш - 2</v>
          </cell>
          <cell r="H3627">
            <v>65</v>
          </cell>
          <cell r="I3627">
            <v>15781.81</v>
          </cell>
          <cell r="J3627" t="str">
            <v>11.01.2019</v>
          </cell>
        </row>
        <row r="3628">
          <cell r="A3628"/>
          <cell r="B3628"/>
          <cell r="C3628"/>
          <cell r="D3628" t="str">
            <v>ИП Светлов Виталий Анатольевич</v>
          </cell>
          <cell r="E3628"/>
          <cell r="F3628"/>
          <cell r="G3628" t="str">
            <v>А-10058/КЭ.Транш - 1</v>
          </cell>
          <cell r="H3628">
            <v>65</v>
          </cell>
          <cell r="I3628">
            <v>103837.13</v>
          </cell>
          <cell r="J3628" t="str">
            <v>05.09.2018</v>
          </cell>
        </row>
        <row r="3629">
          <cell r="A3629" t="str">
            <v>55ad2d97-d1aa-11ea-8e28-000c29143eb9-b</v>
          </cell>
          <cell r="B3629"/>
          <cell r="C3629"/>
          <cell r="D3629" t="str">
            <v>ИП Светлов Виталий Анатольевич</v>
          </cell>
          <cell r="E3629"/>
          <cell r="F3629"/>
          <cell r="G3629" t="str">
            <v>А-10101/КЭ.Транш - 4</v>
          </cell>
          <cell r="H3629">
            <v>65</v>
          </cell>
          <cell r="I3629">
            <v>303650.28999999998</v>
          </cell>
          <cell r="J3629" t="str">
            <v>30.07.2020</v>
          </cell>
        </row>
        <row r="3630">
          <cell r="A3630" t="str">
            <v>0e486e5f-1a8f-11eb-8dd8-000c29de367a-9</v>
          </cell>
          <cell r="B3630"/>
          <cell r="C3630"/>
          <cell r="D3630" t="str">
            <v>ИП Светлов Виталий Анатольевич</v>
          </cell>
          <cell r="E3630"/>
          <cell r="F3630"/>
          <cell r="G3630" t="str">
            <v>В-10008/КЭ.Транш - 2/01</v>
          </cell>
          <cell r="H3630">
            <v>65</v>
          </cell>
          <cell r="I3630">
            <v>392643.74</v>
          </cell>
          <cell r="J3630" t="str">
            <v>08.04.2021</v>
          </cell>
        </row>
        <row r="3631">
          <cell r="A3631" t="str">
            <v>5ce282a5-fa7a-11eb-8de7-000c29de367a-7</v>
          </cell>
          <cell r="B3631"/>
          <cell r="C3631"/>
          <cell r="D3631" t="str">
            <v>ИП Светлов Виталий Анатольевич</v>
          </cell>
          <cell r="E3631"/>
          <cell r="F3631"/>
          <cell r="G3631" t="str">
            <v>В-10008/КЭ.Транш - 3/01</v>
          </cell>
          <cell r="H3631">
            <v>65</v>
          </cell>
          <cell r="I3631">
            <v>101447.69</v>
          </cell>
          <cell r="J3631" t="str">
            <v>11.08.2021</v>
          </cell>
        </row>
        <row r="3632">
          <cell r="A3632" t="str">
            <v>6f3ab991-8d84-11ec-8e09-000c29de367a-7</v>
          </cell>
          <cell r="B3632"/>
          <cell r="C3632"/>
          <cell r="D3632" t="str">
            <v>ИП Светлов Виталий Анатольевич</v>
          </cell>
          <cell r="E3632"/>
          <cell r="F3632"/>
          <cell r="G3632" t="str">
            <v>В-10024/КЭ.Транш - 1/01</v>
          </cell>
          <cell r="H3632">
            <v>65</v>
          </cell>
          <cell r="I3632">
            <v>208384.33</v>
          </cell>
          <cell r="J3632" t="str">
            <v>14.02.2022</v>
          </cell>
        </row>
        <row r="3633">
          <cell r="A3633" t="str">
            <v>4eaa522f-1a8f-11eb-8dd8-000c29de367a-5</v>
          </cell>
          <cell r="B3633"/>
          <cell r="C3633"/>
          <cell r="D3633" t="str">
            <v>ИП Светлов Виталий Анатольевич</v>
          </cell>
          <cell r="E3633"/>
          <cell r="F3633"/>
          <cell r="G3633" t="str">
            <v>В-10008/КЭ.Транш - 1/01</v>
          </cell>
          <cell r="H3633">
            <v>65</v>
          </cell>
          <cell r="I3633">
            <v>202337.84</v>
          </cell>
          <cell r="J3633" t="str">
            <v>30.10.2020</v>
          </cell>
        </row>
        <row r="3634">
          <cell r="A3634" t="str">
            <v>6c56d4f0-ffe1-11ea-8dd5-000c29de367a-1</v>
          </cell>
          <cell r="B3634"/>
          <cell r="C3634"/>
          <cell r="D3634" t="str">
            <v>ИП Светлов Виталий Анатольевич</v>
          </cell>
          <cell r="E3634"/>
          <cell r="F3634"/>
          <cell r="G3634" t="str">
            <v>В-10004/КЭ.Транш - 2</v>
          </cell>
          <cell r="H3634">
            <v>50</v>
          </cell>
          <cell r="I3634">
            <v>1228927.6399999999</v>
          </cell>
          <cell r="J3634" t="str">
            <v>29.03.2021</v>
          </cell>
        </row>
        <row r="3635">
          <cell r="A3635" t="str">
            <v>b8c8444d-984d-11eb-8de0-000c29de367a-8</v>
          </cell>
          <cell r="B3635"/>
          <cell r="C3635"/>
          <cell r="D3635" t="str">
            <v>ИП Светлов Виталий Анатольевич</v>
          </cell>
          <cell r="E3635"/>
          <cell r="F3635"/>
          <cell r="G3635" t="str">
            <v>В-10004/КЭ.Транш - 3</v>
          </cell>
          <cell r="H3635">
            <v>50</v>
          </cell>
          <cell r="I3635">
            <v>166300.23000000001</v>
          </cell>
          <cell r="J3635" t="str">
            <v>08.04.2021</v>
          </cell>
        </row>
        <row r="3636">
          <cell r="A3636"/>
          <cell r="B3636"/>
          <cell r="C3636"/>
          <cell r="D3636" t="str">
            <v>ИП Светлов Виталий Анатольевич</v>
          </cell>
          <cell r="E3636"/>
          <cell r="F3636"/>
          <cell r="G3636" t="str">
            <v>А-10101/КЭ.Транш - 2</v>
          </cell>
          <cell r="H3636">
            <v>65</v>
          </cell>
          <cell r="I3636">
            <v>50577.94</v>
          </cell>
          <cell r="J3636" t="str">
            <v>23.01.2020</v>
          </cell>
        </row>
        <row r="3637">
          <cell r="A3637"/>
          <cell r="B3637"/>
          <cell r="C3637"/>
          <cell r="D3637" t="str">
            <v>ИП Светлов Виталий Анатольевич</v>
          </cell>
          <cell r="E3637"/>
          <cell r="F3637"/>
          <cell r="G3637" t="str">
            <v>А-10101/КЭ.Транш - 3</v>
          </cell>
          <cell r="H3637">
            <v>65</v>
          </cell>
          <cell r="I3637">
            <v>48625.919999999998</v>
          </cell>
          <cell r="J3637" t="str">
            <v>04.03.2020</v>
          </cell>
        </row>
        <row r="3638">
          <cell r="A3638" t="str">
            <v>90e2a67a-ffe1-11ea-8dd5-000c29de367a-c</v>
          </cell>
          <cell r="B3638"/>
          <cell r="C3638"/>
          <cell r="D3638" t="str">
            <v>ИП Светлов Виталий Анатольевич</v>
          </cell>
          <cell r="E3638"/>
          <cell r="F3638"/>
          <cell r="G3638" t="str">
            <v>В-10004/КЭ.Транш - 1</v>
          </cell>
          <cell r="H3638">
            <v>50</v>
          </cell>
          <cell r="I3638">
            <v>901421.34</v>
          </cell>
          <cell r="J3638" t="str">
            <v>28.09.2020</v>
          </cell>
        </row>
        <row r="3639">
          <cell r="A3639" t="str">
            <v>0ad5591f-f18d-11e9-8dbb-000c29de367a-1</v>
          </cell>
          <cell r="B3639"/>
          <cell r="C3639"/>
          <cell r="D3639" t="str">
            <v>ИП Светлов Виталий Анатольевич</v>
          </cell>
          <cell r="E3639"/>
          <cell r="F3639"/>
          <cell r="G3639" t="str">
            <v>А-10101/КЭ.Транш - 1</v>
          </cell>
          <cell r="H3639">
            <v>65</v>
          </cell>
          <cell r="I3639">
            <v>85317.66</v>
          </cell>
          <cell r="J3639" t="str">
            <v>21.10.2019</v>
          </cell>
        </row>
        <row r="3640">
          <cell r="A3640" t="str">
            <v>dcc83864-80d3-11eb-8ddf-000c29de367a-4</v>
          </cell>
          <cell r="B3640"/>
          <cell r="C3640"/>
          <cell r="D3640" t="str">
            <v>ИП Силкин Максим Алексеевич</v>
          </cell>
          <cell r="E3640"/>
          <cell r="F3640"/>
          <cell r="G3640" t="str">
            <v>В-00032/КЭ.Транш - 1</v>
          </cell>
          <cell r="H3640">
            <v>50</v>
          </cell>
          <cell r="I3640">
            <v>293146.71999999997</v>
          </cell>
          <cell r="J3640" t="str">
            <v>09.03.2021</v>
          </cell>
        </row>
        <row r="3641">
          <cell r="A3641" t="str">
            <v>c73916c4-80d3-11eb-8ddf-000c29de367a-6</v>
          </cell>
          <cell r="B3641"/>
          <cell r="C3641"/>
          <cell r="D3641" t="str">
            <v>ИП Силкин Максим Алексеевич</v>
          </cell>
          <cell r="E3641"/>
          <cell r="F3641"/>
          <cell r="G3641" t="str">
            <v>В-00032/КЭ.Транш - 2</v>
          </cell>
          <cell r="H3641">
            <v>50</v>
          </cell>
          <cell r="I3641">
            <v>146573.38</v>
          </cell>
          <cell r="J3641" t="str">
            <v>19.03.2021</v>
          </cell>
        </row>
        <row r="3642">
          <cell r="A3642" t="str">
            <v>04829364-9931-11eb-8de0-000c29de367a-b</v>
          </cell>
          <cell r="B3642"/>
          <cell r="C3642"/>
          <cell r="D3642" t="str">
            <v>ИП Силкин Максим Алексеевич</v>
          </cell>
          <cell r="E3642"/>
          <cell r="F3642"/>
          <cell r="G3642" t="str">
            <v>В-00032/КЭ.Транш - 3</v>
          </cell>
          <cell r="H3642">
            <v>50</v>
          </cell>
          <cell r="I3642">
            <v>131369.41</v>
          </cell>
          <cell r="J3642" t="str">
            <v>09.04.2021</v>
          </cell>
        </row>
        <row r="3643">
          <cell r="A3643" t="str">
            <v>ddea23be-bebd-11eb-8de4-000c29de367a-8</v>
          </cell>
          <cell r="B3643"/>
          <cell r="C3643"/>
          <cell r="D3643" t="str">
            <v>ИП Силкин Максим Алексеевич</v>
          </cell>
          <cell r="E3643"/>
          <cell r="F3643"/>
          <cell r="G3643" t="str">
            <v>В-00032/КЭ.Транш - 4</v>
          </cell>
          <cell r="H3643">
            <v>50</v>
          </cell>
          <cell r="I3643">
            <v>644380.24</v>
          </cell>
          <cell r="J3643" t="str">
            <v>27.05.2021</v>
          </cell>
        </row>
        <row r="3644">
          <cell r="A3644" t="str">
            <v>9ea5a8bc-f062-11eb-8f43-000c29fe3464-2</v>
          </cell>
          <cell r="B3644"/>
          <cell r="C3644"/>
          <cell r="D3644" t="str">
            <v>ИП Силкин Максим Алексеевич</v>
          </cell>
          <cell r="E3644"/>
          <cell r="F3644"/>
          <cell r="G3644" t="str">
            <v>В-00032/КЭ.Транш - 10/05</v>
          </cell>
          <cell r="H3644">
            <v>50</v>
          </cell>
          <cell r="I3644">
            <v>233969.12</v>
          </cell>
          <cell r="J3644" t="str">
            <v>29.07.2021</v>
          </cell>
        </row>
        <row r="3645">
          <cell r="A3645" t="str">
            <v>2605b943-f697-11eb-8f4b-000c29fe3464-8</v>
          </cell>
          <cell r="B3645"/>
          <cell r="C3645"/>
          <cell r="D3645" t="str">
            <v>ИП Силкин Максим Алексеевич</v>
          </cell>
          <cell r="E3645"/>
          <cell r="F3645"/>
          <cell r="G3645" t="str">
            <v>В-00032/КЭ.Транш - 11/04</v>
          </cell>
          <cell r="H3645">
            <v>50</v>
          </cell>
          <cell r="I3645">
            <v>349675.03</v>
          </cell>
          <cell r="J3645" t="str">
            <v>06.08.2021</v>
          </cell>
        </row>
        <row r="3646">
          <cell r="A3646" t="str">
            <v>d3c27737-5374-11ec-8ffe-000c29fe3464-5</v>
          </cell>
          <cell r="B3646"/>
          <cell r="C3646"/>
          <cell r="D3646" t="str">
            <v>ИП Силкин Максим Алексеевич</v>
          </cell>
          <cell r="E3646"/>
          <cell r="F3646"/>
          <cell r="G3646" t="str">
            <v>В-00032/КЭ.Транш - 15</v>
          </cell>
          <cell r="H3646">
            <v>50</v>
          </cell>
          <cell r="I3646">
            <v>31962.76</v>
          </cell>
          <cell r="J3646" t="str">
            <v>02.12.2021</v>
          </cell>
        </row>
        <row r="3647">
          <cell r="A3647" t="str">
            <v>040b0d20-8500-11ec-8e09-000c29de367a-e</v>
          </cell>
          <cell r="B3647"/>
          <cell r="C3647"/>
          <cell r="D3647" t="str">
            <v>ИП Силкин Максим Алексеевич</v>
          </cell>
          <cell r="E3647"/>
          <cell r="F3647"/>
          <cell r="G3647" t="str">
            <v>В-00032/КЭ.Транш - 16</v>
          </cell>
          <cell r="H3647">
            <v>50</v>
          </cell>
          <cell r="I3647">
            <v>199778.74</v>
          </cell>
          <cell r="J3647" t="str">
            <v>03.02.2022</v>
          </cell>
        </row>
        <row r="3648">
          <cell r="A3648" t="str">
            <v>b1c435f9-c792-11eb-8f10-000c29fe3464-0</v>
          </cell>
          <cell r="B3648"/>
          <cell r="C3648"/>
          <cell r="D3648" t="str">
            <v>ИП Силкин Максим Алексеевич</v>
          </cell>
          <cell r="E3648"/>
          <cell r="F3648"/>
          <cell r="G3648" t="str">
            <v>В-00032/КЭ.Транш - 5</v>
          </cell>
          <cell r="H3648">
            <v>50</v>
          </cell>
          <cell r="I3648">
            <v>207089.17</v>
          </cell>
          <cell r="J3648" t="str">
            <v>07.06.2021</v>
          </cell>
        </row>
        <row r="3649">
          <cell r="A3649" t="str">
            <v>ff602392-cf61-11eb-8f17-000c29fe3464-c</v>
          </cell>
          <cell r="B3649"/>
          <cell r="C3649"/>
          <cell r="D3649" t="str">
            <v>ИП Силкин Максим Алексеевич</v>
          </cell>
          <cell r="E3649"/>
          <cell r="F3649"/>
          <cell r="G3649" t="str">
            <v>В-00032/КЭ.Транш - 6/01</v>
          </cell>
          <cell r="H3649">
            <v>50</v>
          </cell>
          <cell r="I3649">
            <v>189588.65</v>
          </cell>
          <cell r="J3649" t="str">
            <v>17.06.2021</v>
          </cell>
        </row>
        <row r="3650">
          <cell r="A3650" t="str">
            <v>506c6347-e3c9-11eb-8f36-000c29fe3464-5</v>
          </cell>
          <cell r="B3650"/>
          <cell r="C3650"/>
          <cell r="D3650" t="str">
            <v>ИП Силкин Максим Алексеевич</v>
          </cell>
          <cell r="E3650"/>
          <cell r="F3650"/>
          <cell r="G3650" t="str">
            <v>В-00032/КЭ.Транш - 7</v>
          </cell>
          <cell r="H3650">
            <v>50</v>
          </cell>
          <cell r="I3650">
            <v>58526.5</v>
          </cell>
          <cell r="J3650" t="str">
            <v>13.07.2021</v>
          </cell>
        </row>
        <row r="3651">
          <cell r="A3651" t="str">
            <v>cd896419-e625-11eb-8f3a-000c29fe3464-5</v>
          </cell>
          <cell r="B3651"/>
          <cell r="C3651"/>
          <cell r="D3651" t="str">
            <v>ИП Силкин Максим Алексеевич</v>
          </cell>
          <cell r="E3651"/>
          <cell r="F3651"/>
          <cell r="G3651" t="str">
            <v>В-00032/КЭ.Транш - 8/05</v>
          </cell>
          <cell r="H3651">
            <v>50</v>
          </cell>
          <cell r="I3651">
            <v>263369.19</v>
          </cell>
          <cell r="J3651" t="str">
            <v>16.07.2021</v>
          </cell>
        </row>
        <row r="3652">
          <cell r="A3652" t="str">
            <v>55701e68-eebc-11eb-8f41-000c29fe3464-b</v>
          </cell>
          <cell r="B3652"/>
          <cell r="C3652"/>
          <cell r="D3652" t="str">
            <v>ИП Силкин Максим Алексеевич</v>
          </cell>
          <cell r="E3652"/>
          <cell r="F3652"/>
          <cell r="G3652" t="str">
            <v>В-00032/КЭ.Транш - 9</v>
          </cell>
          <cell r="H3652">
            <v>50</v>
          </cell>
          <cell r="I3652">
            <v>58526.5</v>
          </cell>
          <cell r="J3652" t="str">
            <v>27.07.2021</v>
          </cell>
        </row>
        <row r="3653">
          <cell r="A3653" t="str">
            <v>c0be0e2b-1f78-11ec-8deb-000c29de367a-3</v>
          </cell>
          <cell r="B3653"/>
          <cell r="C3653"/>
          <cell r="D3653" t="str">
            <v>ИП Силкин Максим Алексеевич</v>
          </cell>
          <cell r="E3653"/>
          <cell r="F3653"/>
          <cell r="G3653" t="str">
            <v>В-00032/КЭ.Транш - 12/05</v>
          </cell>
          <cell r="H3653">
            <v>50</v>
          </cell>
          <cell r="I3653">
            <v>217580.09</v>
          </cell>
          <cell r="J3653" t="str">
            <v>27.09.2021</v>
          </cell>
        </row>
        <row r="3654">
          <cell r="A3654" t="str">
            <v>c5d6aee0-2834-11ec-8deb-000c29de367a-8</v>
          </cell>
          <cell r="B3654"/>
          <cell r="C3654"/>
          <cell r="D3654" t="str">
            <v>ИП Силкин Максим Алексеевич</v>
          </cell>
          <cell r="E3654"/>
          <cell r="F3654"/>
          <cell r="G3654" t="str">
            <v>В-00032/КЭ.Транш - 13/04</v>
          </cell>
          <cell r="H3654">
            <v>50</v>
          </cell>
          <cell r="I3654">
            <v>374225.89</v>
          </cell>
          <cell r="J3654" t="str">
            <v>08.10.2021</v>
          </cell>
        </row>
        <row r="3655">
          <cell r="A3655" t="str">
            <v>1e5a444e-2838-11ec-8deb-000c29de367a-f</v>
          </cell>
          <cell r="B3655"/>
          <cell r="C3655"/>
          <cell r="D3655" t="str">
            <v>ИП Силкин Максим Алексеевич</v>
          </cell>
          <cell r="E3655"/>
          <cell r="F3655"/>
          <cell r="G3655" t="str">
            <v>В-00056/КЭ.Транш - 1/01</v>
          </cell>
          <cell r="H3655">
            <v>65</v>
          </cell>
          <cell r="I3655">
            <v>115772.13</v>
          </cell>
          <cell r="J3655" t="str">
            <v>08.10.2021</v>
          </cell>
        </row>
        <row r="3656">
          <cell r="A3656" t="str">
            <v>84a9bc0b-4b66-11ec-8df2-000c29de367a-a</v>
          </cell>
          <cell r="B3656"/>
          <cell r="C3656"/>
          <cell r="D3656" t="str">
            <v>ИП Силкин Максим Алексеевич</v>
          </cell>
          <cell r="E3656"/>
          <cell r="F3656"/>
          <cell r="G3656" t="str">
            <v>В-00032/КЭ.Транш - 14</v>
          </cell>
          <cell r="H3656">
            <v>50</v>
          </cell>
          <cell r="I3656">
            <v>115877.6</v>
          </cell>
          <cell r="J3656" t="str">
            <v>22.11.2021</v>
          </cell>
        </row>
        <row r="3657">
          <cell r="A3657" t="str">
            <v>12b24452-4dc5-11ec-8df3-000c29de367a-0</v>
          </cell>
          <cell r="B3657"/>
          <cell r="C3657"/>
          <cell r="D3657" t="str">
            <v>ИП Силкин Максим Алексеевич</v>
          </cell>
          <cell r="E3657"/>
          <cell r="F3657"/>
          <cell r="G3657" t="str">
            <v>В-00056/КЭ.Транш - 2</v>
          </cell>
          <cell r="H3657">
            <v>65</v>
          </cell>
          <cell r="I3657">
            <v>67575.08</v>
          </cell>
          <cell r="J3657" t="str">
            <v>25.11.2021</v>
          </cell>
        </row>
        <row r="3658">
          <cell r="A3658" t="str">
            <v>6c27c899-8390-11e9-8dae-000c29de367a-8</v>
          </cell>
          <cell r="B3658"/>
          <cell r="C3658"/>
          <cell r="D3658" t="str">
            <v>ИП Соловьёв Дмитрий Сергеевич</v>
          </cell>
          <cell r="E3658"/>
          <cell r="F3658"/>
          <cell r="G3658" t="str">
            <v>А-00378/КЭ.Транш - 2</v>
          </cell>
          <cell r="H3658">
            <v>65</v>
          </cell>
          <cell r="I3658">
            <v>122313.76</v>
          </cell>
          <cell r="J3658" t="str">
            <v>31.05.2019</v>
          </cell>
        </row>
        <row r="3659">
          <cell r="A3659" t="str">
            <v>307511c0-d6e3-11e9-8db7-000c29de367a-9</v>
          </cell>
          <cell r="B3659"/>
          <cell r="C3659"/>
          <cell r="D3659" t="str">
            <v>ИП Соловьёв Дмитрий Сергеевич</v>
          </cell>
          <cell r="E3659"/>
          <cell r="F3659"/>
          <cell r="G3659" t="str">
            <v>А-00378/КЭ.Транш - 3</v>
          </cell>
          <cell r="H3659">
            <v>65</v>
          </cell>
          <cell r="I3659">
            <v>243609.58</v>
          </cell>
          <cell r="J3659" t="str">
            <v>16.09.2019</v>
          </cell>
        </row>
        <row r="3660">
          <cell r="A3660" t="str">
            <v>1381ac3f-3614-11ea-8dbe-000c29de367a-f</v>
          </cell>
          <cell r="B3660"/>
          <cell r="C3660"/>
          <cell r="D3660" t="str">
            <v>ИП Соловьёв Дмитрий Сергеевич</v>
          </cell>
          <cell r="E3660"/>
          <cell r="F3660"/>
          <cell r="G3660" t="str">
            <v>А-00378/КЭ.Транш - 4</v>
          </cell>
          <cell r="H3660">
            <v>65</v>
          </cell>
          <cell r="I3660">
            <v>405514.04</v>
          </cell>
          <cell r="J3660" t="str">
            <v>14.01.2020</v>
          </cell>
        </row>
        <row r="3661">
          <cell r="A3661" t="str">
            <v>5ba664fc-6407-11e8-ba7e-000c29e43888-6</v>
          </cell>
          <cell r="B3661"/>
          <cell r="C3661"/>
          <cell r="D3661" t="str">
            <v>ИП Соловьёв Дмитрий Сергеевич</v>
          </cell>
          <cell r="E3661"/>
          <cell r="F3661"/>
          <cell r="G3661" t="str">
            <v>А-00276/КЭ.Транш - 4/20180618</v>
          </cell>
          <cell r="H3661">
            <v>50</v>
          </cell>
          <cell r="I3661">
            <v>507692.85</v>
          </cell>
          <cell r="J3661" t="str">
            <v>15.05.2018</v>
          </cell>
        </row>
        <row r="3662">
          <cell r="A3662"/>
          <cell r="B3662"/>
          <cell r="C3662"/>
          <cell r="D3662" t="str">
            <v>ИП Соловьёв Дмитрий Сергеевич</v>
          </cell>
          <cell r="E3662"/>
          <cell r="F3662"/>
          <cell r="G3662" t="str">
            <v>А-00351/КЭ.Транш - 1/20181204</v>
          </cell>
          <cell r="H3662">
            <v>50</v>
          </cell>
          <cell r="I3662">
            <v>299910.15999999997</v>
          </cell>
          <cell r="J3662" t="str">
            <v>07.11.2018</v>
          </cell>
        </row>
        <row r="3663">
          <cell r="A3663" t="str">
            <v>16c41507-47e8-11e9-ba9d-000c29e43888-c</v>
          </cell>
          <cell r="B3663"/>
          <cell r="C3663"/>
          <cell r="D3663" t="str">
            <v>ИП Соловьёв Дмитрий Сергеевич</v>
          </cell>
          <cell r="E3663"/>
          <cell r="F3663"/>
          <cell r="G3663" t="str">
            <v>А-00378/КЭ.Транш - 1</v>
          </cell>
          <cell r="H3663">
            <v>65</v>
          </cell>
          <cell r="I3663">
            <v>204656.33</v>
          </cell>
          <cell r="J3663" t="str">
            <v>18.03.2019</v>
          </cell>
        </row>
        <row r="3664">
          <cell r="A3664" t="str">
            <v>8f869bf9-4f7e-11e8-a2de-000c2951ca24-c</v>
          </cell>
          <cell r="B3664"/>
          <cell r="C3664"/>
          <cell r="D3664" t="str">
            <v>ИП Соловьёв Дмитрий Сергеевич</v>
          </cell>
          <cell r="E3664"/>
          <cell r="F3664"/>
          <cell r="G3664" t="str">
            <v>А-00300/КЭ.Транш - 1/20180827</v>
          </cell>
          <cell r="H3664">
            <v>50</v>
          </cell>
          <cell r="I3664">
            <v>317307.92</v>
          </cell>
          <cell r="J3664" t="str">
            <v>04.05.2018</v>
          </cell>
        </row>
        <row r="3665">
          <cell r="A3665" t="str">
            <v>5ba664bd-6407-11e8-ba7e-000c29e43888-2</v>
          </cell>
          <cell r="B3665"/>
          <cell r="C3665"/>
          <cell r="D3665" t="str">
            <v>ИП Соловьёв Дмитрий Сергеевич</v>
          </cell>
          <cell r="E3665"/>
          <cell r="F3665"/>
          <cell r="G3665" t="str">
            <v>А-00276/КЭ.Транш - 1/20180228</v>
          </cell>
          <cell r="H3665">
            <v>50</v>
          </cell>
          <cell r="I3665">
            <v>45618.42</v>
          </cell>
          <cell r="J3665" t="str">
            <v>24.01.2018</v>
          </cell>
        </row>
        <row r="3666">
          <cell r="A3666" t="str">
            <v>5ba664be-6407-11e8-ba7e-000c29e43888-a</v>
          </cell>
          <cell r="B3666"/>
          <cell r="C3666"/>
          <cell r="D3666" t="str">
            <v>ИП Соловьёв Дмитрий Сергеевич</v>
          </cell>
          <cell r="E3666"/>
          <cell r="F3666"/>
          <cell r="G3666" t="str">
            <v>А-00276/КЭ.Транш - 2</v>
          </cell>
          <cell r="H3666">
            <v>50</v>
          </cell>
          <cell r="I3666">
            <v>478522.49</v>
          </cell>
          <cell r="J3666" t="str">
            <v>26.01.2018</v>
          </cell>
        </row>
        <row r="3667">
          <cell r="A3667" t="str">
            <v>5ba664ce-6407-11e8-ba7e-000c29e43888-1</v>
          </cell>
          <cell r="B3667"/>
          <cell r="C3667"/>
          <cell r="D3667" t="str">
            <v>ИП Соловьёв Дмитрий Сергеевич</v>
          </cell>
          <cell r="E3667"/>
          <cell r="F3667"/>
          <cell r="G3667" t="str">
            <v>А-00284/КЭ.Транш - 1</v>
          </cell>
          <cell r="H3667">
            <v>50</v>
          </cell>
          <cell r="I3667">
            <v>312847.58</v>
          </cell>
          <cell r="J3667" t="str">
            <v>19.02.2018</v>
          </cell>
        </row>
        <row r="3668">
          <cell r="A3668" t="str">
            <v>5ba664fa-6407-11e8-ba7e-000c29e43888-6</v>
          </cell>
          <cell r="B3668"/>
          <cell r="C3668"/>
          <cell r="D3668" t="str">
            <v>ИП Соловьёв Дмитрий Сергеевич</v>
          </cell>
          <cell r="E3668"/>
          <cell r="F3668"/>
          <cell r="G3668" t="str">
            <v>А-00276/КЭ.Транш - 3</v>
          </cell>
          <cell r="H3668">
            <v>50</v>
          </cell>
          <cell r="I3668">
            <v>444231.16</v>
          </cell>
          <cell r="J3668" t="str">
            <v>14.05.2018</v>
          </cell>
        </row>
        <row r="3669">
          <cell r="A3669" t="str">
            <v>334abd76-0a43-11ec-8de9-000c29de367a-b</v>
          </cell>
          <cell r="B3669"/>
          <cell r="C3669"/>
          <cell r="D3669" t="str">
            <v>ИП Соловьёв Дмитрий Сергеевич</v>
          </cell>
          <cell r="E3669"/>
          <cell r="F3669"/>
          <cell r="G3669" t="str">
            <v>В-00050/КЭ.Транш - 1</v>
          </cell>
          <cell r="H3669">
            <v>65</v>
          </cell>
          <cell r="I3669">
            <v>242387.41</v>
          </cell>
          <cell r="J3669" t="str">
            <v>31.08.2021</v>
          </cell>
        </row>
        <row r="3670">
          <cell r="A3670" t="str">
            <v>62db39da-0fe9-11ec-8f6c-000c29fe3464-0</v>
          </cell>
          <cell r="B3670"/>
          <cell r="C3670"/>
          <cell r="D3670" t="str">
            <v>ИП Соловьёв Дмитрий Сергеевич</v>
          </cell>
          <cell r="E3670"/>
          <cell r="F3670"/>
          <cell r="G3670" t="str">
            <v>В-00050/КЭ.Транш - 2</v>
          </cell>
          <cell r="H3670">
            <v>65</v>
          </cell>
          <cell r="I3670">
            <v>161591.51</v>
          </cell>
          <cell r="J3670" t="str">
            <v>07.09.2021</v>
          </cell>
        </row>
        <row r="3671">
          <cell r="A3671" t="str">
            <v>5ba664e2-6407-11e8-ba7e-000c29e43888-f</v>
          </cell>
          <cell r="B3671"/>
          <cell r="C3671"/>
          <cell r="D3671" t="str">
            <v>ИП Сорокина Ирина Алексеевна</v>
          </cell>
          <cell r="E3671"/>
          <cell r="F3671"/>
          <cell r="G3671" t="str">
            <v>А-00293/КЭ.Транш - 1/20190101</v>
          </cell>
          <cell r="H3671">
            <v>65</v>
          </cell>
          <cell r="I3671">
            <v>122464.47</v>
          </cell>
          <cell r="J3671" t="str">
            <v>28.03.2018</v>
          </cell>
        </row>
        <row r="3672">
          <cell r="A3672" t="str">
            <v>71518f2c-27b3-11ea-8dbe-000c29de367a-a</v>
          </cell>
          <cell r="B3672"/>
          <cell r="C3672"/>
          <cell r="D3672" t="str">
            <v>ИП Степаненков Александр Андреевич</v>
          </cell>
          <cell r="E3672"/>
          <cell r="F3672"/>
          <cell r="G3672" t="str">
            <v>А-00428/КЭ.Транш - 1</v>
          </cell>
          <cell r="H3672">
            <v>65</v>
          </cell>
          <cell r="I3672">
            <v>58163.13</v>
          </cell>
          <cell r="J3672" t="str">
            <v>26.12.2019</v>
          </cell>
        </row>
        <row r="3673">
          <cell r="A3673" t="str">
            <v>06f900b0-6402-11e8-ba7e-000c29e43888-6</v>
          </cell>
          <cell r="B3673"/>
          <cell r="C3673"/>
          <cell r="D3673" t="str">
            <v>ИП Степанов Алексей Андреевич</v>
          </cell>
          <cell r="E3673"/>
          <cell r="F3673"/>
          <cell r="G3673" t="str">
            <v>А-00273/КЭ.Транш - 1/20190101</v>
          </cell>
          <cell r="H3673">
            <v>65</v>
          </cell>
          <cell r="I3673">
            <v>57486.93</v>
          </cell>
          <cell r="J3673" t="str">
            <v>12.01.2018</v>
          </cell>
        </row>
        <row r="3674">
          <cell r="A3674" t="str">
            <v>b7e2843b-2b72-11ec-8fa7-000c29fe3464-2</v>
          </cell>
          <cell r="B3674"/>
          <cell r="C3674"/>
          <cell r="D3674" t="str">
            <v>ИП Стрельникова Татьяна Владимировна</v>
          </cell>
          <cell r="E3674"/>
          <cell r="F3674"/>
          <cell r="G3674" t="str">
            <v>В-00058/КЭ.Транш - 1/02</v>
          </cell>
          <cell r="H3674">
            <v>65</v>
          </cell>
          <cell r="I3674">
            <v>121568.03</v>
          </cell>
          <cell r="J3674" t="str">
            <v>13.10.2021</v>
          </cell>
        </row>
        <row r="3675">
          <cell r="A3675" t="str">
            <v>4ff7b036-f972-11e7-8ea7-000c29d22d64-f</v>
          </cell>
          <cell r="B3675"/>
          <cell r="C3675"/>
          <cell r="D3675" t="str">
            <v>ИП Суворова Марина Андреевна</v>
          </cell>
          <cell r="E3675"/>
          <cell r="F3675"/>
          <cell r="G3675" t="str">
            <v>А-00137/КЭ.Транш - 2/20171231</v>
          </cell>
          <cell r="H3675">
            <v>65</v>
          </cell>
          <cell r="I3675">
            <v>38868.71</v>
          </cell>
          <cell r="J3675" t="str">
            <v>18.05.2016</v>
          </cell>
        </row>
        <row r="3676">
          <cell r="A3676" t="str">
            <v>4ff7b003-f972-11e7-8ea7-000c29d22d64-2</v>
          </cell>
          <cell r="B3676"/>
          <cell r="C3676"/>
          <cell r="D3676" t="str">
            <v>ИП Сударенкова Федосья Дмитриевна</v>
          </cell>
          <cell r="E3676"/>
          <cell r="F3676"/>
          <cell r="G3676" t="str">
            <v>А-00112/КЭ.Транш - 1</v>
          </cell>
          <cell r="H3676">
            <v>65</v>
          </cell>
          <cell r="I3676">
            <v>242248.39</v>
          </cell>
          <cell r="J3676" t="str">
            <v>25.02.2016</v>
          </cell>
        </row>
        <row r="3677">
          <cell r="A3677" t="str">
            <v>58f6138b-2f9d-11e9-ba9c-000c29e43888-a</v>
          </cell>
          <cell r="B3677"/>
          <cell r="C3677"/>
          <cell r="D3677" t="str">
            <v>ИП Сулейманов Зохраб Рамиз Оглы</v>
          </cell>
          <cell r="E3677"/>
          <cell r="F3677"/>
          <cell r="G3677" t="str">
            <v>А-00352/КЭ.Транш - 1</v>
          </cell>
          <cell r="H3677">
            <v>65</v>
          </cell>
          <cell r="I3677">
            <v>115184.84</v>
          </cell>
          <cell r="J3677" t="str">
            <v>14.11.2018</v>
          </cell>
        </row>
        <row r="3678">
          <cell r="A3678" t="str">
            <v>5ba664e1-6407-11e8-ba7e-000c29e43888-7</v>
          </cell>
          <cell r="B3678"/>
          <cell r="C3678"/>
          <cell r="D3678" t="str">
            <v>ИП Суслова Ирина Валентиновна</v>
          </cell>
          <cell r="E3678"/>
          <cell r="F3678"/>
          <cell r="G3678" t="str">
            <v>А-10042/КЭ.Транш - 1/01</v>
          </cell>
          <cell r="H3678">
            <v>65</v>
          </cell>
          <cell r="I3678">
            <v>122464.47</v>
          </cell>
          <cell r="J3678" t="str">
            <v>27.03.2018</v>
          </cell>
        </row>
        <row r="3679">
          <cell r="A3679"/>
          <cell r="B3679"/>
          <cell r="C3679"/>
          <cell r="D3679" t="str">
            <v>ИП Суслова Ирина Валентиновна</v>
          </cell>
          <cell r="E3679"/>
          <cell r="F3679"/>
          <cell r="G3679" t="str">
            <v>А-10042/КЭ.Транш - 2/02</v>
          </cell>
          <cell r="H3679">
            <v>65</v>
          </cell>
          <cell r="I3679">
            <v>73901.55</v>
          </cell>
          <cell r="J3679" t="str">
            <v>16.01.2019</v>
          </cell>
        </row>
        <row r="3680">
          <cell r="A3680" t="str">
            <v>5ba664d8-6407-11e8-ba7e-000c29e43888-8</v>
          </cell>
          <cell r="B3680"/>
          <cell r="C3680"/>
          <cell r="D3680" t="str">
            <v>ИП Суязов Александр Валерьевич</v>
          </cell>
          <cell r="E3680"/>
          <cell r="F3680"/>
          <cell r="G3680" t="str">
            <v>А-00288/КЭ.Транш - 1</v>
          </cell>
          <cell r="H3680">
            <v>65</v>
          </cell>
          <cell r="I3680">
            <v>116702.2</v>
          </cell>
          <cell r="J3680" t="str">
            <v>02.03.2018</v>
          </cell>
        </row>
        <row r="3681">
          <cell r="A3681"/>
          <cell r="B3681"/>
          <cell r="C3681"/>
          <cell r="D3681" t="str">
            <v>ИП Сходцева Наталья Евгеньевна</v>
          </cell>
          <cell r="E3681"/>
          <cell r="F3681"/>
          <cell r="G3681" t="str">
            <v>А-00358/КЭ.Транш - 1</v>
          </cell>
          <cell r="H3681">
            <v>65</v>
          </cell>
          <cell r="I3681">
            <v>38524.089999999997</v>
          </cell>
          <cell r="J3681" t="str">
            <v>06.12.2018</v>
          </cell>
        </row>
        <row r="3682">
          <cell r="A3682" t="str">
            <v>d8f33395-6a93-11e9-8daa-000c29de367a-5</v>
          </cell>
          <cell r="B3682"/>
          <cell r="C3682"/>
          <cell r="D3682" t="str">
            <v>ИП Таран Валентин Викторович</v>
          </cell>
          <cell r="E3682"/>
          <cell r="F3682"/>
          <cell r="G3682" t="str">
            <v>А-10091/КЭ.Транш - 1/01</v>
          </cell>
          <cell r="H3682">
            <v>65</v>
          </cell>
          <cell r="I3682">
            <v>81496.88</v>
          </cell>
          <cell r="J3682" t="str">
            <v>30.04.2019</v>
          </cell>
        </row>
        <row r="3683">
          <cell r="A3683" t="str">
            <v>61d5b9c7-9e62-11e9-8db0-000c29de367a-6</v>
          </cell>
          <cell r="B3683"/>
          <cell r="C3683"/>
          <cell r="D3683" t="str">
            <v>ИП Таран Валентин Викторович</v>
          </cell>
          <cell r="E3683"/>
          <cell r="F3683"/>
          <cell r="G3683" t="str">
            <v>А-10091/КЭ.Транш - 2/01</v>
          </cell>
          <cell r="H3683">
            <v>65</v>
          </cell>
          <cell r="I3683">
            <v>40922.49</v>
          </cell>
          <cell r="J3683" t="str">
            <v>05.07.2019</v>
          </cell>
        </row>
        <row r="3684">
          <cell r="A3684"/>
          <cell r="B3684"/>
          <cell r="C3684"/>
          <cell r="D3684" t="str">
            <v>ИП Таран Валентин Викторович</v>
          </cell>
          <cell r="E3684"/>
          <cell r="F3684"/>
          <cell r="G3684" t="str">
            <v>А-10091/КЭ.Транш - 3/01</v>
          </cell>
          <cell r="H3684">
            <v>65</v>
          </cell>
          <cell r="I3684">
            <v>40718.75</v>
          </cell>
          <cell r="J3684" t="str">
            <v>11.12.2019</v>
          </cell>
        </row>
        <row r="3685">
          <cell r="A3685"/>
          <cell r="B3685"/>
          <cell r="C3685"/>
          <cell r="D3685" t="str">
            <v>ИП Таран Валентин Викторович</v>
          </cell>
          <cell r="E3685"/>
          <cell r="F3685"/>
          <cell r="G3685" t="str">
            <v>Т-10004/КЭ/02</v>
          </cell>
          <cell r="H3685">
            <v>30</v>
          </cell>
          <cell r="I3685">
            <v>55167.44</v>
          </cell>
          <cell r="J3685" t="str">
            <v>14.04.2020</v>
          </cell>
        </row>
        <row r="3686">
          <cell r="A3686" t="str">
            <v>c14e3c93-8f4d-11e9-8daf-000c29de367a-c</v>
          </cell>
          <cell r="B3686"/>
          <cell r="C3686"/>
          <cell r="D3686" t="str">
            <v>ИП Тен Елена Манкильевна</v>
          </cell>
          <cell r="E3686"/>
          <cell r="F3686"/>
          <cell r="G3686" t="str">
            <v>А-00344/КЭ.Транш - 2</v>
          </cell>
          <cell r="H3686">
            <v>65</v>
          </cell>
          <cell r="I3686">
            <v>158794.17000000001</v>
          </cell>
          <cell r="J3686" t="str">
            <v>17.06.2019</v>
          </cell>
        </row>
        <row r="3687">
          <cell r="A3687" t="str">
            <v>aed0311e-4b5a-11ea-8dc2-000c29de367a-a</v>
          </cell>
          <cell r="B3687"/>
          <cell r="C3687"/>
          <cell r="D3687" t="str">
            <v>ИП Тен Елена Манкильевна</v>
          </cell>
          <cell r="E3687"/>
          <cell r="F3687"/>
          <cell r="G3687" t="str">
            <v>А-00439/КЭ.Транш - 1/01</v>
          </cell>
          <cell r="H3687">
            <v>65</v>
          </cell>
          <cell r="I3687">
            <v>101849.06</v>
          </cell>
          <cell r="J3687" t="str">
            <v>10.02.2020</v>
          </cell>
        </row>
        <row r="3688">
          <cell r="A3688" t="str">
            <v>e2e7ecb8-1149-11eb-8dd7-000c29de367a-3</v>
          </cell>
          <cell r="B3688"/>
          <cell r="C3688"/>
          <cell r="D3688" t="str">
            <v>ИП Тен Елена Манкильевна</v>
          </cell>
          <cell r="E3688"/>
          <cell r="F3688"/>
          <cell r="G3688" t="str">
            <v>В-00012/КЭ.Транш - 1</v>
          </cell>
          <cell r="H3688">
            <v>65</v>
          </cell>
          <cell r="I3688">
            <v>154362.85</v>
          </cell>
          <cell r="J3688" t="str">
            <v>19.10.2020</v>
          </cell>
        </row>
        <row r="3689">
          <cell r="A3689"/>
          <cell r="B3689"/>
          <cell r="C3689"/>
          <cell r="D3689" t="str">
            <v>ИП Тен Елена Манкильевна</v>
          </cell>
          <cell r="E3689"/>
          <cell r="F3689"/>
          <cell r="G3689" t="str">
            <v>А-00344/КЭ.Транш - 1</v>
          </cell>
          <cell r="H3689">
            <v>65</v>
          </cell>
          <cell r="I3689">
            <v>59539.11</v>
          </cell>
          <cell r="J3689" t="str">
            <v>19.10.2018</v>
          </cell>
        </row>
        <row r="3690">
          <cell r="A3690" t="str">
            <v>52ff7556-0f97-11ea-8dbd-000c29de367a-e</v>
          </cell>
          <cell r="B3690"/>
          <cell r="C3690"/>
          <cell r="D3690" t="str">
            <v>ИП Ульянин Игорь Александрович</v>
          </cell>
          <cell r="E3690"/>
          <cell r="F3690"/>
          <cell r="G3690" t="str">
            <v>А-00424/КЭ.Транш - 1</v>
          </cell>
          <cell r="H3690">
            <v>50</v>
          </cell>
          <cell r="I3690">
            <v>601749.96</v>
          </cell>
          <cell r="J3690" t="str">
            <v>26.11.2019</v>
          </cell>
        </row>
        <row r="3691">
          <cell r="A3691" t="str">
            <v>4ff7b11c-f972-11e7-8ea7-000c29d22d64-7</v>
          </cell>
          <cell r="B3691"/>
          <cell r="C3691"/>
          <cell r="D3691" t="str">
            <v>ИП Утёмов Дмитрий Борисович</v>
          </cell>
          <cell r="E3691"/>
          <cell r="F3691"/>
          <cell r="G3691" t="str">
            <v>А-10023/КЭ.Транш - 1</v>
          </cell>
          <cell r="H3691">
            <v>65</v>
          </cell>
          <cell r="I3691">
            <v>243136.04</v>
          </cell>
          <cell r="J3691" t="str">
            <v>16.10.2017</v>
          </cell>
        </row>
        <row r="3692">
          <cell r="A3692"/>
          <cell r="B3692"/>
          <cell r="C3692"/>
          <cell r="D3692" t="str">
            <v>ИП Утёмов Дмитрий Борисович</v>
          </cell>
          <cell r="E3692"/>
          <cell r="F3692"/>
          <cell r="G3692" t="str">
            <v>А-10023/КЭ.Транш - 2</v>
          </cell>
          <cell r="H3692">
            <v>65</v>
          </cell>
          <cell r="I3692">
            <v>162492.9</v>
          </cell>
          <cell r="J3692" t="str">
            <v>23.08.2018</v>
          </cell>
        </row>
        <row r="3693">
          <cell r="A3693" t="str">
            <v>cc841797-025d-11eb-8dd5-000c29de367a-8</v>
          </cell>
          <cell r="B3693"/>
          <cell r="C3693"/>
          <cell r="D3693" t="str">
            <v>ИП Фадеев Анатолий Петрович</v>
          </cell>
          <cell r="E3693"/>
          <cell r="F3693"/>
          <cell r="G3693" t="str">
            <v>В-00010/КЭ.Транш - 1</v>
          </cell>
          <cell r="H3693">
            <v>50</v>
          </cell>
          <cell r="I3693">
            <v>1197902.75</v>
          </cell>
          <cell r="J3693" t="str">
            <v>30.09.2020</v>
          </cell>
        </row>
        <row r="3694">
          <cell r="A3694" t="str">
            <v>b00ee7b3-0cc0-11ec-8de9-000c29de367a-6</v>
          </cell>
          <cell r="B3694"/>
          <cell r="C3694"/>
          <cell r="D3694" t="str">
            <v>ИП Федотов Тихон Андреевич</v>
          </cell>
          <cell r="E3694"/>
          <cell r="F3694"/>
          <cell r="G3694" t="str">
            <v>В-30009/КЭ.Транш - 1/01</v>
          </cell>
          <cell r="H3694">
            <v>65</v>
          </cell>
          <cell r="I3694">
            <v>121193.73</v>
          </cell>
          <cell r="J3694" t="str">
            <v>06.09.2021</v>
          </cell>
        </row>
        <row r="3695">
          <cell r="A3695" t="str">
            <v>4ff7b0aa-f972-11e7-8ea7-000c29d22d64-0</v>
          </cell>
          <cell r="B3695"/>
          <cell r="C3695"/>
          <cell r="D3695" t="str">
            <v>ИП Филиппова Мария Сергеевна</v>
          </cell>
          <cell r="E3695"/>
          <cell r="F3695"/>
          <cell r="G3695" t="str">
            <v>А-10005/КЭ.Транш - 1/20190101</v>
          </cell>
          <cell r="H3695">
            <v>65</v>
          </cell>
          <cell r="I3695">
            <v>122443.79</v>
          </cell>
          <cell r="J3695" t="str">
            <v>20.03.2017</v>
          </cell>
        </row>
        <row r="3696">
          <cell r="A3696" t="str">
            <v>4ff7b0f2-f972-11e7-8ea7-000c29d22d64-3</v>
          </cell>
          <cell r="B3696"/>
          <cell r="C3696"/>
          <cell r="D3696" t="str">
            <v>ИП Фомичев Андрей Юрьевич</v>
          </cell>
          <cell r="E3696"/>
          <cell r="F3696"/>
          <cell r="G3696" t="str">
            <v>А-10004/КЭ.Транш - 2</v>
          </cell>
          <cell r="H3696">
            <v>65</v>
          </cell>
          <cell r="I3696">
            <v>54565.760000000002</v>
          </cell>
          <cell r="J3696" t="str">
            <v>10.08.2017</v>
          </cell>
        </row>
        <row r="3697">
          <cell r="A3697" t="str">
            <v>4ff7b0a8-f972-11e7-8ea7-000c29d22d64-0</v>
          </cell>
          <cell r="B3697"/>
          <cell r="C3697"/>
          <cell r="D3697" t="str">
            <v>ИП Фомичев Андрей Юрьевич</v>
          </cell>
          <cell r="E3697"/>
          <cell r="F3697"/>
          <cell r="G3697" t="str">
            <v>А-10004/КЭ.Транш - 1</v>
          </cell>
          <cell r="H3697">
            <v>65</v>
          </cell>
          <cell r="I3697">
            <v>244887.57</v>
          </cell>
          <cell r="J3697" t="str">
            <v>16.03.2017</v>
          </cell>
        </row>
        <row r="3698">
          <cell r="A3698" t="str">
            <v>3b7c1443-520a-11e9-8da9-000c29de367a-8</v>
          </cell>
          <cell r="B3698"/>
          <cell r="C3698"/>
          <cell r="D3698" t="str">
            <v>ИП Хардисти Светлана Вячеславовна</v>
          </cell>
          <cell r="E3698"/>
          <cell r="F3698"/>
          <cell r="G3698" t="str">
            <v>А-00381/КЭ.Транш - 1</v>
          </cell>
          <cell r="H3698">
            <v>65</v>
          </cell>
          <cell r="I3698">
            <v>16027.4</v>
          </cell>
          <cell r="J3698" t="str">
            <v>01.04.2019</v>
          </cell>
        </row>
        <row r="3699">
          <cell r="A3699" t="str">
            <v>c72b1048-4098-11eb-8ddb-000c29de367a-9</v>
          </cell>
          <cell r="B3699"/>
          <cell r="C3699"/>
          <cell r="D3699" t="str">
            <v>ИП Харин Евгений Александрович</v>
          </cell>
          <cell r="E3699"/>
          <cell r="F3699"/>
          <cell r="G3699" t="str">
            <v>В-00022/КЭ.Транш - 1/01</v>
          </cell>
          <cell r="H3699">
            <v>65</v>
          </cell>
          <cell r="I3699">
            <v>96310.19</v>
          </cell>
          <cell r="J3699" t="str">
            <v>18.12.2020</v>
          </cell>
        </row>
        <row r="3700">
          <cell r="A3700" t="str">
            <v>80328887-2f9f-11e9-ba9c-000c29e43888-e</v>
          </cell>
          <cell r="B3700"/>
          <cell r="C3700"/>
          <cell r="D3700" t="str">
            <v>ИП Харин Евгений Александрович</v>
          </cell>
          <cell r="E3700"/>
          <cell r="F3700"/>
          <cell r="G3700" t="str">
            <v>А-00332/КЭ.Транш - 2</v>
          </cell>
          <cell r="H3700">
            <v>65</v>
          </cell>
          <cell r="I3700">
            <v>126264.33</v>
          </cell>
          <cell r="J3700" t="str">
            <v>15.01.2019</v>
          </cell>
        </row>
        <row r="3701">
          <cell r="A3701" t="str">
            <v>4ff7b0e3-f972-11e7-8ea7-000c29d22d64-4</v>
          </cell>
          <cell r="B3701"/>
          <cell r="C3701"/>
          <cell r="D3701" t="str">
            <v>ИП Харин Евгений Александрович</v>
          </cell>
          <cell r="E3701"/>
          <cell r="F3701"/>
          <cell r="G3701" t="str">
            <v>А-00225/КЭ.Транш - 1</v>
          </cell>
          <cell r="H3701">
            <v>65</v>
          </cell>
          <cell r="I3701">
            <v>116499.19</v>
          </cell>
          <cell r="J3701" t="str">
            <v>19.07.2017</v>
          </cell>
        </row>
        <row r="3702">
          <cell r="A3702" t="str">
            <v>4ff7b13c-f972-11e7-8ea7-000c29d22d64-5</v>
          </cell>
          <cell r="B3702"/>
          <cell r="C3702"/>
          <cell r="D3702" t="str">
            <v>ИП Харин Евгений Александрович</v>
          </cell>
          <cell r="E3702"/>
          <cell r="F3702"/>
          <cell r="G3702" t="str">
            <v>А-00225/КЭ.Транш - 2</v>
          </cell>
          <cell r="H3702">
            <v>65</v>
          </cell>
          <cell r="I3702">
            <v>49696.09</v>
          </cell>
          <cell r="J3702" t="str">
            <v>04.12.2017</v>
          </cell>
        </row>
        <row r="3703">
          <cell r="A3703" t="str">
            <v>5ba664dd-6407-11e8-ba7e-000c29e43888-0</v>
          </cell>
          <cell r="B3703"/>
          <cell r="C3703"/>
          <cell r="D3703" t="str">
            <v>ИП Харин Евгений Александрович</v>
          </cell>
          <cell r="E3703"/>
          <cell r="F3703"/>
          <cell r="G3703" t="str">
            <v>А-00225/КЭ.Транш - 3</v>
          </cell>
          <cell r="H3703">
            <v>65</v>
          </cell>
          <cell r="I3703">
            <v>48236.92</v>
          </cell>
          <cell r="J3703" t="str">
            <v>22.03.2018</v>
          </cell>
        </row>
        <row r="3704">
          <cell r="A3704" t="str">
            <v>5d1b95ed-e97e-11eb-8f3b-000c29fe3464-0</v>
          </cell>
          <cell r="B3704"/>
          <cell r="C3704"/>
          <cell r="D3704" t="str">
            <v>ИП Харченко Александр Юрьевич</v>
          </cell>
          <cell r="E3704"/>
          <cell r="F3704"/>
          <cell r="G3704" t="str">
            <v>В-30008/КЭ.Транш - 1</v>
          </cell>
          <cell r="H3704">
            <v>65</v>
          </cell>
          <cell r="I3704">
            <v>58249.599999999999</v>
          </cell>
          <cell r="J3704" t="str">
            <v>21.07.2021</v>
          </cell>
        </row>
        <row r="3705">
          <cell r="A3705" t="str">
            <v>5ba664f7-6407-11e8-ba7e-000c29e43888-e</v>
          </cell>
          <cell r="B3705"/>
          <cell r="C3705"/>
          <cell r="D3705" t="str">
            <v>ИП Хорошева Ольга Васильевна</v>
          </cell>
          <cell r="E3705"/>
          <cell r="F3705"/>
          <cell r="G3705" t="str">
            <v>А-10048/КЭ.Транш - 1/20190101</v>
          </cell>
          <cell r="H3705">
            <v>65</v>
          </cell>
          <cell r="I3705">
            <v>116606.03</v>
          </cell>
          <cell r="J3705" t="str">
            <v>08.05.2018</v>
          </cell>
        </row>
        <row r="3706">
          <cell r="A3706" t="str">
            <v>4ff7afff-f972-11e7-8ea7-000c29d22d64-0</v>
          </cell>
          <cell r="B3706"/>
          <cell r="C3706"/>
          <cell r="D3706" t="str">
            <v>ИП Цыбусова Снежана Викторовна</v>
          </cell>
          <cell r="E3706"/>
          <cell r="F3706"/>
          <cell r="G3706" t="str">
            <v>А-00109/КЭ.Транш - 1</v>
          </cell>
          <cell r="H3706">
            <v>65</v>
          </cell>
          <cell r="I3706">
            <v>76867.199999999997</v>
          </cell>
          <cell r="J3706" t="str">
            <v>19.02.2016</v>
          </cell>
        </row>
        <row r="3707">
          <cell r="A3707" t="str">
            <v>4ff7b13b-f972-11e7-8ea7-000c29d22d64-d</v>
          </cell>
          <cell r="B3707"/>
          <cell r="C3707"/>
          <cell r="D3707" t="str">
            <v>ИП Цыганкова Татьяна Николаевна</v>
          </cell>
          <cell r="E3707"/>
          <cell r="F3707"/>
          <cell r="G3707" t="str">
            <v>А-00263/КЭ.Транш - 1</v>
          </cell>
          <cell r="H3707">
            <v>65</v>
          </cell>
          <cell r="I3707">
            <v>48616.43</v>
          </cell>
          <cell r="J3707" t="str">
            <v>01.12.2017</v>
          </cell>
        </row>
        <row r="3708">
          <cell r="A3708" t="str">
            <v>4ff7b06c-f972-11e7-8ea7-000c29d22d64-4</v>
          </cell>
          <cell r="B3708"/>
          <cell r="C3708"/>
          <cell r="D3708" t="str">
            <v>ИП Шагов Вячеслав Александрович</v>
          </cell>
          <cell r="E3708"/>
          <cell r="F3708"/>
          <cell r="G3708" t="str">
            <v>А-00092/КЭ.Транш - 2</v>
          </cell>
          <cell r="H3708">
            <v>65</v>
          </cell>
          <cell r="I3708">
            <v>121568.03</v>
          </cell>
          <cell r="J3708" t="str">
            <v>20.10.2016</v>
          </cell>
        </row>
        <row r="3709">
          <cell r="A3709"/>
          <cell r="B3709"/>
          <cell r="C3709"/>
          <cell r="D3709" t="str">
            <v>ИП Шарафутдинова Минигуль Саматовна</v>
          </cell>
          <cell r="E3709"/>
          <cell r="F3709"/>
          <cell r="G3709" t="str">
            <v>А-00266/КЭ.Транш - 2</v>
          </cell>
          <cell r="H3709">
            <v>65</v>
          </cell>
          <cell r="I3709">
            <v>59289.57</v>
          </cell>
          <cell r="J3709" t="str">
            <v>24.09.2018</v>
          </cell>
        </row>
        <row r="3710">
          <cell r="A3710" t="str">
            <v>929a112f-3057-11e9-ba9c-000c29e43888-d</v>
          </cell>
          <cell r="B3710"/>
          <cell r="C3710"/>
          <cell r="D3710" t="str">
            <v>ИП Шарафутдинова Минигуль Саматовна</v>
          </cell>
          <cell r="E3710"/>
          <cell r="F3710"/>
          <cell r="G3710" t="str">
            <v>А-00005/ИЗ.Транш - 6/02</v>
          </cell>
          <cell r="H3710">
            <v>40</v>
          </cell>
          <cell r="I3710">
            <v>59506.84</v>
          </cell>
          <cell r="J3710" t="str">
            <v>28.01.2019</v>
          </cell>
        </row>
        <row r="3711">
          <cell r="A3711" t="str">
            <v>4ff7b0cb-f972-11e7-8ea7-000c29d22d64-6</v>
          </cell>
          <cell r="B3711"/>
          <cell r="C3711"/>
          <cell r="D3711" t="str">
            <v>ИП Шарафутдинова Минигуль Саматовна</v>
          </cell>
          <cell r="E3711"/>
          <cell r="F3711"/>
          <cell r="G3711" t="str">
            <v>А-00005/ИЗ.Транш - 3</v>
          </cell>
          <cell r="H3711">
            <v>40</v>
          </cell>
          <cell r="I3711">
            <v>200000.01</v>
          </cell>
          <cell r="J3711" t="str">
            <v>20.06.2017</v>
          </cell>
        </row>
        <row r="3712">
          <cell r="A3712" t="str">
            <v>4ff7b147-f972-11e7-8ea7-000c29d22d64-4</v>
          </cell>
          <cell r="B3712"/>
          <cell r="C3712"/>
          <cell r="D3712" t="str">
            <v>ИП Шарафутдинова Минигуль Саматовна</v>
          </cell>
          <cell r="E3712"/>
          <cell r="F3712"/>
          <cell r="G3712" t="str">
            <v>А-00266/КЭ.Транш - 1</v>
          </cell>
          <cell r="H3712">
            <v>65</v>
          </cell>
          <cell r="I3712">
            <v>171778.07</v>
          </cell>
          <cell r="J3712" t="str">
            <v>14.12.2017</v>
          </cell>
        </row>
        <row r="3713">
          <cell r="A3713" t="str">
            <v>4ff7b146-f972-11e7-8ea7-000c29d22d64-c</v>
          </cell>
          <cell r="B3713"/>
          <cell r="C3713"/>
          <cell r="D3713" t="str">
            <v>ИП Шарафутдинова Минигуль Саматовна</v>
          </cell>
          <cell r="E3713"/>
          <cell r="F3713"/>
          <cell r="G3713" t="str">
            <v>А-00005/ИЗ.Транш - 5</v>
          </cell>
          <cell r="H3713">
            <v>40</v>
          </cell>
          <cell r="I3713">
            <v>189479.44</v>
          </cell>
          <cell r="J3713" t="str">
            <v>14.12.2017</v>
          </cell>
        </row>
        <row r="3714">
          <cell r="A3714" t="str">
            <v>4ff7b130-f972-11e7-8ea7-000c29d22d64-5</v>
          </cell>
          <cell r="B3714"/>
          <cell r="C3714"/>
          <cell r="D3714" t="str">
            <v>ИП Шарафутдинова Минигуль Саматовна</v>
          </cell>
          <cell r="E3714"/>
          <cell r="F3714"/>
          <cell r="G3714" t="str">
            <v>А-00005/ИЗ.Транш - 4</v>
          </cell>
          <cell r="H3714">
            <v>40</v>
          </cell>
          <cell r="I3714">
            <v>89260.27</v>
          </cell>
          <cell r="J3714" t="str">
            <v>17.11.2017</v>
          </cell>
        </row>
        <row r="3715">
          <cell r="A3715" t="str">
            <v>4ff7b0e0-f972-11e7-8ea7-000c29d22d64-c</v>
          </cell>
          <cell r="B3715"/>
          <cell r="C3715"/>
          <cell r="D3715" t="str">
            <v>ИП Шатунова Ева Александровна</v>
          </cell>
          <cell r="E3715"/>
          <cell r="F3715"/>
          <cell r="G3715" t="str">
            <v>А-00194/КЭ.Транш - 2/20171231</v>
          </cell>
          <cell r="H3715">
            <v>65</v>
          </cell>
          <cell r="I3715">
            <v>26035.7</v>
          </cell>
          <cell r="J3715" t="str">
            <v>17.07.2017</v>
          </cell>
        </row>
        <row r="3716">
          <cell r="A3716" t="str">
            <v>4ff7b09e-f972-11e7-8ea7-000c29d22d64-9</v>
          </cell>
          <cell r="B3716"/>
          <cell r="C3716"/>
          <cell r="D3716" t="str">
            <v>ИП Шатунова Ева Александровна</v>
          </cell>
          <cell r="E3716"/>
          <cell r="F3716"/>
          <cell r="G3716" t="str">
            <v>А-00194/КЭ.Транш - 1</v>
          </cell>
          <cell r="H3716">
            <v>65</v>
          </cell>
          <cell r="I3716">
            <v>114342.47</v>
          </cell>
          <cell r="J3716" t="str">
            <v>16.02.2017</v>
          </cell>
        </row>
        <row r="3717">
          <cell r="A3717" t="str">
            <v>4ff7b0a5-f972-11e7-8ea7-000c29d22d64-8</v>
          </cell>
          <cell r="B3717"/>
          <cell r="C3717"/>
          <cell r="D3717" t="str">
            <v>ИП Шинкоренко Юрий Викторович</v>
          </cell>
          <cell r="E3717"/>
          <cell r="F3717"/>
          <cell r="G3717" t="str">
            <v>А-10003/КЭ.Транш - 1</v>
          </cell>
          <cell r="H3717">
            <v>65</v>
          </cell>
          <cell r="I3717">
            <v>116702.2</v>
          </cell>
          <cell r="J3717" t="str">
            <v>14.03.2017</v>
          </cell>
        </row>
        <row r="3718">
          <cell r="A3718" t="str">
            <v>4ff7af6b-f972-11e7-8ea7-000c29d22d64-1</v>
          </cell>
          <cell r="B3718"/>
          <cell r="C3718"/>
          <cell r="D3718" t="str">
            <v>ИП Шлейникова Мария Олеговна</v>
          </cell>
          <cell r="E3718"/>
          <cell r="F3718"/>
          <cell r="G3718" t="str">
            <v>А-00015/КЭ.Транш - 1</v>
          </cell>
          <cell r="H3718">
            <v>80</v>
          </cell>
          <cell r="I3718">
            <v>146591.26</v>
          </cell>
          <cell r="J3718" t="str">
            <v>24.03.2015</v>
          </cell>
        </row>
        <row r="3719">
          <cell r="A3719" t="str">
            <v>11c28099-9f15-11e9-8db1-000c29de367a-d</v>
          </cell>
          <cell r="B3719"/>
          <cell r="C3719"/>
          <cell r="D3719" t="str">
            <v>ИП Шумакова Наталья Владимировна</v>
          </cell>
          <cell r="E3719"/>
          <cell r="F3719"/>
          <cell r="G3719" t="str">
            <v>А-00394/КЭ.Транш - 1</v>
          </cell>
          <cell r="H3719">
            <v>65</v>
          </cell>
          <cell r="I3719">
            <v>38942.639999999999</v>
          </cell>
          <cell r="J3719" t="str">
            <v>08.07.2019</v>
          </cell>
        </row>
        <row r="3720">
          <cell r="A3720" t="str">
            <v>4ee89f5e-bdd0-11e9-8db3-000c29de367a-7</v>
          </cell>
          <cell r="B3720"/>
          <cell r="C3720"/>
          <cell r="D3720" t="str">
            <v>ИП Шумакова Наталья Владимировна</v>
          </cell>
          <cell r="E3720"/>
          <cell r="F3720"/>
          <cell r="G3720" t="str">
            <v>А-00394/КЭ.Транш - 2</v>
          </cell>
          <cell r="H3720">
            <v>65</v>
          </cell>
          <cell r="I3720">
            <v>19392.73</v>
          </cell>
          <cell r="J3720" t="str">
            <v>14.08.2019</v>
          </cell>
        </row>
        <row r="3721">
          <cell r="A3721" t="str">
            <v>798d3fbc-e4f8-11e9-8db8-000c29de367a-3</v>
          </cell>
          <cell r="B3721"/>
          <cell r="C3721"/>
          <cell r="D3721" t="str">
            <v>ИП Шумакова Наталья Владимировна</v>
          </cell>
          <cell r="E3721"/>
          <cell r="F3721"/>
          <cell r="G3721" t="str">
            <v>А-00394/КЭ.Транш - 3/01</v>
          </cell>
          <cell r="H3721">
            <v>65</v>
          </cell>
          <cell r="I3721">
            <v>23268.45</v>
          </cell>
          <cell r="J3721" t="str">
            <v>03.10.2019</v>
          </cell>
        </row>
        <row r="3722">
          <cell r="A3722" t="str">
            <v>54cc47c1-e72d-11e8-ba8c-000c29e43888-a</v>
          </cell>
          <cell r="B3722"/>
          <cell r="C3722"/>
          <cell r="D3722" t="str">
            <v>ИП Шумакова Наталья Владимировна</v>
          </cell>
          <cell r="E3722"/>
          <cell r="F3722"/>
          <cell r="G3722" t="str">
            <v>А-00302/КЭ.Транш - 2/20180927</v>
          </cell>
          <cell r="H3722">
            <v>65</v>
          </cell>
          <cell r="I3722">
            <v>19416.52</v>
          </cell>
          <cell r="J3722" t="str">
            <v>19.07.2018</v>
          </cell>
        </row>
        <row r="3723">
          <cell r="A3723" t="str">
            <v>31f40232-3af5-11ec-8def-000c29de367a-1</v>
          </cell>
          <cell r="B3723"/>
          <cell r="C3723"/>
          <cell r="D3723" t="str">
            <v>ИП Шумакова Наталья Владимировна</v>
          </cell>
          <cell r="E3723"/>
          <cell r="F3723"/>
          <cell r="G3723" t="str">
            <v>В-00061/КЭ.Транш - 1/01</v>
          </cell>
          <cell r="H3723">
            <v>65</v>
          </cell>
          <cell r="I3723">
            <v>161353.26</v>
          </cell>
          <cell r="J3723" t="str">
            <v>01.11.2021</v>
          </cell>
        </row>
        <row r="3724">
          <cell r="A3724" t="str">
            <v>5ba664fe-6407-11e8-ba7e-000c29e43888-6</v>
          </cell>
          <cell r="B3724"/>
          <cell r="C3724"/>
          <cell r="D3724" t="str">
            <v>ИП Шумакова Наталья Владимировна</v>
          </cell>
          <cell r="E3724"/>
          <cell r="F3724"/>
          <cell r="G3724" t="str">
            <v>А-00302/КЭ.Транш - 1</v>
          </cell>
          <cell r="H3724">
            <v>65</v>
          </cell>
          <cell r="I3724">
            <v>38868.71</v>
          </cell>
          <cell r="J3724" t="str">
            <v>17.05.2018</v>
          </cell>
        </row>
        <row r="3725">
          <cell r="A3725" t="str">
            <v>d1e846be-27c8-11ea-8dbe-000c29de367a-7</v>
          </cell>
          <cell r="B3725"/>
          <cell r="C3725"/>
          <cell r="D3725" t="str">
            <v>ИП Шумакова Наталья Владимировна</v>
          </cell>
          <cell r="E3725"/>
          <cell r="F3725"/>
          <cell r="G3725" t="str">
            <v>А-00394/КЭ.Транш - 4</v>
          </cell>
          <cell r="H3725">
            <v>65</v>
          </cell>
          <cell r="I3725">
            <v>19387.72</v>
          </cell>
          <cell r="J3725" t="str">
            <v>27.12.2019</v>
          </cell>
        </row>
        <row r="3726">
          <cell r="A3726" t="str">
            <v>2122a96f-465e-11ea-8dbf-000c29de367a-c</v>
          </cell>
          <cell r="B3726"/>
          <cell r="C3726"/>
          <cell r="D3726" t="str">
            <v>ИП Шумакова Наталья Владимировна</v>
          </cell>
          <cell r="E3726"/>
          <cell r="F3726"/>
          <cell r="G3726" t="str">
            <v>А-00394/КЭ.Транш - 5/01</v>
          </cell>
          <cell r="H3726">
            <v>65</v>
          </cell>
          <cell r="I3726">
            <v>28440.880000000001</v>
          </cell>
          <cell r="J3726" t="str">
            <v>04.02.2020</v>
          </cell>
        </row>
        <row r="3727">
          <cell r="A3727" t="str">
            <v>4c43ff4c-dc93-11ea-8dd2-000c29de367a-0</v>
          </cell>
          <cell r="B3727"/>
          <cell r="C3727"/>
          <cell r="D3727" t="str">
            <v>ИП Шумакова Наталья Владимировна</v>
          </cell>
          <cell r="E3727"/>
          <cell r="F3727"/>
          <cell r="G3727" t="str">
            <v>А-00465/КЭ.Транш - 1/04</v>
          </cell>
          <cell r="H3727">
            <v>65</v>
          </cell>
          <cell r="I3727">
            <v>96626.66</v>
          </cell>
          <cell r="J3727" t="str">
            <v>13.08.2020</v>
          </cell>
        </row>
        <row r="3728">
          <cell r="A3728" t="str">
            <v>93aac200-fe37-11ea-8dd5-000c29de367a-e</v>
          </cell>
          <cell r="B3728"/>
          <cell r="C3728"/>
          <cell r="D3728" t="str">
            <v>ИП Шумакова Наталья Владимировна</v>
          </cell>
          <cell r="E3728"/>
          <cell r="F3728"/>
          <cell r="G3728" t="str">
            <v>В-00007/КЭ.Транш - 1/01</v>
          </cell>
          <cell r="H3728">
            <v>65</v>
          </cell>
          <cell r="I3728">
            <v>38458.19</v>
          </cell>
          <cell r="J3728" t="str">
            <v>24.09.2020</v>
          </cell>
        </row>
        <row r="3729">
          <cell r="A3729" t="str">
            <v>4ff7af63-f972-11e7-8ea7-000c29d22d64-1</v>
          </cell>
          <cell r="B3729"/>
          <cell r="C3729"/>
          <cell r="D3729" t="str">
            <v>ИП Языкова Анна Владимировна</v>
          </cell>
          <cell r="E3729"/>
          <cell r="F3729"/>
          <cell r="G3729" t="str">
            <v>А-00007/КЭ.Транш - 1</v>
          </cell>
          <cell r="H3729">
            <v>80</v>
          </cell>
          <cell r="I3729">
            <v>313318.15000000002</v>
          </cell>
          <cell r="J3729" t="str">
            <v>03.03.2015</v>
          </cell>
        </row>
        <row r="3730">
          <cell r="A3730" t="str">
            <v>54b1b470-112e-11ea-8dbd-000c29de367a-e</v>
          </cell>
          <cell r="B3730"/>
          <cell r="C3730"/>
          <cell r="D3730" t="str">
            <v>Ипатова Оливия Валентиновна</v>
          </cell>
          <cell r="E3730"/>
          <cell r="F3730"/>
          <cell r="G3730" t="str">
            <v>В-01547/КЛ.Транш - 1</v>
          </cell>
          <cell r="H3730">
            <v>84</v>
          </cell>
          <cell r="I3730">
            <v>102047.55</v>
          </cell>
          <cell r="J3730" t="str">
            <v>27.11.2019</v>
          </cell>
        </row>
        <row r="3731">
          <cell r="A3731" t="str">
            <v>b9155045-1ccc-11ea-8dbd-000c29de367a-1</v>
          </cell>
          <cell r="B3731"/>
          <cell r="C3731"/>
          <cell r="D3731" t="str">
            <v>Ипатова Оливия Валентиновна</v>
          </cell>
          <cell r="E3731"/>
          <cell r="F3731"/>
          <cell r="G3731" t="str">
            <v>В-01547/КЛ.Транш - 2</v>
          </cell>
          <cell r="H3731">
            <v>84</v>
          </cell>
          <cell r="I3731">
            <v>136202.49</v>
          </cell>
          <cell r="J3731" t="str">
            <v>12.12.2019</v>
          </cell>
        </row>
        <row r="3732">
          <cell r="A3732" t="str">
            <v>9bb92719-1f16-11ea-8dbe-000c29de367a-8</v>
          </cell>
          <cell r="B3732"/>
          <cell r="C3732"/>
          <cell r="D3732" t="str">
            <v>Ипатова Оливия Валентиновна</v>
          </cell>
          <cell r="E3732"/>
          <cell r="F3732"/>
          <cell r="G3732" t="str">
            <v>В-01547/КЛ.Транш - 3</v>
          </cell>
          <cell r="H3732">
            <v>84</v>
          </cell>
          <cell r="I3732">
            <v>68101.27</v>
          </cell>
          <cell r="J3732" t="str">
            <v>15.12.2019</v>
          </cell>
        </row>
        <row r="3733">
          <cell r="A3733" t="str">
            <v>3f11a5b1-4370-11ea-8dbf-000c29de367a-5</v>
          </cell>
          <cell r="B3733"/>
          <cell r="C3733"/>
          <cell r="D3733" t="str">
            <v>Ипатова Оливия Валентиновна</v>
          </cell>
          <cell r="E3733"/>
          <cell r="F3733"/>
          <cell r="G3733" t="str">
            <v>В-01547/КЛ.Транш - 4</v>
          </cell>
          <cell r="H3733">
            <v>66</v>
          </cell>
          <cell r="I3733">
            <v>133146.66</v>
          </cell>
          <cell r="J3733" t="str">
            <v>30.01.2020</v>
          </cell>
        </row>
        <row r="3734">
          <cell r="A3734" t="str">
            <v>e0e201f1-497b-11ea-8dc2-000c29de367a-8</v>
          </cell>
          <cell r="B3734"/>
          <cell r="C3734"/>
          <cell r="D3734" t="str">
            <v>Ипатова Оливия Валентиновна</v>
          </cell>
          <cell r="E3734"/>
          <cell r="F3734"/>
          <cell r="G3734" t="str">
            <v>В-01547/КЛ.Транш - 5</v>
          </cell>
          <cell r="H3734">
            <v>66</v>
          </cell>
          <cell r="I3734">
            <v>74449.03</v>
          </cell>
          <cell r="J3734" t="str">
            <v>07.02.2020</v>
          </cell>
        </row>
        <row r="3735">
          <cell r="A3735" t="str">
            <v>371713a1-f682-11ea-8dd4-000c29de367a-7</v>
          </cell>
          <cell r="B3735"/>
          <cell r="C3735"/>
          <cell r="D3735" t="str">
            <v>Ипатова Оливия Валентиновна</v>
          </cell>
          <cell r="E3735"/>
          <cell r="F3735"/>
          <cell r="G3735" t="str">
            <v>В-01547/КЛ.Транш - 6/01</v>
          </cell>
          <cell r="H3735">
            <v>59</v>
          </cell>
          <cell r="I3735">
            <v>34639.74</v>
          </cell>
          <cell r="J3735" t="str">
            <v>14.09.2020</v>
          </cell>
        </row>
        <row r="3736">
          <cell r="A3736" t="str">
            <v>32f84532-fe80-11ea-8dd5-000c29de367a-3</v>
          </cell>
          <cell r="B3736"/>
          <cell r="C3736"/>
          <cell r="D3736" t="str">
            <v>Ипатова Оливия Валентиновна</v>
          </cell>
          <cell r="E3736"/>
          <cell r="F3736"/>
          <cell r="G3736" t="str">
            <v>В-01547/КЛ.Транш - 7/01</v>
          </cell>
          <cell r="H3736">
            <v>59</v>
          </cell>
          <cell r="I3736">
            <v>51959.63</v>
          </cell>
          <cell r="J3736" t="str">
            <v>24.09.2020</v>
          </cell>
        </row>
        <row r="3737">
          <cell r="A3737" t="str">
            <v>bc756a1f-5423-11eb-8ddd-000c29de367a-5</v>
          </cell>
          <cell r="B3737"/>
          <cell r="C3737"/>
          <cell r="D3737" t="str">
            <v>Ипатова Оливия Валентиновна</v>
          </cell>
          <cell r="E3737"/>
          <cell r="F3737"/>
          <cell r="G3737" t="str">
            <v>В-01547/КЛ.Транш - 9/01</v>
          </cell>
          <cell r="H3737">
            <v>53</v>
          </cell>
          <cell r="I3737">
            <v>61558.34</v>
          </cell>
          <cell r="J3737" t="str">
            <v>11.01.2021</v>
          </cell>
        </row>
        <row r="3738">
          <cell r="A3738" t="str">
            <v>6f860bb5-054d-11eb-8e32-000c29fe3464-b</v>
          </cell>
          <cell r="B3738"/>
          <cell r="C3738"/>
          <cell r="D3738" t="str">
            <v>Ипатова Оливия Валентиновна</v>
          </cell>
          <cell r="E3738"/>
          <cell r="F3738"/>
          <cell r="G3738" t="str">
            <v>В-01547/КЛ.Транш - 8</v>
          </cell>
          <cell r="H3738">
            <v>59</v>
          </cell>
          <cell r="I3738">
            <v>34753.82</v>
          </cell>
          <cell r="J3738" t="str">
            <v>03.10.2020</v>
          </cell>
        </row>
        <row r="3739">
          <cell r="A3739" t="str">
            <v>123416cf-9314-11ec-8e0b-000c29de367a-3</v>
          </cell>
          <cell r="B3739"/>
          <cell r="C3739"/>
          <cell r="D3739" t="str">
            <v>Ирицян Армен Дживанович</v>
          </cell>
          <cell r="E3739"/>
          <cell r="F3739"/>
          <cell r="G3739" t="str">
            <v>В-28538/КЛ.Транш - 1_В-21082023/Ц</v>
          </cell>
          <cell r="H3739">
            <v>84</v>
          </cell>
          <cell r="I3739">
            <v>25630.9</v>
          </cell>
          <cell r="J3739" t="str">
            <v>21.02.2022</v>
          </cell>
        </row>
        <row r="3740">
          <cell r="A3740" t="str">
            <v>123416cf-9314-11ec-8e0b-000c29de367a-3</v>
          </cell>
          <cell r="B3740"/>
          <cell r="C3740"/>
          <cell r="D3740" t="str">
            <v>Ирицян Армен Дживанович</v>
          </cell>
          <cell r="E3740"/>
          <cell r="F3740"/>
          <cell r="G3740" t="str">
            <v>В-28538/КЛ.Транш - 1</v>
          </cell>
          <cell r="H3740">
            <v>84</v>
          </cell>
          <cell r="I3740">
            <v>268949.38</v>
          </cell>
          <cell r="J3740" t="str">
            <v>21.02.2022</v>
          </cell>
        </row>
        <row r="3741">
          <cell r="A3741" t="str">
            <v>5fbef7b9-2fcb-11eb-8ddb-000c29de367a-f</v>
          </cell>
          <cell r="B3741"/>
          <cell r="C3741"/>
          <cell r="D3741" t="str">
            <v>Исавнин Иван Сергеевич</v>
          </cell>
          <cell r="E3741"/>
          <cell r="F3741"/>
          <cell r="G3741" t="str">
            <v>В-11502/КЛ.Транш - 1</v>
          </cell>
          <cell r="H3741">
            <v>80</v>
          </cell>
          <cell r="I3741">
            <v>205149.45</v>
          </cell>
          <cell r="J3741" t="str">
            <v>26.11.2020</v>
          </cell>
        </row>
        <row r="3742">
          <cell r="A3742" t="str">
            <v>2029c7dd-e53e-11eb-8f39-000c29fe3464-2</v>
          </cell>
          <cell r="B3742"/>
          <cell r="C3742"/>
          <cell r="D3742" t="str">
            <v>Исаев Александр Васильевич</v>
          </cell>
          <cell r="E3742"/>
          <cell r="F3742"/>
          <cell r="G3742" t="str">
            <v>В-20430/КЛ.Транш - 1/01</v>
          </cell>
          <cell r="H3742">
            <v>50</v>
          </cell>
          <cell r="I3742">
            <v>331048.36</v>
          </cell>
          <cell r="J3742" t="str">
            <v>15.07.2021</v>
          </cell>
        </row>
        <row r="3743">
          <cell r="A3743" t="str">
            <v>5e80b60b-700e-11e9-8daa-000c29de367a-5</v>
          </cell>
          <cell r="B3743"/>
          <cell r="C3743"/>
          <cell r="D3743" t="str">
            <v>Исаев Андрей Юрьевич</v>
          </cell>
          <cell r="E3743"/>
          <cell r="F3743"/>
          <cell r="G3743" t="str">
            <v>В-00108/АЗ</v>
          </cell>
          <cell r="H3743">
            <v>84</v>
          </cell>
          <cell r="I3743">
            <v>361150.85</v>
          </cell>
          <cell r="J3743" t="str">
            <v>06.05.2019</v>
          </cell>
        </row>
        <row r="3744">
          <cell r="A3744"/>
          <cell r="B3744"/>
          <cell r="C3744"/>
          <cell r="D3744" t="str">
            <v>Исаев Андрей Юрьевич</v>
          </cell>
          <cell r="E3744"/>
          <cell r="F3744"/>
          <cell r="G3744" t="str">
            <v>Т-01494/АЗ</v>
          </cell>
          <cell r="H3744">
            <v>88</v>
          </cell>
          <cell r="I3744">
            <v>216939.43</v>
          </cell>
          <cell r="J3744" t="str">
            <v>15.05.2018</v>
          </cell>
        </row>
        <row r="3745">
          <cell r="A3745" t="str">
            <v>9b7ad365-583c-11e8-a2de-000c2951ca24-2</v>
          </cell>
          <cell r="B3745"/>
          <cell r="C3745"/>
          <cell r="D3745" t="str">
            <v>Исаев Андрей Юрьевич</v>
          </cell>
          <cell r="E3745"/>
          <cell r="F3745"/>
          <cell r="G3745" t="str">
            <v>А-03943/АЗ</v>
          </cell>
          <cell r="H3745">
            <v>88</v>
          </cell>
          <cell r="I3745">
            <v>216939.43</v>
          </cell>
          <cell r="J3745" t="str">
            <v>15.05.2018</v>
          </cell>
        </row>
        <row r="3746">
          <cell r="A3746" t="str">
            <v>0a8d2698-5ad9-11e9-8da9-000c29de367a-1</v>
          </cell>
          <cell r="B3746"/>
          <cell r="C3746"/>
          <cell r="D3746" t="str">
            <v>Исаев Тамерлан Банысович</v>
          </cell>
          <cell r="E3746"/>
          <cell r="F3746"/>
          <cell r="G3746" t="str">
            <v>А-05283/АЗ</v>
          </cell>
          <cell r="H3746">
            <v>77</v>
          </cell>
          <cell r="I3746">
            <v>172223.76</v>
          </cell>
          <cell r="J3746" t="str">
            <v>09.04.2019</v>
          </cell>
        </row>
        <row r="3747">
          <cell r="A3747" t="str">
            <v>ab40f0c3-f4d8-11e7-b17a-000c29d22d64-b</v>
          </cell>
          <cell r="B3747"/>
          <cell r="C3747"/>
          <cell r="D3747" t="str">
            <v>Исаев Тамерлан Банысович</v>
          </cell>
          <cell r="E3747"/>
          <cell r="F3747"/>
          <cell r="G3747" t="str">
            <v>А-03523/АЗ</v>
          </cell>
          <cell r="H3747">
            <v>88</v>
          </cell>
          <cell r="I3747">
            <v>88475.39</v>
          </cell>
          <cell r="J3747" t="str">
            <v>29.11.2017</v>
          </cell>
        </row>
        <row r="3748">
          <cell r="A3748" t="str">
            <v>c950b677-ba21-11ea-8e08-000c29143eb9-8</v>
          </cell>
          <cell r="B3748"/>
          <cell r="C3748"/>
          <cell r="D3748" t="str">
            <v>Исаева Валерия Германовна</v>
          </cell>
          <cell r="E3748"/>
          <cell r="F3748"/>
          <cell r="G3748" t="str">
            <v>В-06593/КЛ.Транш - 1</v>
          </cell>
          <cell r="H3748">
            <v>73</v>
          </cell>
          <cell r="I3748">
            <v>717516.65</v>
          </cell>
          <cell r="J3748" t="str">
            <v>29.06.2020</v>
          </cell>
        </row>
        <row r="3749">
          <cell r="A3749" t="str">
            <v>6394a6b0-dafe-11e9-8db7-000c29de367a-7</v>
          </cell>
          <cell r="B3749"/>
          <cell r="C3749"/>
          <cell r="D3749" t="str">
            <v>Исаева Екатерина Михайловна</v>
          </cell>
          <cell r="E3749"/>
          <cell r="F3749"/>
          <cell r="G3749" t="str">
            <v>В-00492/КЛ.Транш - 1/01</v>
          </cell>
          <cell r="H3749">
            <v>94</v>
          </cell>
          <cell r="I3749">
            <v>173723.62</v>
          </cell>
          <cell r="J3749" t="str">
            <v>19.09.2019</v>
          </cell>
        </row>
        <row r="3750">
          <cell r="A3750" t="str">
            <v>2803d5fd-0674-11ec-8f63-000c29fe3464-c</v>
          </cell>
          <cell r="B3750"/>
          <cell r="C3750"/>
          <cell r="D3750" t="str">
            <v>Исаева Ирина Владимировна</v>
          </cell>
          <cell r="E3750"/>
          <cell r="F3750"/>
          <cell r="G3750" t="str">
            <v>В-01222/АЗ</v>
          </cell>
          <cell r="H3750">
            <v>67</v>
          </cell>
          <cell r="I3750">
            <v>399445.93</v>
          </cell>
          <cell r="J3750" t="str">
            <v>26.08.2021</v>
          </cell>
        </row>
        <row r="3751">
          <cell r="A3751" t="str">
            <v>8796ef78-52d6-11e9-8da9-000c29de367a-8</v>
          </cell>
          <cell r="B3751"/>
          <cell r="C3751"/>
          <cell r="D3751" t="str">
            <v>Исаева Оксана Юрьевна</v>
          </cell>
          <cell r="E3751"/>
          <cell r="F3751"/>
          <cell r="G3751" t="str">
            <v>А-05251/АЗ</v>
          </cell>
          <cell r="H3751">
            <v>67</v>
          </cell>
          <cell r="I3751">
            <v>201025.75</v>
          </cell>
          <cell r="J3751" t="str">
            <v>30.03.2019</v>
          </cell>
        </row>
        <row r="3752">
          <cell r="A3752"/>
          <cell r="B3752"/>
          <cell r="C3752"/>
          <cell r="D3752" t="str">
            <v>Исаева Оксана Юрьевна</v>
          </cell>
          <cell r="E3752"/>
          <cell r="F3752"/>
          <cell r="G3752" t="str">
            <v>Т-01767/АЗ</v>
          </cell>
          <cell r="H3752">
            <v>67</v>
          </cell>
          <cell r="I3752">
            <v>201025.75</v>
          </cell>
          <cell r="J3752" t="str">
            <v>30.03.2019</v>
          </cell>
        </row>
        <row r="3753">
          <cell r="A3753" t="str">
            <v>45fdd4d9-ee94-11e9-8db9-000c29de367a-3</v>
          </cell>
          <cell r="B3753"/>
          <cell r="C3753"/>
          <cell r="D3753" t="str">
            <v>Исаева Оксана Юрьевна</v>
          </cell>
          <cell r="E3753"/>
          <cell r="F3753"/>
          <cell r="G3753" t="str">
            <v>В-00589/АЗ/01</v>
          </cell>
          <cell r="H3753">
            <v>77</v>
          </cell>
          <cell r="I3753">
            <v>326676.47999999998</v>
          </cell>
          <cell r="J3753" t="str">
            <v>14.10.2019</v>
          </cell>
        </row>
        <row r="3754">
          <cell r="A3754" t="str">
            <v>ab40eed2-f4d8-11e7-b17a-000c29d22d64-9</v>
          </cell>
          <cell r="B3754"/>
          <cell r="C3754"/>
          <cell r="D3754" t="str">
            <v>Исаева Оксана Юрьевна</v>
          </cell>
          <cell r="E3754"/>
          <cell r="F3754"/>
          <cell r="G3754" t="str">
            <v>А-03147/АЗ</v>
          </cell>
          <cell r="H3754">
            <v>88</v>
          </cell>
          <cell r="I3754">
            <v>221840.3</v>
          </cell>
          <cell r="J3754" t="str">
            <v>14.06.2017</v>
          </cell>
        </row>
        <row r="3755">
          <cell r="A3755" t="str">
            <v>a86a86fd-2027-11ea-8dbe-000c29de367a-8</v>
          </cell>
          <cell r="B3755"/>
          <cell r="C3755"/>
          <cell r="D3755" t="str">
            <v>Исаева Ольга Андреевна</v>
          </cell>
          <cell r="E3755"/>
          <cell r="F3755"/>
          <cell r="G3755" t="str">
            <v>В-00770/АЗ</v>
          </cell>
          <cell r="H3755">
            <v>67</v>
          </cell>
          <cell r="I3755">
            <v>200372.08</v>
          </cell>
          <cell r="J3755" t="str">
            <v>16.12.2019</v>
          </cell>
        </row>
        <row r="3756">
          <cell r="A3756" t="str">
            <v>7a43e38c-9ef2-11e8-ba84-000c29e43888-2</v>
          </cell>
          <cell r="B3756"/>
          <cell r="C3756"/>
          <cell r="D3756" t="str">
            <v>Исаева Ольга Андреевна</v>
          </cell>
          <cell r="E3756"/>
          <cell r="F3756"/>
          <cell r="G3756" t="str">
            <v>А-04311/АЗ</v>
          </cell>
          <cell r="H3756">
            <v>88</v>
          </cell>
          <cell r="I3756">
            <v>347442.46</v>
          </cell>
          <cell r="J3756" t="str">
            <v>13.08.2018</v>
          </cell>
        </row>
        <row r="3757">
          <cell r="A3757"/>
          <cell r="B3757"/>
          <cell r="C3757"/>
          <cell r="D3757" t="str">
            <v>Исаева Ольга Андреевна</v>
          </cell>
          <cell r="E3757"/>
          <cell r="F3757"/>
          <cell r="G3757" t="str">
            <v>Т-01577/АЗ</v>
          </cell>
          <cell r="H3757">
            <v>88</v>
          </cell>
          <cell r="I3757">
            <v>347442.46</v>
          </cell>
          <cell r="J3757" t="str">
            <v>13.08.2018</v>
          </cell>
        </row>
        <row r="3758">
          <cell r="A3758" t="str">
            <v>b5a566ea-eba9-11eb-8f3e-000c29fe3464-3</v>
          </cell>
          <cell r="B3758"/>
          <cell r="C3758"/>
          <cell r="D3758" t="str">
            <v>Исаков Иван Владимирович</v>
          </cell>
          <cell r="E3758"/>
          <cell r="F3758"/>
          <cell r="G3758" t="str">
            <v>В-20787/КЛ.Транш - 1/01</v>
          </cell>
          <cell r="H3758">
            <v>50</v>
          </cell>
          <cell r="I3758">
            <v>94571.89</v>
          </cell>
          <cell r="J3758" t="str">
            <v>23.07.2021</v>
          </cell>
        </row>
        <row r="3759">
          <cell r="A3759" t="str">
            <v>599d1610-36f4-11eb-8ddb-000c29de367a-3</v>
          </cell>
          <cell r="B3759"/>
          <cell r="C3759"/>
          <cell r="D3759" t="str">
            <v>Исаков Магомед Владимирович</v>
          </cell>
          <cell r="E3759"/>
          <cell r="F3759"/>
          <cell r="G3759" t="str">
            <v>В-12016/КЛ.Транш - 1/04</v>
          </cell>
          <cell r="H3759">
            <v>73</v>
          </cell>
          <cell r="I3759">
            <v>43707.3</v>
          </cell>
          <cell r="J3759" t="str">
            <v>05.12.2020</v>
          </cell>
        </row>
        <row r="3760">
          <cell r="A3760" t="str">
            <v>536ed427-36f4-11eb-8ddb-000c29de367a-1</v>
          </cell>
          <cell r="B3760"/>
          <cell r="C3760"/>
          <cell r="D3760" t="str">
            <v>Исаков Магомед Владимирович</v>
          </cell>
          <cell r="E3760"/>
          <cell r="F3760"/>
          <cell r="G3760" t="str">
            <v>В-12016/КЛ.Транш - 2/03</v>
          </cell>
          <cell r="H3760">
            <v>80</v>
          </cell>
          <cell r="I3760">
            <v>53121.54</v>
          </cell>
          <cell r="J3760" t="str">
            <v>10.12.2020</v>
          </cell>
        </row>
        <row r="3761">
          <cell r="A3761" t="str">
            <v>8b109256-3ec5-11eb-8ddb-000c29de367a-9</v>
          </cell>
          <cell r="B3761"/>
          <cell r="C3761"/>
          <cell r="D3761" t="str">
            <v>Исаков Магомед Владимирович</v>
          </cell>
          <cell r="E3761"/>
          <cell r="F3761"/>
          <cell r="G3761" t="str">
            <v>В-12016/КЛ.Транш - 3/01</v>
          </cell>
          <cell r="H3761">
            <v>87</v>
          </cell>
          <cell r="I3761">
            <v>116175.44</v>
          </cell>
          <cell r="J3761" t="str">
            <v>15.12.2020</v>
          </cell>
        </row>
        <row r="3762">
          <cell r="A3762" t="str">
            <v>2919a53e-4148-11eb-8ddb-000c29de367a-1</v>
          </cell>
          <cell r="B3762"/>
          <cell r="C3762"/>
          <cell r="D3762" t="str">
            <v>Исаков Магомед Владимирович</v>
          </cell>
          <cell r="E3762"/>
          <cell r="F3762"/>
          <cell r="G3762" t="str">
            <v>В-12016/КЛ.Транш - 4/01</v>
          </cell>
          <cell r="H3762">
            <v>80</v>
          </cell>
          <cell r="I3762">
            <v>171038.96</v>
          </cell>
          <cell r="J3762" t="str">
            <v>18.12.2020</v>
          </cell>
        </row>
        <row r="3763">
          <cell r="A3763" t="str">
            <v>c6185e11-cc93-11e8-ba8a-000c29e43888-5</v>
          </cell>
          <cell r="B3763"/>
          <cell r="C3763"/>
          <cell r="D3763" t="str">
            <v>Исаханян Лилит Бронфеновна</v>
          </cell>
          <cell r="E3763"/>
          <cell r="F3763"/>
          <cell r="G3763" t="str">
            <v>А-04576/АЗ</v>
          </cell>
          <cell r="H3763">
            <v>88</v>
          </cell>
          <cell r="I3763">
            <v>202371.15</v>
          </cell>
          <cell r="J3763" t="str">
            <v>10.10.2018</v>
          </cell>
        </row>
        <row r="3764">
          <cell r="A3764" t="str">
            <v>5e19fc40-e5f1-11e9-8db8-000c29de367a-b</v>
          </cell>
          <cell r="B3764"/>
          <cell r="C3764"/>
          <cell r="D3764" t="str">
            <v>Исаченков Сергей Алексеевич</v>
          </cell>
          <cell r="E3764"/>
          <cell r="F3764"/>
          <cell r="G3764" t="str">
            <v>В-00683/КЛ.Транш - 1/01</v>
          </cell>
          <cell r="H3764">
            <v>84</v>
          </cell>
          <cell r="I3764">
            <v>534077.6</v>
          </cell>
          <cell r="J3764" t="str">
            <v>03.10.2019</v>
          </cell>
        </row>
        <row r="3765">
          <cell r="A3765" t="str">
            <v>e890518a-6b52-11e9-8daa-000c29de367a-b</v>
          </cell>
          <cell r="B3765"/>
          <cell r="C3765"/>
          <cell r="D3765" t="str">
            <v>Искендеров Рашад Сахиб Оглы</v>
          </cell>
          <cell r="E3765"/>
          <cell r="F3765"/>
          <cell r="G3765" t="str">
            <v>А-05312/АЗ/01</v>
          </cell>
          <cell r="H3765">
            <v>94</v>
          </cell>
          <cell r="I3765">
            <v>290612.21999999997</v>
          </cell>
          <cell r="J3765" t="str">
            <v>30.04.2019</v>
          </cell>
        </row>
        <row r="3766">
          <cell r="A3766"/>
          <cell r="B3766"/>
          <cell r="C3766"/>
          <cell r="D3766" t="str">
            <v>Искендеров Рашад Сахиб Оглы</v>
          </cell>
          <cell r="E3766"/>
          <cell r="F3766"/>
          <cell r="G3766" t="str">
            <v>Т-01785/АЗ/01</v>
          </cell>
          <cell r="H3766">
            <v>94</v>
          </cell>
          <cell r="I3766">
            <v>290612.21999999997</v>
          </cell>
          <cell r="J3766" t="str">
            <v>30.04.2019</v>
          </cell>
        </row>
        <row r="3767">
          <cell r="A3767" t="str">
            <v>d1a18415-1132-11ea-8dbd-000c29de367a-5</v>
          </cell>
          <cell r="B3767"/>
          <cell r="C3767"/>
          <cell r="D3767" t="str">
            <v>Искендеров Рашад Сахиб Оглы</v>
          </cell>
          <cell r="E3767"/>
          <cell r="F3767"/>
          <cell r="G3767" t="str">
            <v>В-00718/АЗ/01</v>
          </cell>
          <cell r="H3767">
            <v>84</v>
          </cell>
          <cell r="I3767">
            <v>255565.08</v>
          </cell>
          <cell r="J3767" t="str">
            <v>27.11.2019</v>
          </cell>
        </row>
        <row r="3768">
          <cell r="A3768" t="str">
            <v>4a2e12bd-2a71-11eb-8ddb-000c29de367a-a</v>
          </cell>
          <cell r="B3768"/>
          <cell r="C3768"/>
          <cell r="D3768" t="str">
            <v>Искендеров Рашад Сахиб Оглы</v>
          </cell>
          <cell r="E3768"/>
          <cell r="F3768"/>
          <cell r="G3768" t="str">
            <v>В-11407/КЛ.Транш - 1_В-20211230/Ц/01</v>
          </cell>
          <cell r="H3768">
            <v>73</v>
          </cell>
          <cell r="I3768">
            <v>922256.68</v>
          </cell>
          <cell r="J3768" t="str">
            <v>19.11.2020</v>
          </cell>
        </row>
        <row r="3769">
          <cell r="A3769" t="str">
            <v>4a2e12bd-2a71-11eb-8ddb-000c29de367a-a</v>
          </cell>
          <cell r="B3769"/>
          <cell r="C3769"/>
          <cell r="D3769" t="str">
            <v>Искендеров Рашад Сахиб Оглы</v>
          </cell>
          <cell r="E3769"/>
          <cell r="F3769"/>
          <cell r="G3769" t="str">
            <v>В-11407/КЛ.Транш - 1/01</v>
          </cell>
          <cell r="H3769">
            <v>73</v>
          </cell>
          <cell r="I3769">
            <v>922256.68</v>
          </cell>
          <cell r="J3769" t="str">
            <v>19.11.2020</v>
          </cell>
        </row>
        <row r="3770">
          <cell r="A3770" t="str">
            <v>ab40f0fd-f4d8-11e7-b17a-000c29d22d64-0</v>
          </cell>
          <cell r="B3770"/>
          <cell r="C3770"/>
          <cell r="D3770" t="str">
            <v>Искендерова Виталия Махировна</v>
          </cell>
          <cell r="E3770"/>
          <cell r="F3770"/>
          <cell r="G3770" t="str">
            <v>А-03560/АЗ</v>
          </cell>
          <cell r="H3770">
            <v>88</v>
          </cell>
          <cell r="I3770">
            <v>43879.44</v>
          </cell>
          <cell r="J3770" t="str">
            <v>16.12.2017</v>
          </cell>
        </row>
        <row r="3771">
          <cell r="A3771" t="str">
            <v>d6e76889-7f84-11ec-9006-000c29fe3464-c</v>
          </cell>
          <cell r="B3771"/>
          <cell r="C3771"/>
          <cell r="D3771" t="str">
            <v>Искендерова Конуль Эльман Кызы</v>
          </cell>
          <cell r="E3771"/>
          <cell r="F3771"/>
          <cell r="G3771" t="str">
            <v>В-27636/АЗ</v>
          </cell>
          <cell r="H3771">
            <v>84</v>
          </cell>
          <cell r="I3771">
            <v>1083272.28</v>
          </cell>
          <cell r="J3771" t="str">
            <v>27.01.2022</v>
          </cell>
        </row>
        <row r="3772">
          <cell r="A3772" t="str">
            <v>f454e88c-d570-11e9-8db7-000c29de367a-b</v>
          </cell>
          <cell r="B3772"/>
          <cell r="C3772"/>
          <cell r="D3772" t="str">
            <v>Исламов Ибрагим Тахирович</v>
          </cell>
          <cell r="E3772"/>
          <cell r="F3772"/>
          <cell r="G3772" t="str">
            <v>В-00519/АЗ</v>
          </cell>
          <cell r="H3772">
            <v>84</v>
          </cell>
          <cell r="I3772">
            <v>176864.47</v>
          </cell>
          <cell r="J3772" t="str">
            <v>12.09.2019</v>
          </cell>
        </row>
        <row r="3773">
          <cell r="A3773" t="str">
            <v>15684c0a-f5da-11eb-8f4a-000c29fe3464-4</v>
          </cell>
          <cell r="B3773"/>
          <cell r="C3773"/>
          <cell r="D3773" t="str">
            <v>Исламов Магомед Ахмедович</v>
          </cell>
          <cell r="E3773"/>
          <cell r="F3773"/>
          <cell r="G3773" t="str">
            <v>В-20636/КЛ.Транш - 1</v>
          </cell>
          <cell r="H3773">
            <v>67</v>
          </cell>
          <cell r="I3773">
            <v>752676.03</v>
          </cell>
          <cell r="J3773" t="str">
            <v>05.08.2021</v>
          </cell>
        </row>
        <row r="3774">
          <cell r="A3774" t="str">
            <v>0ba60838-73cf-11e8-ba80-000c29e43888-f</v>
          </cell>
          <cell r="B3774"/>
          <cell r="C3774"/>
          <cell r="D3774" t="str">
            <v>Исламов Магомед Ахмедович</v>
          </cell>
          <cell r="E3774"/>
          <cell r="F3774"/>
          <cell r="G3774" t="str">
            <v>А-04076/АЗ/03</v>
          </cell>
          <cell r="H3774">
            <v>88</v>
          </cell>
          <cell r="I3774">
            <v>38816.43</v>
          </cell>
          <cell r="J3774" t="str">
            <v>19.06.2018</v>
          </cell>
        </row>
        <row r="3775">
          <cell r="A3775" t="str">
            <v>02c1c632-b3b4-11eb-8ee8-000c29fe3464-4</v>
          </cell>
          <cell r="B3775"/>
          <cell r="C3775"/>
          <cell r="D3775" t="str">
            <v>Исмагилова Айсылу Хамзаовна</v>
          </cell>
          <cell r="E3775"/>
          <cell r="F3775"/>
          <cell r="G3775" t="str">
            <v>В-17826/КЛ.Транш - 1</v>
          </cell>
          <cell r="H3775">
            <v>74</v>
          </cell>
          <cell r="I3775">
            <v>299467.27</v>
          </cell>
          <cell r="J3775" t="str">
            <v>13.05.2021</v>
          </cell>
        </row>
        <row r="3776">
          <cell r="A3776" t="str">
            <v>5b7e6fa1-331b-11ec-8fbd-000c29fe3464-2</v>
          </cell>
          <cell r="B3776"/>
          <cell r="C3776"/>
          <cell r="D3776" t="str">
            <v>Исмаилов Имран Магомедович</v>
          </cell>
          <cell r="E3776"/>
          <cell r="F3776"/>
          <cell r="G3776" t="str">
            <v>В-15878/КЛ.Транш - 2</v>
          </cell>
          <cell r="H3776">
            <v>74</v>
          </cell>
          <cell r="I3776">
            <v>111114.37</v>
          </cell>
          <cell r="J3776" t="str">
            <v>22.10.2021</v>
          </cell>
        </row>
        <row r="3777">
          <cell r="A3777" t="str">
            <v>2916a401-8968-11eb-8eaf-000c29fe3464-a</v>
          </cell>
          <cell r="B3777"/>
          <cell r="C3777"/>
          <cell r="D3777" t="str">
            <v>Исмаилов Имран Магомедович</v>
          </cell>
          <cell r="E3777"/>
          <cell r="F3777"/>
          <cell r="G3777" t="str">
            <v>В-15878/КЛ.Транш - 1</v>
          </cell>
          <cell r="H3777">
            <v>67</v>
          </cell>
          <cell r="I3777">
            <v>60308.35</v>
          </cell>
          <cell r="J3777" t="str">
            <v>20.03.2021</v>
          </cell>
        </row>
        <row r="3778">
          <cell r="A3778" t="str">
            <v>7956642c-3305-11eb-8ddb-000c29de367a-6</v>
          </cell>
          <cell r="B3778"/>
          <cell r="C3778"/>
          <cell r="D3778" t="str">
            <v>Исмаилов Мехман Миралам Оглы</v>
          </cell>
          <cell r="E3778"/>
          <cell r="F3778"/>
          <cell r="G3778" t="str">
            <v>В-01053/АЗ</v>
          </cell>
          <cell r="H3778">
            <v>66</v>
          </cell>
          <cell r="I3778">
            <v>1307614.48</v>
          </cell>
          <cell r="J3778" t="str">
            <v>30.11.2020</v>
          </cell>
        </row>
        <row r="3779">
          <cell r="A3779" t="str">
            <v>e050cc96-b0a8-11ea-8dfa-000c29143eb9-c</v>
          </cell>
          <cell r="B3779"/>
          <cell r="C3779"/>
          <cell r="D3779" t="str">
            <v>Исмаилова Олеся Ахмаджановна</v>
          </cell>
          <cell r="E3779"/>
          <cell r="F3779"/>
          <cell r="G3779" t="str">
            <v>В-06465/КЛ.Транш - 1</v>
          </cell>
          <cell r="H3779">
            <v>66</v>
          </cell>
          <cell r="I3779">
            <v>39335.14</v>
          </cell>
          <cell r="J3779" t="str">
            <v>17.06.2020</v>
          </cell>
        </row>
        <row r="3780">
          <cell r="A3780" t="str">
            <v>daa80feb-0a0a-11ea-8dbc-000c29de367a-c</v>
          </cell>
          <cell r="B3780"/>
          <cell r="C3780"/>
          <cell r="D3780" t="str">
            <v>Исмаилова Ханум Исмаиловна</v>
          </cell>
          <cell r="E3780"/>
          <cell r="F3780"/>
          <cell r="G3780" t="str">
            <v>В-01472/КЛ.Транш - 1</v>
          </cell>
          <cell r="H3780">
            <v>84</v>
          </cell>
          <cell r="I3780">
            <v>353274.29</v>
          </cell>
          <cell r="J3780" t="str">
            <v>18.11.2019</v>
          </cell>
        </row>
        <row r="3781">
          <cell r="A3781" t="str">
            <v>7034f05f-36d5-11ea-8dbe-000c29de367a-9</v>
          </cell>
          <cell r="B3781"/>
          <cell r="C3781"/>
          <cell r="D3781" t="str">
            <v>Исмаилова Эльнара Ариф Кызы</v>
          </cell>
          <cell r="E3781"/>
          <cell r="F3781"/>
          <cell r="G3781" t="str">
            <v>В-02624/КЛ.Транш - 1</v>
          </cell>
          <cell r="H3781">
            <v>66</v>
          </cell>
          <cell r="I3781">
            <v>58880.58</v>
          </cell>
          <cell r="J3781" t="str">
            <v>14.01.2020</v>
          </cell>
        </row>
        <row r="3782">
          <cell r="A3782" t="str">
            <v>ab40f0aa-f4d8-11e7-b17a-000c29d22d64-5</v>
          </cell>
          <cell r="B3782"/>
          <cell r="C3782"/>
          <cell r="D3782" t="str">
            <v>Исматов Руслан Гурезович</v>
          </cell>
          <cell r="E3782"/>
          <cell r="F3782"/>
          <cell r="G3782" t="str">
            <v>А-03500/АЗ/06</v>
          </cell>
          <cell r="H3782">
            <v>88</v>
          </cell>
          <cell r="I3782">
            <v>250555.4</v>
          </cell>
          <cell r="J3782" t="str">
            <v>21.11.2017</v>
          </cell>
        </row>
        <row r="3783">
          <cell r="A3783" t="str">
            <v>bfbe9296-7c7a-11e9-8dab-000c29de367a-4</v>
          </cell>
          <cell r="B3783"/>
          <cell r="C3783"/>
          <cell r="D3783" t="str">
            <v>Исоев Мирзокарим Рабиевич</v>
          </cell>
          <cell r="E3783"/>
          <cell r="F3783"/>
          <cell r="G3783" t="str">
            <v>В-00153/АЗ/01</v>
          </cell>
          <cell r="H3783">
            <v>84</v>
          </cell>
          <cell r="I3783">
            <v>51592.959999999999</v>
          </cell>
          <cell r="J3783" t="str">
            <v>22.05.2019</v>
          </cell>
        </row>
        <row r="3784">
          <cell r="A3784" t="str">
            <v>ae66302e-4399-11eb-8ddb-000c29de367a-9</v>
          </cell>
          <cell r="B3784"/>
          <cell r="C3784"/>
          <cell r="D3784" t="str">
            <v>Исраелян Антонида Ивановна</v>
          </cell>
          <cell r="E3784"/>
          <cell r="F3784"/>
          <cell r="G3784" t="str">
            <v>В-12627/КЛ.Транш - 1</v>
          </cell>
          <cell r="H3784">
            <v>80</v>
          </cell>
          <cell r="I3784">
            <v>415227.07</v>
          </cell>
          <cell r="J3784" t="str">
            <v>21.12.2020</v>
          </cell>
        </row>
        <row r="3785">
          <cell r="A3785" t="str">
            <v>c7badb44-68b6-11ec-8dfd-000c29de367a-a</v>
          </cell>
          <cell r="B3785"/>
          <cell r="C3785"/>
          <cell r="D3785" t="str">
            <v>Исрапилов Магомед Исрапилович</v>
          </cell>
          <cell r="E3785"/>
          <cell r="F3785"/>
          <cell r="G3785" t="str">
            <v>В-25298/КЛ.Транш - 1</v>
          </cell>
          <cell r="H3785">
            <v>88</v>
          </cell>
          <cell r="I3785">
            <v>126528.75</v>
          </cell>
          <cell r="J3785" t="str">
            <v>29.12.2021</v>
          </cell>
        </row>
        <row r="3786">
          <cell r="A3786" t="str">
            <v>ccbb31a4-9d33-11eb-8ec6-000c29fe3464-1</v>
          </cell>
          <cell r="B3786"/>
          <cell r="C3786"/>
          <cell r="D3786" t="str">
            <v>Исхаков Олег Дауранович</v>
          </cell>
          <cell r="E3786"/>
          <cell r="F3786"/>
          <cell r="G3786" t="str">
            <v>В-01149/АЗ/01</v>
          </cell>
          <cell r="H3786">
            <v>67</v>
          </cell>
          <cell r="I3786">
            <v>297413.03000000003</v>
          </cell>
          <cell r="J3786" t="str">
            <v>14.04.2021</v>
          </cell>
        </row>
        <row r="3787">
          <cell r="A3787" t="str">
            <v>4ff7b111-f972-11e7-8ea7-000c29d22d64-f</v>
          </cell>
          <cell r="B3787"/>
          <cell r="C3787"/>
          <cell r="D3787" t="str">
            <v>ИФК Домострой ООО</v>
          </cell>
          <cell r="E3787"/>
          <cell r="F3787"/>
          <cell r="G3787" t="str">
            <v>А-20004/КЭ.Транш - 1</v>
          </cell>
          <cell r="H3787">
            <v>50</v>
          </cell>
          <cell r="I3787">
            <v>376928.99</v>
          </cell>
          <cell r="J3787" t="str">
            <v>26.09.2017</v>
          </cell>
        </row>
        <row r="3788">
          <cell r="A3788" t="str">
            <v>bae9d302-1cef-11ea-8dbd-000c29de367a-8</v>
          </cell>
          <cell r="B3788"/>
          <cell r="C3788"/>
          <cell r="D3788" t="str">
            <v>Ихно Константин Александрович</v>
          </cell>
          <cell r="E3788"/>
          <cell r="F3788"/>
          <cell r="G3788" t="str">
            <v>В-01841/КЛ.Транш - 1</v>
          </cell>
          <cell r="H3788">
            <v>80</v>
          </cell>
          <cell r="I3788">
            <v>267571.64</v>
          </cell>
          <cell r="J3788" t="str">
            <v>12.12.2019</v>
          </cell>
        </row>
        <row r="3789">
          <cell r="A3789" t="str">
            <v>f14ad159-33ff-11ec-8ded-000c29de367a-f</v>
          </cell>
          <cell r="B3789"/>
          <cell r="C3789"/>
          <cell r="D3789" t="str">
            <v>Ичалов Абдула Гаджиахмедович</v>
          </cell>
          <cell r="E3789"/>
          <cell r="F3789"/>
          <cell r="G3789" t="str">
            <v>В-23978/КЛ.Транш - 1</v>
          </cell>
          <cell r="H3789">
            <v>64</v>
          </cell>
          <cell r="I3789">
            <v>369675.48</v>
          </cell>
          <cell r="J3789" t="str">
            <v>23.10.2021</v>
          </cell>
        </row>
        <row r="3790">
          <cell r="A3790" t="str">
            <v>1205f7ee-3674-11ec-8dee-000c29de367a-2</v>
          </cell>
          <cell r="B3790"/>
          <cell r="C3790"/>
          <cell r="D3790" t="str">
            <v>Ичалов Абдула Гаджиахмедович</v>
          </cell>
          <cell r="E3790"/>
          <cell r="F3790"/>
          <cell r="G3790" t="str">
            <v>В-23978/КЛ.Транш - 2</v>
          </cell>
          <cell r="H3790">
            <v>64</v>
          </cell>
          <cell r="I3790">
            <v>104103.49</v>
          </cell>
          <cell r="J3790" t="str">
            <v>26.10.2021</v>
          </cell>
        </row>
        <row r="3791">
          <cell r="A3791" t="str">
            <v>93dbacd7-5af0-11eb-8ddd-000c29de367a-2</v>
          </cell>
          <cell r="B3791"/>
          <cell r="C3791"/>
          <cell r="D3791" t="str">
            <v>Ишмаев Андрей Юрьевич</v>
          </cell>
          <cell r="E3791"/>
          <cell r="F3791"/>
          <cell r="G3791" t="str">
            <v>В-13725/КЛ.Транш - 1/01</v>
          </cell>
          <cell r="H3791">
            <v>60</v>
          </cell>
          <cell r="I3791">
            <v>35156.22</v>
          </cell>
          <cell r="J3791" t="str">
            <v>20.01.2021</v>
          </cell>
        </row>
        <row r="3792">
          <cell r="A3792" t="str">
            <v>7b78817e-8c0e-11e8-ba83-000c29e43888-2</v>
          </cell>
          <cell r="B3792"/>
          <cell r="C3792"/>
          <cell r="D3792" t="str">
            <v>Ишутин Иван Иванович</v>
          </cell>
          <cell r="E3792"/>
          <cell r="F3792"/>
          <cell r="G3792" t="str">
            <v>А-04225/АЗ</v>
          </cell>
          <cell r="H3792">
            <v>88</v>
          </cell>
          <cell r="I3792">
            <v>11210.96</v>
          </cell>
          <cell r="J3792" t="str">
            <v>20.07.2018</v>
          </cell>
        </row>
        <row r="3793">
          <cell r="A3793" t="str">
            <v>f42f042a-e972-11e8-ba8c-000c29e43888-1</v>
          </cell>
          <cell r="B3793"/>
          <cell r="C3793"/>
          <cell r="D3793" t="str">
            <v>Ишутин Иван Иванович</v>
          </cell>
          <cell r="E3793"/>
          <cell r="F3793"/>
          <cell r="G3793" t="str">
            <v>А-04709/АЗ</v>
          </cell>
          <cell r="H3793">
            <v>77</v>
          </cell>
          <cell r="I3793">
            <v>115410.28</v>
          </cell>
          <cell r="J3793" t="str">
            <v>16.11.2018</v>
          </cell>
        </row>
        <row r="3794">
          <cell r="A3794" t="str">
            <v>50a59c5f-1ae4-11ec-8f80-000c29fe3464-1</v>
          </cell>
          <cell r="B3794"/>
          <cell r="C3794"/>
          <cell r="D3794" t="str">
            <v>Ишутин Станислав Андреевич</v>
          </cell>
          <cell r="E3794"/>
          <cell r="F3794"/>
          <cell r="G3794" t="str">
            <v>В-22728/КЛ.Транш - 1_В-20211230/Ц/01</v>
          </cell>
          <cell r="H3794">
            <v>88</v>
          </cell>
          <cell r="I3794">
            <v>1854052.45</v>
          </cell>
          <cell r="J3794" t="str">
            <v>21.09.2021</v>
          </cell>
        </row>
        <row r="3795">
          <cell r="A3795" t="str">
            <v>50a59c5f-1ae4-11ec-8f80-000c29fe3464-1</v>
          </cell>
          <cell r="B3795"/>
          <cell r="C3795"/>
          <cell r="D3795" t="str">
            <v>Ишутин Станислав Андреевич</v>
          </cell>
          <cell r="E3795"/>
          <cell r="F3795"/>
          <cell r="G3795" t="str">
            <v>В-22728/КЛ.Транш - 1/02</v>
          </cell>
          <cell r="H3795">
            <v>88</v>
          </cell>
          <cell r="I3795">
            <v>1854052.45</v>
          </cell>
          <cell r="J3795" t="str">
            <v>21.09.2021</v>
          </cell>
        </row>
        <row r="3796">
          <cell r="A3796"/>
          <cell r="B3796"/>
          <cell r="C3796"/>
          <cell r="D3796" t="str">
            <v>К12 ООО</v>
          </cell>
          <cell r="E3796"/>
          <cell r="F3796"/>
          <cell r="G3796" t="str">
            <v>А-10064/КЭ.Транш - 1</v>
          </cell>
          <cell r="H3796">
            <v>65</v>
          </cell>
          <cell r="I3796">
            <v>32589.040000000001</v>
          </cell>
          <cell r="J3796" t="str">
            <v>04.10.2018</v>
          </cell>
        </row>
        <row r="3797">
          <cell r="A3797"/>
          <cell r="B3797"/>
          <cell r="C3797"/>
          <cell r="D3797" t="str">
            <v>К12 ООО</v>
          </cell>
          <cell r="E3797"/>
          <cell r="F3797"/>
          <cell r="G3797" t="str">
            <v>А-10064/КЭ.Транш - 2</v>
          </cell>
          <cell r="H3797">
            <v>65</v>
          </cell>
          <cell r="I3797">
            <v>67234.320000000007</v>
          </cell>
          <cell r="J3797" t="str">
            <v>25.12.2018</v>
          </cell>
        </row>
        <row r="3798">
          <cell r="A3798" t="str">
            <v>80b433a1-f72f-11e9-8dbb-000c29de367a-6</v>
          </cell>
          <cell r="B3798"/>
          <cell r="C3798"/>
          <cell r="D3798" t="str">
            <v>Кабак Денис Петрович</v>
          </cell>
          <cell r="E3798"/>
          <cell r="F3798"/>
          <cell r="G3798" t="str">
            <v>В-00629/АЗ</v>
          </cell>
          <cell r="H3798">
            <v>73</v>
          </cell>
          <cell r="I3798">
            <v>256296.13</v>
          </cell>
          <cell r="J3798" t="str">
            <v>25.10.2019</v>
          </cell>
        </row>
        <row r="3799">
          <cell r="A3799" t="str">
            <v>48647814-99c2-11ea-8dd6-000c29143eb9-0</v>
          </cell>
          <cell r="B3799"/>
          <cell r="C3799"/>
          <cell r="D3799" t="str">
            <v>Кабанов Андрей Павлович</v>
          </cell>
          <cell r="E3799"/>
          <cell r="F3799"/>
          <cell r="G3799" t="str">
            <v>В-05581/КЛ.Транш - 1</v>
          </cell>
          <cell r="H3799">
            <v>80</v>
          </cell>
          <cell r="I3799">
            <v>48798.47</v>
          </cell>
          <cell r="J3799" t="str">
            <v>19.05.2020</v>
          </cell>
        </row>
        <row r="3800">
          <cell r="A3800" t="str">
            <v>bb5edf62-d9c0-11eb-8f24-000c29fe3464-b</v>
          </cell>
          <cell r="B3800"/>
          <cell r="C3800"/>
          <cell r="D3800" t="str">
            <v>Кабанов Андрей Павлович</v>
          </cell>
          <cell r="E3800"/>
          <cell r="F3800"/>
          <cell r="G3800" t="str">
            <v>В-05581/КЛ.Транш - 2/01</v>
          </cell>
          <cell r="H3800">
            <v>74</v>
          </cell>
          <cell r="I3800">
            <v>44505.77</v>
          </cell>
          <cell r="J3800" t="str">
            <v>30.06.2021</v>
          </cell>
        </row>
        <row r="3801">
          <cell r="A3801" t="str">
            <v>d71c00f6-d09d-11e9-8db6-000c29de367a-e</v>
          </cell>
          <cell r="B3801"/>
          <cell r="C3801"/>
          <cell r="D3801" t="str">
            <v>Кабанов Виктор Михайлович</v>
          </cell>
          <cell r="E3801"/>
          <cell r="F3801"/>
          <cell r="G3801" t="str">
            <v>Т-01745/АЗ_20190903/Ц-3</v>
          </cell>
          <cell r="H3801">
            <v>68</v>
          </cell>
          <cell r="I3801">
            <v>616061.86</v>
          </cell>
          <cell r="J3801" t="str">
            <v>13.03.2019</v>
          </cell>
        </row>
        <row r="3802">
          <cell r="A3802" t="str">
            <v>6f5ec872-456c-11e9-ba9d-000c29e43888-4</v>
          </cell>
          <cell r="B3802"/>
          <cell r="C3802"/>
          <cell r="D3802" t="str">
            <v>Кабанов Виктор Михайлович</v>
          </cell>
          <cell r="E3802"/>
          <cell r="F3802"/>
          <cell r="G3802" t="str">
            <v>А-05156/АЗ</v>
          </cell>
          <cell r="H3802">
            <v>68</v>
          </cell>
          <cell r="I3802">
            <v>691829.69</v>
          </cell>
          <cell r="J3802" t="str">
            <v>13.03.2019</v>
          </cell>
        </row>
        <row r="3803">
          <cell r="A3803"/>
          <cell r="B3803"/>
          <cell r="C3803"/>
          <cell r="D3803" t="str">
            <v>Кабанов Виктор Михайлович</v>
          </cell>
          <cell r="E3803"/>
          <cell r="F3803"/>
          <cell r="G3803" t="str">
            <v>Т-01745/АЗ</v>
          </cell>
          <cell r="H3803">
            <v>68</v>
          </cell>
          <cell r="I3803">
            <v>691829.69</v>
          </cell>
          <cell r="J3803" t="str">
            <v>13.03.2019</v>
          </cell>
        </row>
        <row r="3804">
          <cell r="A3804" t="str">
            <v>94cb7973-6118-11e9-8da9-000c29de367a-8</v>
          </cell>
          <cell r="B3804"/>
          <cell r="C3804"/>
          <cell r="D3804" t="str">
            <v>Кабанов Илья Сергеевич</v>
          </cell>
          <cell r="E3804"/>
          <cell r="F3804"/>
          <cell r="G3804" t="str">
            <v>В-00048/АЗ</v>
          </cell>
          <cell r="H3804">
            <v>77</v>
          </cell>
          <cell r="I3804">
            <v>174667.38</v>
          </cell>
          <cell r="J3804" t="str">
            <v>17.04.2019</v>
          </cell>
        </row>
        <row r="3805">
          <cell r="A3805" t="str">
            <v>209226f3-c3e8-11e8-ba8a-000c29e43888-7</v>
          </cell>
          <cell r="B3805"/>
          <cell r="C3805"/>
          <cell r="D3805" t="str">
            <v>Кабанов Илья Сергеевич</v>
          </cell>
          <cell r="E3805"/>
          <cell r="F3805"/>
          <cell r="G3805" t="str">
            <v>А-04540/АЗ/20181130</v>
          </cell>
          <cell r="H3805">
            <v>98</v>
          </cell>
          <cell r="I3805">
            <v>45858.63</v>
          </cell>
          <cell r="J3805" t="str">
            <v>29.09.2018</v>
          </cell>
        </row>
        <row r="3806">
          <cell r="A3806" t="str">
            <v>207f80b6-a255-11e9-8db1-000c29de367a-2</v>
          </cell>
          <cell r="B3806"/>
          <cell r="C3806"/>
          <cell r="D3806" t="str">
            <v>Кабанов Сергей Владимирович</v>
          </cell>
          <cell r="E3806"/>
          <cell r="F3806"/>
          <cell r="G3806" t="str">
            <v>В-00328/АЗ</v>
          </cell>
          <cell r="H3806">
            <v>82</v>
          </cell>
          <cell r="I3806">
            <v>1742012.79</v>
          </cell>
          <cell r="J3806" t="str">
            <v>09.07.2019</v>
          </cell>
        </row>
        <row r="3807">
          <cell r="A3807" t="str">
            <v>5ad0f12e-a256-11e9-8db1-000c29de367a-b</v>
          </cell>
          <cell r="B3807"/>
          <cell r="C3807"/>
          <cell r="D3807" t="str">
            <v>Кабанов Сергей Владимирович</v>
          </cell>
          <cell r="E3807"/>
          <cell r="F3807"/>
          <cell r="G3807" t="str">
            <v>А-05353/АЗ</v>
          </cell>
          <cell r="H3807">
            <v>82</v>
          </cell>
          <cell r="I3807">
            <v>871006.3</v>
          </cell>
          <cell r="J3807" t="str">
            <v>09.07.2019</v>
          </cell>
        </row>
        <row r="3808">
          <cell r="A3808"/>
          <cell r="B3808"/>
          <cell r="C3808"/>
          <cell r="D3808" t="str">
            <v>Кабанов Сергей Владимирович</v>
          </cell>
          <cell r="E3808"/>
          <cell r="F3808"/>
          <cell r="G3808" t="str">
            <v>Т-01810/АЗ</v>
          </cell>
          <cell r="H3808">
            <v>82</v>
          </cell>
          <cell r="I3808">
            <v>871006.3</v>
          </cell>
          <cell r="J3808" t="str">
            <v>09.07.2019</v>
          </cell>
        </row>
        <row r="3809">
          <cell r="A3809" t="str">
            <v>64fccf7f-c396-11eb-8f04-000c29fe3464-a</v>
          </cell>
          <cell r="B3809"/>
          <cell r="C3809"/>
          <cell r="D3809" t="str">
            <v>Кабиров Руслан Наилевич</v>
          </cell>
          <cell r="E3809"/>
          <cell r="F3809"/>
          <cell r="G3809" t="str">
            <v>В-18530/КЛ.Транш - 1</v>
          </cell>
          <cell r="H3809">
            <v>50</v>
          </cell>
          <cell r="I3809">
            <v>1237774.17</v>
          </cell>
          <cell r="J3809" t="str">
            <v>02.06.2021</v>
          </cell>
        </row>
        <row r="3810">
          <cell r="A3810" t="str">
            <v>eab52633-c992-11e9-8db6-000c29de367a-4</v>
          </cell>
          <cell r="B3810"/>
          <cell r="C3810"/>
          <cell r="D3810" t="str">
            <v>Каверин Владимир Геннадьевич</v>
          </cell>
          <cell r="E3810"/>
          <cell r="F3810"/>
          <cell r="G3810" t="str">
            <v>В-00477/АЗ/01</v>
          </cell>
          <cell r="H3810">
            <v>77</v>
          </cell>
          <cell r="I3810">
            <v>1088928.95</v>
          </cell>
          <cell r="J3810" t="str">
            <v>28.08.2019</v>
          </cell>
        </row>
        <row r="3811">
          <cell r="A3811" t="str">
            <v>c91f1964-2a41-11ea-8dbe-000c29de367a-3</v>
          </cell>
          <cell r="B3811"/>
          <cell r="C3811"/>
          <cell r="D3811" t="str">
            <v>Кавкасян Ованес Эдуардович</v>
          </cell>
          <cell r="E3811"/>
          <cell r="F3811"/>
          <cell r="G3811" t="str">
            <v>В-02370/КЛ.Транш - 1/03</v>
          </cell>
          <cell r="H3811">
            <v>73</v>
          </cell>
          <cell r="I3811">
            <v>66011.62</v>
          </cell>
          <cell r="J3811" t="str">
            <v>29.12.2019</v>
          </cell>
        </row>
        <row r="3812">
          <cell r="A3812" t="str">
            <v>0fc35abc-3af6-11eb-8e40-000c29fe3464-f</v>
          </cell>
          <cell r="B3812"/>
          <cell r="C3812"/>
          <cell r="D3812" t="str">
            <v>Кавун Игорь Сергеевич</v>
          </cell>
          <cell r="E3812"/>
          <cell r="F3812"/>
          <cell r="G3812" t="str">
            <v>В-12230/КЛ.Транш - 1</v>
          </cell>
          <cell r="H3812">
            <v>73</v>
          </cell>
          <cell r="I3812">
            <v>92540.59</v>
          </cell>
          <cell r="J3812" t="str">
            <v>10.12.2020</v>
          </cell>
        </row>
        <row r="3813">
          <cell r="A3813" t="str">
            <v>bf79918b-c336-11e9-8db3-000c29de367a-f</v>
          </cell>
          <cell r="B3813"/>
          <cell r="C3813"/>
          <cell r="D3813" t="str">
            <v>Каганович Сусанна Ильинична</v>
          </cell>
          <cell r="E3813"/>
          <cell r="F3813"/>
          <cell r="G3813" t="str">
            <v>В-00456/АЗ</v>
          </cell>
          <cell r="H3813">
            <v>82</v>
          </cell>
          <cell r="I3813">
            <v>370196.32</v>
          </cell>
          <cell r="J3813" t="str">
            <v>20.08.2019</v>
          </cell>
        </row>
        <row r="3814">
          <cell r="A3814"/>
          <cell r="B3814"/>
          <cell r="C3814"/>
          <cell r="D3814" t="str">
            <v>Каганович Сусанна Ильинична</v>
          </cell>
          <cell r="E3814"/>
          <cell r="F3814"/>
          <cell r="G3814" t="str">
            <v>Т-01819/АЗ</v>
          </cell>
          <cell r="H3814">
            <v>82</v>
          </cell>
          <cell r="I3814">
            <v>130069</v>
          </cell>
          <cell r="J3814" t="str">
            <v>20.08.2019</v>
          </cell>
        </row>
        <row r="3815">
          <cell r="A3815" t="str">
            <v>facd1f73-4fd6-11ea-8dc4-000c29de367a-0</v>
          </cell>
          <cell r="B3815"/>
          <cell r="C3815"/>
          <cell r="D3815" t="str">
            <v>Каганович Сусанна Ильинична</v>
          </cell>
          <cell r="E3815"/>
          <cell r="F3815"/>
          <cell r="G3815" t="str">
            <v>В-00876/АЗ</v>
          </cell>
          <cell r="H3815">
            <v>66</v>
          </cell>
          <cell r="I3815">
            <v>239128.05</v>
          </cell>
          <cell r="J3815" t="str">
            <v>15.02.2020</v>
          </cell>
        </row>
        <row r="3816">
          <cell r="A3816"/>
          <cell r="B3816"/>
          <cell r="C3816"/>
          <cell r="D3816" t="str">
            <v>Каганович Сусанна Ильинична</v>
          </cell>
          <cell r="E3816"/>
          <cell r="F3816"/>
          <cell r="G3816" t="str">
            <v>Т-01857/АЗ</v>
          </cell>
          <cell r="H3816">
            <v>66</v>
          </cell>
          <cell r="I3816">
            <v>59782.03</v>
          </cell>
          <cell r="J3816" t="str">
            <v>15.02.2020</v>
          </cell>
        </row>
        <row r="3817">
          <cell r="A3817" t="str">
            <v>80cde243-4fd9-11ea-8dc4-000c29de367a-9</v>
          </cell>
          <cell r="B3817"/>
          <cell r="C3817"/>
          <cell r="D3817" t="str">
            <v>Каганович Сусанна Ильинична</v>
          </cell>
          <cell r="E3817"/>
          <cell r="F3817"/>
          <cell r="G3817" t="str">
            <v>А-05446/АЗ/01</v>
          </cell>
          <cell r="H3817">
            <v>66</v>
          </cell>
          <cell r="I3817">
            <v>298910.13</v>
          </cell>
          <cell r="J3817" t="str">
            <v>15.02.2020</v>
          </cell>
        </row>
        <row r="3818">
          <cell r="A3818" t="str">
            <v>5c4c9efe-f513-11e7-b17a-000c29d22d64-f</v>
          </cell>
          <cell r="B3818"/>
          <cell r="C3818"/>
          <cell r="D3818" t="str">
            <v>Каганович Сусанна Ильинична</v>
          </cell>
          <cell r="E3818"/>
          <cell r="F3818"/>
          <cell r="G3818" t="str">
            <v>Т-01415/АЗ</v>
          </cell>
          <cell r="H3818">
            <v>88</v>
          </cell>
          <cell r="I3818">
            <v>160838.25</v>
          </cell>
          <cell r="J3818" t="str">
            <v>29.12.2017</v>
          </cell>
        </row>
        <row r="3819">
          <cell r="A3819" t="str">
            <v>5c4c9ece-f513-11e7-b17a-000c29d22d64-a</v>
          </cell>
          <cell r="B3819"/>
          <cell r="C3819"/>
          <cell r="D3819" t="str">
            <v>Каганович Сусанна Ильинична</v>
          </cell>
          <cell r="E3819"/>
          <cell r="F3819"/>
          <cell r="G3819" t="str">
            <v>А-03600/АЗ</v>
          </cell>
          <cell r="H3819">
            <v>88</v>
          </cell>
          <cell r="I3819">
            <v>160838.25</v>
          </cell>
          <cell r="J3819" t="str">
            <v>29.12.2017</v>
          </cell>
        </row>
        <row r="3820">
          <cell r="A3820" t="str">
            <v>13864d5e-874d-11e8-ba83-000c29e43888-d</v>
          </cell>
          <cell r="B3820"/>
          <cell r="C3820"/>
          <cell r="D3820" t="str">
            <v>Каганович Сусанна Ильинична</v>
          </cell>
          <cell r="E3820"/>
          <cell r="F3820"/>
          <cell r="G3820" t="str">
            <v>А-04189/АЗ</v>
          </cell>
          <cell r="H3820">
            <v>88</v>
          </cell>
          <cell r="I3820">
            <v>409603.58</v>
          </cell>
          <cell r="J3820" t="str">
            <v>14.07.2018</v>
          </cell>
        </row>
        <row r="3821">
          <cell r="A3821"/>
          <cell r="B3821"/>
          <cell r="C3821"/>
          <cell r="D3821" t="str">
            <v>Каганович Сусанна Ильинична</v>
          </cell>
          <cell r="E3821"/>
          <cell r="F3821"/>
          <cell r="G3821" t="str">
            <v>Т-01550/АЗ</v>
          </cell>
          <cell r="H3821">
            <v>88</v>
          </cell>
          <cell r="I3821">
            <v>409603.58</v>
          </cell>
          <cell r="J3821" t="str">
            <v>14.07.2018</v>
          </cell>
        </row>
        <row r="3822">
          <cell r="A3822" t="str">
            <v>7b8d5609-024c-11ea-8dbc-000c29de367a-f</v>
          </cell>
          <cell r="B3822"/>
          <cell r="C3822"/>
          <cell r="D3822" t="str">
            <v>Кагерманов Хасан Мусаевич</v>
          </cell>
          <cell r="E3822"/>
          <cell r="F3822"/>
          <cell r="G3822" t="str">
            <v>В-01286/КЛ.Транш - 1</v>
          </cell>
          <cell r="H3822">
            <v>77</v>
          </cell>
          <cell r="I3822">
            <v>69672.460000000006</v>
          </cell>
          <cell r="J3822" t="str">
            <v>08.11.2019</v>
          </cell>
        </row>
        <row r="3823">
          <cell r="A3823" t="str">
            <v>c844bce4-df4f-11e8-ba8b-000c29e43888-b</v>
          </cell>
          <cell r="B3823"/>
          <cell r="C3823"/>
          <cell r="D3823" t="str">
            <v>Кагерманов Хасан Мусаевич</v>
          </cell>
          <cell r="E3823"/>
          <cell r="F3823"/>
          <cell r="G3823" t="str">
            <v>А-04662/АЗ</v>
          </cell>
          <cell r="H3823">
            <v>77</v>
          </cell>
          <cell r="I3823">
            <v>85403.63</v>
          </cell>
          <cell r="J3823" t="str">
            <v>03.11.2018</v>
          </cell>
        </row>
        <row r="3824">
          <cell r="A3824" t="str">
            <v>ab40ee2b-f4d8-11e7-b17a-000c29d22d64-4</v>
          </cell>
          <cell r="B3824"/>
          <cell r="C3824"/>
          <cell r="D3824" t="str">
            <v>Кагерманов Хасан Мусаевич</v>
          </cell>
          <cell r="E3824"/>
          <cell r="F3824"/>
          <cell r="G3824" t="str">
            <v>А-03019/АЗ/20171231</v>
          </cell>
          <cell r="H3824">
            <v>88</v>
          </cell>
          <cell r="I3824">
            <v>18082.189999999999</v>
          </cell>
          <cell r="J3824" t="str">
            <v>28.04.2017</v>
          </cell>
        </row>
        <row r="3825">
          <cell r="A3825" t="str">
            <v>5b16cbb5-7e14-11e9-8dac-000c29de367a-f</v>
          </cell>
          <cell r="B3825"/>
          <cell r="C3825"/>
          <cell r="D3825" t="str">
            <v>Каграманян Амалия Аршавировна</v>
          </cell>
          <cell r="E3825"/>
          <cell r="F3825"/>
          <cell r="G3825" t="str">
            <v>В-00162/АЗ</v>
          </cell>
          <cell r="H3825">
            <v>84</v>
          </cell>
          <cell r="I3825">
            <v>51592.959999999999</v>
          </cell>
          <cell r="J3825" t="str">
            <v>24.05.2019</v>
          </cell>
        </row>
        <row r="3826">
          <cell r="A3826" t="str">
            <v>61364d75-677a-11ea-8dc7-000c29de367a-3</v>
          </cell>
          <cell r="B3826"/>
          <cell r="C3826"/>
          <cell r="D3826" t="str">
            <v>Кадилов Юрий Викторович</v>
          </cell>
          <cell r="E3826"/>
          <cell r="F3826"/>
          <cell r="G3826" t="str">
            <v>В-04351/КЛ.Транш - 1</v>
          </cell>
          <cell r="H3826">
            <v>66</v>
          </cell>
          <cell r="I3826">
            <v>39552.410000000003</v>
          </cell>
          <cell r="J3826" t="str">
            <v>16.03.2020</v>
          </cell>
        </row>
        <row r="3827">
          <cell r="A3827" t="str">
            <v>500fcb1e-1ad0-11e8-9135-000c29d22d64-e</v>
          </cell>
          <cell r="B3827"/>
          <cell r="C3827"/>
          <cell r="D3827" t="str">
            <v>Кадиров Дилшод Рустамович</v>
          </cell>
          <cell r="E3827"/>
          <cell r="F3827"/>
          <cell r="G3827" t="str">
            <v>А-03703/АЗ/20180427</v>
          </cell>
          <cell r="H3827">
            <v>92</v>
          </cell>
          <cell r="I3827">
            <v>111234.12</v>
          </cell>
          <cell r="J3827" t="str">
            <v>26.02.2018</v>
          </cell>
        </row>
        <row r="3828">
          <cell r="A3828" t="str">
            <v>8961ca80-c585-11e8-ba8a-000c29e43888-b</v>
          </cell>
          <cell r="B3828"/>
          <cell r="C3828"/>
          <cell r="D3828" t="str">
            <v>Кадиров Дилшод Рустамович</v>
          </cell>
          <cell r="E3828"/>
          <cell r="F3828"/>
          <cell r="G3828" t="str">
            <v>А-04543/АЗ/01</v>
          </cell>
          <cell r="H3828">
            <v>77</v>
          </cell>
          <cell r="I3828">
            <v>636453.75</v>
          </cell>
          <cell r="J3828" t="str">
            <v>01.10.2018</v>
          </cell>
        </row>
        <row r="3829">
          <cell r="A3829" t="str">
            <v>63d4dfe7-1f58-11eb-8dd8-000c29de367a-d</v>
          </cell>
          <cell r="B3829"/>
          <cell r="C3829"/>
          <cell r="D3829" t="str">
            <v>Кадолов Олег Вячеславович</v>
          </cell>
          <cell r="E3829"/>
          <cell r="F3829"/>
          <cell r="G3829" t="str">
            <v>В-10915/КЛ.Транш - 1</v>
          </cell>
          <cell r="H3829">
            <v>73</v>
          </cell>
          <cell r="I3829">
            <v>43552.29</v>
          </cell>
          <cell r="J3829" t="str">
            <v>05.11.2020</v>
          </cell>
        </row>
        <row r="3830">
          <cell r="A3830" t="str">
            <v>85a19bf7-f7c8-11e8-ba94-000c29e43888-5</v>
          </cell>
          <cell r="B3830"/>
          <cell r="C3830"/>
          <cell r="D3830" t="str">
            <v>Кадыркулов Бакытбек Боромбаевич</v>
          </cell>
          <cell r="E3830"/>
          <cell r="F3830"/>
          <cell r="G3830" t="str">
            <v>А-04777/АЗ</v>
          </cell>
          <cell r="H3830">
            <v>88</v>
          </cell>
          <cell r="I3830">
            <v>53669.25</v>
          </cell>
          <cell r="J3830" t="str">
            <v>04.12.2018</v>
          </cell>
        </row>
        <row r="3831">
          <cell r="A3831" t="str">
            <v>ab40eff9-f4d8-11e7-b17a-000c29d22d64-5</v>
          </cell>
          <cell r="B3831"/>
          <cell r="C3831"/>
          <cell r="D3831" t="str">
            <v>Кажаров Тимур Валерьевич</v>
          </cell>
          <cell r="E3831"/>
          <cell r="F3831"/>
          <cell r="G3831" t="str">
            <v>А-03379/АЗ</v>
          </cell>
          <cell r="H3831">
            <v>92</v>
          </cell>
          <cell r="I3831">
            <v>46596.59</v>
          </cell>
          <cell r="J3831" t="str">
            <v>16.09.2017</v>
          </cell>
        </row>
        <row r="3832">
          <cell r="A3832" t="str">
            <v>c4a0cbae-88bc-11eb-8ddf-000c29de367a-8</v>
          </cell>
          <cell r="B3832"/>
          <cell r="C3832"/>
          <cell r="D3832" t="str">
            <v>Казак Татьяна Петровна</v>
          </cell>
          <cell r="E3832"/>
          <cell r="F3832"/>
          <cell r="G3832" t="str">
            <v>В-01134/АЗ</v>
          </cell>
          <cell r="H3832">
            <v>60</v>
          </cell>
          <cell r="I3832">
            <v>836353.61</v>
          </cell>
          <cell r="J3832" t="str">
            <v>19.03.2021</v>
          </cell>
        </row>
        <row r="3833">
          <cell r="A3833" t="str">
            <v>791c7985-1d86-11e9-ba9b-000c29e43888-8</v>
          </cell>
          <cell r="B3833"/>
          <cell r="C3833"/>
          <cell r="D3833" t="str">
            <v>Казак Татьяна Петровна</v>
          </cell>
          <cell r="E3833"/>
          <cell r="F3833"/>
          <cell r="G3833" t="str">
            <v>А-04979/АЗ</v>
          </cell>
          <cell r="H3833">
            <v>88</v>
          </cell>
          <cell r="I3833">
            <v>213328.33</v>
          </cell>
          <cell r="J3833" t="str">
            <v>21.01.2019</v>
          </cell>
        </row>
        <row r="3834">
          <cell r="A3834" t="str">
            <v>3a4e23ca-15f5-11ec-8de9-000c29de367a-9</v>
          </cell>
          <cell r="B3834"/>
          <cell r="C3834"/>
          <cell r="D3834" t="str">
            <v>Казаков Александр Викторович</v>
          </cell>
          <cell r="E3834"/>
          <cell r="F3834"/>
          <cell r="G3834" t="str">
            <v>В-22583/КЛ.Транш - 1</v>
          </cell>
          <cell r="H3834">
            <v>88</v>
          </cell>
          <cell r="I3834">
            <v>114917.12</v>
          </cell>
          <cell r="J3834" t="str">
            <v>15.09.2021</v>
          </cell>
        </row>
        <row r="3835">
          <cell r="A3835" t="str">
            <v>795f8b46-5c3f-11e9-8da9-000c29de367a-4</v>
          </cell>
          <cell r="B3835"/>
          <cell r="C3835"/>
          <cell r="D3835" t="str">
            <v>Казаков Антон Ильич</v>
          </cell>
          <cell r="E3835"/>
          <cell r="F3835"/>
          <cell r="G3835" t="str">
            <v>А-05286/АЗ</v>
          </cell>
          <cell r="H3835">
            <v>77</v>
          </cell>
          <cell r="I3835">
            <v>311906.06</v>
          </cell>
          <cell r="J3835" t="str">
            <v>11.04.2019</v>
          </cell>
        </row>
        <row r="3836">
          <cell r="A3836" t="str">
            <v>5fab5068-5c3f-11e9-8da9-000c29de367a-a</v>
          </cell>
          <cell r="B3836"/>
          <cell r="C3836"/>
          <cell r="D3836" t="str">
            <v>Казаков Антон Ильич</v>
          </cell>
          <cell r="E3836"/>
          <cell r="F3836"/>
          <cell r="G3836" t="str">
            <v>В-00031/АЗ</v>
          </cell>
          <cell r="H3836">
            <v>77</v>
          </cell>
          <cell r="I3836">
            <v>623812.09</v>
          </cell>
          <cell r="J3836" t="str">
            <v>11.04.2019</v>
          </cell>
        </row>
        <row r="3837">
          <cell r="A3837"/>
          <cell r="B3837"/>
          <cell r="C3837"/>
          <cell r="D3837" t="str">
            <v>Казаков Антон Ильич</v>
          </cell>
          <cell r="E3837"/>
          <cell r="F3837"/>
          <cell r="G3837" t="str">
            <v>Т-01776/АЗ</v>
          </cell>
          <cell r="H3837">
            <v>77</v>
          </cell>
          <cell r="I3837">
            <v>311906.06</v>
          </cell>
          <cell r="J3837" t="str">
            <v>11.04.2019</v>
          </cell>
        </row>
        <row r="3838">
          <cell r="A3838" t="str">
            <v>9d798c3a-8a19-11ea-8db7-000c29143eb9-d</v>
          </cell>
          <cell r="B3838"/>
          <cell r="C3838"/>
          <cell r="D3838" t="str">
            <v>Казаков Антон Ильич</v>
          </cell>
          <cell r="E3838"/>
          <cell r="F3838"/>
          <cell r="G3838" t="str">
            <v>В-00931/АЗ</v>
          </cell>
          <cell r="H3838">
            <v>66</v>
          </cell>
          <cell r="I3838">
            <v>532172.1</v>
          </cell>
          <cell r="J3838" t="str">
            <v>29.04.2020</v>
          </cell>
        </row>
        <row r="3839">
          <cell r="A3839" t="str">
            <v>8ee11021-8a1c-11ea-8db7-000c29143eb9-f</v>
          </cell>
          <cell r="B3839"/>
          <cell r="C3839"/>
          <cell r="D3839" t="str">
            <v>Казаков Антон Ильич</v>
          </cell>
          <cell r="E3839"/>
          <cell r="F3839"/>
          <cell r="G3839" t="str">
            <v>А-05453/АЗ</v>
          </cell>
          <cell r="H3839">
            <v>66</v>
          </cell>
          <cell r="I3839">
            <v>266086.08</v>
          </cell>
          <cell r="J3839" t="str">
            <v>29.04.2020</v>
          </cell>
        </row>
        <row r="3840">
          <cell r="A3840" t="str">
            <v>54d061a5-e447-11e9-8db7-000c29de367a-7</v>
          </cell>
          <cell r="B3840"/>
          <cell r="C3840"/>
          <cell r="D3840" t="str">
            <v>Казаков Антон Ильич</v>
          </cell>
          <cell r="E3840"/>
          <cell r="F3840"/>
          <cell r="G3840" t="str">
            <v>В-00560/АЗ/01</v>
          </cell>
          <cell r="H3840">
            <v>77</v>
          </cell>
          <cell r="I3840">
            <v>466680.66</v>
          </cell>
          <cell r="J3840" t="str">
            <v>01.10.2019</v>
          </cell>
        </row>
        <row r="3841">
          <cell r="A3841" t="str">
            <v>59772907-e448-11e9-8db7-000c29de367a-3</v>
          </cell>
          <cell r="B3841"/>
          <cell r="C3841"/>
          <cell r="D3841" t="str">
            <v>Казаков Антон Ильич</v>
          </cell>
          <cell r="E3841"/>
          <cell r="F3841"/>
          <cell r="G3841" t="str">
            <v>А-05402/АЗ</v>
          </cell>
          <cell r="H3841">
            <v>77</v>
          </cell>
          <cell r="I3841">
            <v>311368.06</v>
          </cell>
          <cell r="J3841" t="str">
            <v>01.10.2019</v>
          </cell>
        </row>
        <row r="3842">
          <cell r="A3842" t="str">
            <v>da442673-5b13-11eb-8e57-000c29fe3464-a</v>
          </cell>
          <cell r="B3842"/>
          <cell r="C3842"/>
          <cell r="D3842" t="str">
            <v>Казаков Антон Ильич</v>
          </cell>
          <cell r="E3842"/>
          <cell r="F3842"/>
          <cell r="G3842" t="str">
            <v>В-01095/АЗ/01</v>
          </cell>
          <cell r="H3842">
            <v>60</v>
          </cell>
          <cell r="I3842">
            <v>481788.35</v>
          </cell>
          <cell r="J3842" t="str">
            <v>20.01.2021</v>
          </cell>
        </row>
        <row r="3843">
          <cell r="A3843" t="str">
            <v>fe22375b-5b8a-11e9-8da9-000c29de367a-8</v>
          </cell>
          <cell r="B3843"/>
          <cell r="C3843"/>
          <cell r="D3843" t="str">
            <v>Казакова Мария Эдуардовна</v>
          </cell>
          <cell r="E3843"/>
          <cell r="F3843"/>
          <cell r="G3843" t="str">
            <v>В-00026/АЗ</v>
          </cell>
          <cell r="H3843">
            <v>77</v>
          </cell>
          <cell r="I3843">
            <v>397463.39</v>
          </cell>
          <cell r="J3843" t="str">
            <v>10.04.2019</v>
          </cell>
        </row>
        <row r="3844">
          <cell r="A3844" t="str">
            <v>67d1df06-bcd2-11e8-ba89-000c29e43888-7</v>
          </cell>
          <cell r="B3844"/>
          <cell r="C3844"/>
          <cell r="D3844" t="str">
            <v>Казакова Мария Эдуардовна</v>
          </cell>
          <cell r="E3844"/>
          <cell r="F3844"/>
          <cell r="G3844" t="str">
            <v>А-04478/АЗ</v>
          </cell>
          <cell r="H3844">
            <v>88</v>
          </cell>
          <cell r="I3844">
            <v>176770.82</v>
          </cell>
          <cell r="J3844" t="str">
            <v>20.09.2018</v>
          </cell>
        </row>
        <row r="3845">
          <cell r="A3845" t="str">
            <v>331c4678-c401-11e9-8db3-000c29de367a-c</v>
          </cell>
          <cell r="B3845"/>
          <cell r="C3845"/>
          <cell r="D3845" t="str">
            <v>Казакова Ольга Владимировна</v>
          </cell>
          <cell r="E3845"/>
          <cell r="F3845"/>
          <cell r="G3845" t="str">
            <v>В-00460/АЗ</v>
          </cell>
          <cell r="H3845">
            <v>77</v>
          </cell>
          <cell r="I3845">
            <v>258096.46</v>
          </cell>
          <cell r="J3845" t="str">
            <v>21.08.2019</v>
          </cell>
        </row>
        <row r="3846">
          <cell r="A3846" t="str">
            <v>599938f8-c402-11e9-8db3-000c29de367a-7</v>
          </cell>
          <cell r="B3846"/>
          <cell r="C3846"/>
          <cell r="D3846" t="str">
            <v>Казакова Ольга Владимировна</v>
          </cell>
          <cell r="E3846"/>
          <cell r="F3846"/>
          <cell r="G3846" t="str">
            <v>А-05384/АЗ</v>
          </cell>
          <cell r="H3846">
            <v>82</v>
          </cell>
          <cell r="I3846">
            <v>275971.07</v>
          </cell>
          <cell r="J3846" t="str">
            <v>21.08.2019</v>
          </cell>
        </row>
        <row r="3847">
          <cell r="A3847"/>
          <cell r="B3847"/>
          <cell r="C3847"/>
          <cell r="D3847" t="str">
            <v>Казакова Ольга Владимировна</v>
          </cell>
          <cell r="E3847"/>
          <cell r="F3847"/>
          <cell r="G3847" t="str">
            <v>Т-01822/АЗ</v>
          </cell>
          <cell r="H3847">
            <v>82</v>
          </cell>
          <cell r="I3847">
            <v>275971.07</v>
          </cell>
          <cell r="J3847" t="str">
            <v>21.08.2019</v>
          </cell>
        </row>
        <row r="3848">
          <cell r="A3848" t="str">
            <v>01bdcad5-bc92-11eb-8ef8-000c29fe3464-2</v>
          </cell>
          <cell r="B3848"/>
          <cell r="C3848"/>
          <cell r="D3848" t="str">
            <v>Казакова Ольга Владимировна</v>
          </cell>
          <cell r="E3848"/>
          <cell r="F3848"/>
          <cell r="G3848" t="str">
            <v>В-18333/КЛ.Транш - 1</v>
          </cell>
          <cell r="H3848">
            <v>53</v>
          </cell>
          <cell r="I3848">
            <v>516297.01</v>
          </cell>
          <cell r="J3848" t="str">
            <v>24.05.2021</v>
          </cell>
        </row>
        <row r="3849">
          <cell r="A3849" t="str">
            <v>fbb01492-bc91-11eb-8ef8-000c29fe3464-0</v>
          </cell>
          <cell r="B3849"/>
          <cell r="C3849"/>
          <cell r="D3849" t="str">
            <v>Казакова Ольга Владимировна</v>
          </cell>
          <cell r="E3849"/>
          <cell r="F3849"/>
          <cell r="G3849" t="str">
            <v>В-18333/КЛ.Транш - 2</v>
          </cell>
          <cell r="H3849">
            <v>53</v>
          </cell>
          <cell r="I3849">
            <v>55879.360000000001</v>
          </cell>
          <cell r="J3849" t="str">
            <v>08.06.2021</v>
          </cell>
        </row>
        <row r="3850">
          <cell r="A3850" t="str">
            <v>d7ea5da7-4c6c-11ec-8ff4-000c29fe3464-a</v>
          </cell>
          <cell r="B3850"/>
          <cell r="C3850"/>
          <cell r="D3850" t="str">
            <v>Казакова Ольга Владимировна</v>
          </cell>
          <cell r="E3850"/>
          <cell r="F3850"/>
          <cell r="G3850" t="str">
            <v>В-23934/КЛ.Транш - 2</v>
          </cell>
          <cell r="H3850">
            <v>50</v>
          </cell>
          <cell r="I3850">
            <v>607983.66</v>
          </cell>
          <cell r="J3850" t="str">
            <v>23.11.2021</v>
          </cell>
        </row>
        <row r="3851">
          <cell r="A3851" t="str">
            <v>c58ea887-3318-11ec-8fbd-000c29fe3464-6</v>
          </cell>
          <cell r="B3851"/>
          <cell r="C3851"/>
          <cell r="D3851" t="str">
            <v>Казакова Ольга Владимировна</v>
          </cell>
          <cell r="E3851"/>
          <cell r="F3851"/>
          <cell r="G3851" t="str">
            <v>В-23934/КЛ.Транш - 1</v>
          </cell>
          <cell r="H3851">
            <v>53</v>
          </cell>
          <cell r="I3851">
            <v>513525.08</v>
          </cell>
          <cell r="J3851" t="str">
            <v>22.10.2021</v>
          </cell>
        </row>
        <row r="3852">
          <cell r="A3852" t="str">
            <v>c171f216-3a0b-11eb-8e3f-000c29fe3464-c</v>
          </cell>
          <cell r="B3852"/>
          <cell r="C3852"/>
          <cell r="D3852" t="str">
            <v>Казакова Ольга Владимировна</v>
          </cell>
          <cell r="E3852"/>
          <cell r="F3852"/>
          <cell r="G3852" t="str">
            <v>В-10166/КЛ.Транш - 2</v>
          </cell>
          <cell r="H3852">
            <v>59</v>
          </cell>
          <cell r="I3852">
            <v>151627.81</v>
          </cell>
          <cell r="J3852" t="str">
            <v>09.12.2020</v>
          </cell>
        </row>
        <row r="3853">
          <cell r="A3853" t="str">
            <v>72dc8a89-0d68-11eb-8dd7-000c29de367a-5</v>
          </cell>
          <cell r="B3853"/>
          <cell r="C3853"/>
          <cell r="D3853" t="str">
            <v>Казакова Ольга Владимировна</v>
          </cell>
          <cell r="E3853"/>
          <cell r="F3853"/>
          <cell r="G3853" t="str">
            <v>В-10166/КЛ.Транш - 3</v>
          </cell>
          <cell r="H3853">
            <v>53</v>
          </cell>
          <cell r="I3853">
            <v>124285.71</v>
          </cell>
          <cell r="J3853" t="str">
            <v>22.04.2021</v>
          </cell>
        </row>
        <row r="3854">
          <cell r="A3854" t="str">
            <v>7a59a059-0d68-11eb-8dd7-000c29de367a-a</v>
          </cell>
          <cell r="B3854"/>
          <cell r="C3854"/>
          <cell r="D3854" t="str">
            <v>Казакова Ольга Владимировна</v>
          </cell>
          <cell r="E3854"/>
          <cell r="F3854"/>
          <cell r="G3854" t="str">
            <v>В-10166/КЛ.Транш - 1</v>
          </cell>
          <cell r="H3854">
            <v>59</v>
          </cell>
          <cell r="I3854">
            <v>208523.07</v>
          </cell>
          <cell r="J3854" t="str">
            <v>13.10.2020</v>
          </cell>
        </row>
        <row r="3855">
          <cell r="A3855" t="str">
            <v>949e1f7b-b221-11e9-8db3-000c29de367a-8</v>
          </cell>
          <cell r="B3855"/>
          <cell r="C3855"/>
          <cell r="D3855" t="str">
            <v>Казанцева Альбина Валерьевна</v>
          </cell>
          <cell r="E3855"/>
          <cell r="F3855"/>
          <cell r="G3855" t="str">
            <v>В-00398/АЗ/01</v>
          </cell>
          <cell r="H3855">
            <v>84</v>
          </cell>
          <cell r="I3855">
            <v>736513.88</v>
          </cell>
          <cell r="J3855" t="str">
            <v>29.07.2019</v>
          </cell>
        </row>
        <row r="3856">
          <cell r="A3856" t="str">
            <v>62b276bd-bebd-11eb-8de4-000c29de367a-5</v>
          </cell>
          <cell r="B3856"/>
          <cell r="C3856"/>
          <cell r="D3856" t="str">
            <v>Казанцева Юлия Викторовна</v>
          </cell>
          <cell r="E3856"/>
          <cell r="F3856"/>
          <cell r="G3856" t="str">
            <v>В-18451/КЛ.Транш - 1</v>
          </cell>
          <cell r="H3856">
            <v>81</v>
          </cell>
          <cell r="I3856">
            <v>103892.69</v>
          </cell>
          <cell r="J3856" t="str">
            <v>27.05.2021</v>
          </cell>
        </row>
        <row r="3857">
          <cell r="A3857" t="str">
            <v>ab40eec9-f4d8-11e7-b17a-000c29d22d64-a</v>
          </cell>
          <cell r="B3857"/>
          <cell r="C3857"/>
          <cell r="D3857" t="str">
            <v>Казарян Артур Гургенович</v>
          </cell>
          <cell r="E3857"/>
          <cell r="F3857"/>
          <cell r="G3857" t="str">
            <v>А-03138/АЗ</v>
          </cell>
          <cell r="H3857">
            <v>77</v>
          </cell>
          <cell r="I3857">
            <v>111717.41</v>
          </cell>
          <cell r="J3857" t="str">
            <v>09.06.2017</v>
          </cell>
        </row>
        <row r="3858">
          <cell r="A3858" t="str">
            <v>a5169add-f4d8-11e7-b17a-000c29d22d64-3</v>
          </cell>
          <cell r="B3858"/>
          <cell r="C3858"/>
          <cell r="D3858" t="str">
            <v>Казарян Артур Петрович</v>
          </cell>
          <cell r="E3858"/>
          <cell r="F3858"/>
          <cell r="G3858" t="str">
            <v>Т-00883/АЗ</v>
          </cell>
          <cell r="H3858">
            <v>88</v>
          </cell>
          <cell r="I3858">
            <v>292156.90000000002</v>
          </cell>
          <cell r="J3858" t="str">
            <v>08.12.2015</v>
          </cell>
        </row>
        <row r="3859">
          <cell r="A3859" t="str">
            <v>247d1d81-a414-11eb-8de1-000c29de367a-5</v>
          </cell>
          <cell r="B3859"/>
          <cell r="C3859"/>
          <cell r="D3859" t="str">
            <v>Казарян Валико Беникович</v>
          </cell>
          <cell r="E3859"/>
          <cell r="F3859"/>
          <cell r="G3859" t="str">
            <v>В-17201/КЛ.Транш - 1/02</v>
          </cell>
          <cell r="H3859">
            <v>81</v>
          </cell>
          <cell r="I3859">
            <v>108368.3</v>
          </cell>
          <cell r="J3859" t="str">
            <v>23.04.2021</v>
          </cell>
        </row>
        <row r="3860">
          <cell r="A3860" t="str">
            <v>1ced6f9e-a414-11eb-8de1-000c29de367a-d</v>
          </cell>
          <cell r="B3860"/>
          <cell r="C3860"/>
          <cell r="D3860" t="str">
            <v>Казарян Валико Беникович</v>
          </cell>
          <cell r="E3860"/>
          <cell r="F3860"/>
          <cell r="G3860" t="str">
            <v>В-17201/КЛ.Транш - 2/02</v>
          </cell>
          <cell r="H3860">
            <v>81</v>
          </cell>
          <cell r="I3860">
            <v>164656.43</v>
          </cell>
          <cell r="J3860" t="str">
            <v>18.05.2021</v>
          </cell>
        </row>
        <row r="3861">
          <cell r="A3861" t="str">
            <v>e6bd95f6-2aa6-11ec-8deb-000c29de367a-d</v>
          </cell>
          <cell r="B3861"/>
          <cell r="C3861"/>
          <cell r="D3861" t="str">
            <v>Казарян Мгер Нерсесович</v>
          </cell>
          <cell r="E3861"/>
          <cell r="F3861"/>
          <cell r="G3861" t="str">
            <v>В-23529/АЗ</v>
          </cell>
          <cell r="H3861">
            <v>67</v>
          </cell>
          <cell r="I3861">
            <v>671437.77</v>
          </cell>
          <cell r="J3861" t="str">
            <v>11.10.2021</v>
          </cell>
        </row>
        <row r="3862">
          <cell r="A3862" t="str">
            <v>ba3995c3-c5d0-11e9-8db3-000c29de367a-f</v>
          </cell>
          <cell r="B3862"/>
          <cell r="C3862"/>
          <cell r="D3862" t="str">
            <v>Казарян Нарек Артушевич</v>
          </cell>
          <cell r="E3862"/>
          <cell r="F3862"/>
          <cell r="G3862" t="str">
            <v>В-00072/КЛ.Транш - 1</v>
          </cell>
          <cell r="H3862">
            <v>84</v>
          </cell>
          <cell r="I3862">
            <v>822098.3</v>
          </cell>
          <cell r="J3862" t="str">
            <v>23.08.2019</v>
          </cell>
        </row>
        <row r="3863">
          <cell r="A3863" t="str">
            <v>358fbd49-8b9b-11ea-8dbd-000c29143eb9-8</v>
          </cell>
          <cell r="B3863"/>
          <cell r="C3863"/>
          <cell r="D3863" t="str">
            <v>Казарян Нарек Артушевич</v>
          </cell>
          <cell r="E3863"/>
          <cell r="F3863"/>
          <cell r="G3863" t="str">
            <v>В-00072/КЛ.Транш - 2</v>
          </cell>
          <cell r="H3863">
            <v>73</v>
          </cell>
          <cell r="I3863">
            <v>217561.92</v>
          </cell>
          <cell r="J3863" t="str">
            <v>01.05.2020</v>
          </cell>
        </row>
        <row r="3864">
          <cell r="A3864" t="str">
            <v>34aaacb4-b944-11ea-8e07-000c29143eb9-3</v>
          </cell>
          <cell r="B3864"/>
          <cell r="C3864"/>
          <cell r="D3864" t="str">
            <v>Казарян Нарек Артушевич</v>
          </cell>
          <cell r="E3864"/>
          <cell r="F3864"/>
          <cell r="G3864" t="str">
            <v>В-00072/КЛ.Транш - 3</v>
          </cell>
          <cell r="H3864">
            <v>66</v>
          </cell>
          <cell r="I3864">
            <v>132075.34</v>
          </cell>
          <cell r="J3864" t="str">
            <v>28.06.2020</v>
          </cell>
        </row>
        <row r="3865">
          <cell r="A3865" t="str">
            <v>343a7b1e-f50a-11ea-8dd4-000c29de367a-8</v>
          </cell>
          <cell r="B3865"/>
          <cell r="C3865"/>
          <cell r="D3865" t="str">
            <v>Казарян Нарек Артушевич</v>
          </cell>
          <cell r="E3865"/>
          <cell r="F3865"/>
          <cell r="G3865" t="str">
            <v>В-00072/КЛ.Транш - 4</v>
          </cell>
          <cell r="H3865">
            <v>66</v>
          </cell>
          <cell r="I3865">
            <v>131224.45000000001</v>
          </cell>
          <cell r="J3865" t="str">
            <v>12.09.2020</v>
          </cell>
        </row>
        <row r="3866">
          <cell r="A3866" t="str">
            <v>27b9942f-7ed6-11ec-8e04-000c29de367a-6</v>
          </cell>
          <cell r="B3866"/>
          <cell r="C3866"/>
          <cell r="D3866" t="str">
            <v>Казачкин Андрей Юрьевич</v>
          </cell>
          <cell r="E3866"/>
          <cell r="F3866"/>
          <cell r="G3866" t="str">
            <v>В-27630/КЛ.Транш - 1</v>
          </cell>
          <cell r="H3866">
            <v>64</v>
          </cell>
          <cell r="I3866">
            <v>310661.09000000003</v>
          </cell>
          <cell r="J3866" t="str">
            <v>26.01.2022</v>
          </cell>
        </row>
        <row r="3867">
          <cell r="A3867" t="str">
            <v>1e28f95f-009b-11ea-8dbc-000c29de367a-f</v>
          </cell>
          <cell r="B3867"/>
          <cell r="C3867"/>
          <cell r="D3867" t="str">
            <v>Казеев Радмир Рамирович</v>
          </cell>
          <cell r="E3867"/>
          <cell r="F3867"/>
          <cell r="G3867" t="str">
            <v>В-00660/АЗ/01</v>
          </cell>
          <cell r="H3867">
            <v>77</v>
          </cell>
          <cell r="I3867">
            <v>1168070.1000000001</v>
          </cell>
          <cell r="J3867" t="str">
            <v>06.11.2019</v>
          </cell>
        </row>
        <row r="3868">
          <cell r="A3868" t="str">
            <v>ff04dfe4-2913-11e8-9135-000c29d22d64-b</v>
          </cell>
          <cell r="B3868"/>
          <cell r="C3868"/>
          <cell r="D3868" t="str">
            <v>Казымов Иман Эльбрус оглы</v>
          </cell>
          <cell r="E3868"/>
          <cell r="F3868"/>
          <cell r="G3868" t="str">
            <v>А-03754/АЗ</v>
          </cell>
          <cell r="H3868">
            <v>92</v>
          </cell>
          <cell r="I3868">
            <v>76119.45</v>
          </cell>
          <cell r="J3868" t="str">
            <v>16.03.2018</v>
          </cell>
        </row>
        <row r="3869">
          <cell r="A3869" t="str">
            <v>c29eef51-152c-11eb-8dd8-000c29de367a-4</v>
          </cell>
          <cell r="B3869"/>
          <cell r="C3869"/>
          <cell r="D3869" t="str">
            <v>Казыханова Лилия Расимовна</v>
          </cell>
          <cell r="E3869"/>
          <cell r="F3869"/>
          <cell r="G3869" t="str">
            <v>В-10509/КЛ.Транш - 1/01</v>
          </cell>
          <cell r="H3869">
            <v>66</v>
          </cell>
          <cell r="I3869">
            <v>181466.68</v>
          </cell>
          <cell r="J3869" t="str">
            <v>23.10.2020</v>
          </cell>
        </row>
        <row r="3870">
          <cell r="A3870" t="str">
            <v>4ff7af78-f972-11e7-8ea7-000c29d22d64-0</v>
          </cell>
          <cell r="B3870"/>
          <cell r="C3870"/>
          <cell r="D3870" t="str">
            <v>КАЙГЕР-КЛИНИНГ ООО</v>
          </cell>
          <cell r="E3870"/>
          <cell r="F3870"/>
          <cell r="G3870" t="str">
            <v>А-00027/КЭ.Транш - 1</v>
          </cell>
          <cell r="H3870">
            <v>80</v>
          </cell>
          <cell r="I3870">
            <v>40732.03</v>
          </cell>
          <cell r="J3870" t="str">
            <v>23.04.2015</v>
          </cell>
        </row>
        <row r="3871">
          <cell r="A3871" t="str">
            <v>e44acef7-bd70-11eb-8ef9-000c29fe3464-9</v>
          </cell>
          <cell r="B3871"/>
          <cell r="C3871"/>
          <cell r="D3871" t="str">
            <v>Калабухов Дмитрий Сергеевич</v>
          </cell>
          <cell r="E3871"/>
          <cell r="F3871"/>
          <cell r="G3871" t="str">
            <v>В-18139/КЛ.Транш - 1</v>
          </cell>
          <cell r="H3871">
            <v>81</v>
          </cell>
          <cell r="I3871">
            <v>413508.47</v>
          </cell>
          <cell r="J3871" t="str">
            <v>25.05.2021</v>
          </cell>
        </row>
        <row r="3872">
          <cell r="A3872" t="str">
            <v>e56bde11-01c7-11e8-8ea7-000c29d22d64-0</v>
          </cell>
          <cell r="B3872"/>
          <cell r="C3872"/>
          <cell r="D3872" t="str">
            <v>Калаев Ислам Таймуразович</v>
          </cell>
          <cell r="E3872"/>
          <cell r="F3872"/>
          <cell r="G3872" t="str">
            <v>А-03633/АЗ/20180226</v>
          </cell>
          <cell r="H3872">
            <v>77</v>
          </cell>
          <cell r="I3872">
            <v>22889.040000000001</v>
          </cell>
          <cell r="J3872" t="str">
            <v>25.01.2018</v>
          </cell>
        </row>
        <row r="3873">
          <cell r="A3873" t="str">
            <v>e956fa94-e975-11eb-8f3b-000c29fe3464-8</v>
          </cell>
          <cell r="B3873"/>
          <cell r="C3873"/>
          <cell r="D3873" t="str">
            <v>Калантаров Артур Григорьевич</v>
          </cell>
          <cell r="E3873"/>
          <cell r="F3873"/>
          <cell r="G3873" t="str">
            <v>В-20653/КЛ.Транш - 1</v>
          </cell>
          <cell r="H3873">
            <v>50</v>
          </cell>
          <cell r="I3873">
            <v>121905.03</v>
          </cell>
          <cell r="J3873" t="str">
            <v>20.07.2021</v>
          </cell>
        </row>
        <row r="3874">
          <cell r="A3874" t="str">
            <v>0069b1cf-06e2-11ea-8dbc-000c29de367a-e</v>
          </cell>
          <cell r="B3874"/>
          <cell r="C3874"/>
          <cell r="D3874" t="str">
            <v>Калантарян Артур Вазгени</v>
          </cell>
          <cell r="E3874"/>
          <cell r="F3874"/>
          <cell r="G3874" t="str">
            <v>В-00687/АЗ/04</v>
          </cell>
          <cell r="H3874">
            <v>82</v>
          </cell>
          <cell r="I3874">
            <v>124433.01</v>
          </cell>
          <cell r="J3874" t="str">
            <v>14.11.2019</v>
          </cell>
        </row>
        <row r="3875">
          <cell r="A3875" t="str">
            <v>8a5c5701-4eb4-11e8-a2de-000c2951ca24-2</v>
          </cell>
          <cell r="B3875"/>
          <cell r="C3875"/>
          <cell r="D3875" t="str">
            <v>Калантарян Артур Вазгени</v>
          </cell>
          <cell r="E3875"/>
          <cell r="F3875"/>
          <cell r="G3875" t="str">
            <v>А-03890/АЗ/20180804</v>
          </cell>
          <cell r="H3875">
            <v>88</v>
          </cell>
          <cell r="I3875">
            <v>37707.39</v>
          </cell>
          <cell r="J3875" t="str">
            <v>03.05.2018</v>
          </cell>
        </row>
        <row r="3876">
          <cell r="A3876" t="str">
            <v>b906293c-f6fd-11e8-ba93-000c29e43888-4</v>
          </cell>
          <cell r="B3876"/>
          <cell r="C3876"/>
          <cell r="D3876" t="str">
            <v>Калантарян Артур Вазгени</v>
          </cell>
          <cell r="E3876"/>
          <cell r="F3876"/>
          <cell r="G3876" t="str">
            <v>А-04772/АЗ</v>
          </cell>
          <cell r="H3876">
            <v>77</v>
          </cell>
          <cell r="I3876">
            <v>138999.32</v>
          </cell>
          <cell r="J3876" t="str">
            <v>03.12.2018</v>
          </cell>
        </row>
        <row r="3877">
          <cell r="A3877" t="str">
            <v>919b9d25-fa4d-11ea-8dd4-000c29de367a-f</v>
          </cell>
          <cell r="B3877"/>
          <cell r="C3877"/>
          <cell r="D3877" t="str">
            <v>Калашников Алексей Владимирович</v>
          </cell>
          <cell r="E3877"/>
          <cell r="F3877"/>
          <cell r="G3877" t="str">
            <v>В-09250/КЛ.Транш - 1/01</v>
          </cell>
          <cell r="H3877">
            <v>73</v>
          </cell>
          <cell r="I3877">
            <v>522461.18</v>
          </cell>
          <cell r="J3877" t="str">
            <v>19.09.2020</v>
          </cell>
        </row>
        <row r="3878">
          <cell r="A3878" t="str">
            <v>5c4e29d1-8419-11ec-8e09-000c29de367a-b</v>
          </cell>
          <cell r="B3878"/>
          <cell r="C3878"/>
          <cell r="D3878" t="str">
            <v>Калашников Юрий Витальевич</v>
          </cell>
          <cell r="E3878"/>
          <cell r="F3878"/>
          <cell r="G3878" t="str">
            <v>В-27855/КЛ.Транш - 1/01</v>
          </cell>
          <cell r="H3878">
            <v>84</v>
          </cell>
          <cell r="I3878">
            <v>1269238.42</v>
          </cell>
          <cell r="J3878" t="str">
            <v>02.02.2022</v>
          </cell>
        </row>
        <row r="3879">
          <cell r="A3879" t="str">
            <v>951a88b2-7ee1-11e9-8dac-000c29de367a-0</v>
          </cell>
          <cell r="B3879"/>
          <cell r="C3879"/>
          <cell r="D3879" t="str">
            <v>Калашникова Екатерина Васильевна</v>
          </cell>
          <cell r="E3879"/>
          <cell r="F3879"/>
          <cell r="G3879" t="str">
            <v>В-00167/АЗ</v>
          </cell>
          <cell r="H3879">
            <v>84</v>
          </cell>
          <cell r="I3879">
            <v>139301.04</v>
          </cell>
          <cell r="J3879" t="str">
            <v>25.05.2019</v>
          </cell>
        </row>
        <row r="3880">
          <cell r="A3880" t="str">
            <v>97b2895e-aeeb-11e9-8db3-000c29de367a-c</v>
          </cell>
          <cell r="B3880"/>
          <cell r="C3880"/>
          <cell r="D3880" t="str">
            <v>Калашникова Екатерина Васильевна</v>
          </cell>
          <cell r="E3880"/>
          <cell r="F3880"/>
          <cell r="G3880" t="str">
            <v>В-00378/АЗ</v>
          </cell>
          <cell r="H3880">
            <v>77</v>
          </cell>
          <cell r="I3880">
            <v>187524.22</v>
          </cell>
          <cell r="J3880" t="str">
            <v>25.07.2019</v>
          </cell>
        </row>
        <row r="3881">
          <cell r="A3881" t="str">
            <v>8420b007-aeec-11e9-8db3-000c29de367a-2</v>
          </cell>
          <cell r="B3881"/>
          <cell r="C3881"/>
          <cell r="D3881" t="str">
            <v>Калашникова Екатерина Васильевна</v>
          </cell>
          <cell r="E3881"/>
          <cell r="F3881"/>
          <cell r="G3881" t="str">
            <v>В-00379/АЗ</v>
          </cell>
          <cell r="H3881">
            <v>77</v>
          </cell>
          <cell r="I3881">
            <v>140643.15</v>
          </cell>
          <cell r="J3881" t="str">
            <v>25.07.2019</v>
          </cell>
        </row>
        <row r="3882">
          <cell r="A3882" t="str">
            <v>eaf3b518-ec21-11e9-8db9-000c29de367a-e</v>
          </cell>
          <cell r="B3882"/>
          <cell r="C3882"/>
          <cell r="D3882" t="str">
            <v>Калашникова Екатерина Васильевна</v>
          </cell>
          <cell r="E3882"/>
          <cell r="F3882"/>
          <cell r="G3882" t="str">
            <v>В-00579/АЗ/02</v>
          </cell>
          <cell r="H3882">
            <v>77</v>
          </cell>
          <cell r="I3882">
            <v>466680.66</v>
          </cell>
          <cell r="J3882" t="str">
            <v>11.10.2019</v>
          </cell>
        </row>
        <row r="3883">
          <cell r="A3883" t="str">
            <v>1d2646ea-ec23-11e9-8db9-000c29de367a-e</v>
          </cell>
          <cell r="B3883"/>
          <cell r="C3883"/>
          <cell r="D3883" t="str">
            <v>Калашникова Екатерина Васильевна</v>
          </cell>
          <cell r="E3883"/>
          <cell r="F3883"/>
          <cell r="G3883" t="str">
            <v>А-05406/АЗ/02</v>
          </cell>
          <cell r="H3883">
            <v>77</v>
          </cell>
          <cell r="I3883">
            <v>233340.33</v>
          </cell>
          <cell r="J3883" t="str">
            <v>11.10.2019</v>
          </cell>
        </row>
        <row r="3884">
          <cell r="A3884" t="str">
            <v>04ade4f6-9900-11ea-8dd5-000c29143eb9-7</v>
          </cell>
          <cell r="B3884"/>
          <cell r="C3884"/>
          <cell r="D3884" t="str">
            <v>Калашникова Екатерина Васильевна</v>
          </cell>
          <cell r="E3884"/>
          <cell r="F3884"/>
          <cell r="G3884" t="str">
            <v>Т-01916/АЗ/01</v>
          </cell>
          <cell r="H3884">
            <v>66</v>
          </cell>
          <cell r="I3884">
            <v>197599.21</v>
          </cell>
          <cell r="J3884" t="str">
            <v>18.05.2020</v>
          </cell>
        </row>
        <row r="3885">
          <cell r="A3885" t="str">
            <v>6e01132a-ee5e-11e8-ba8e-000c29e43888-9</v>
          </cell>
          <cell r="B3885"/>
          <cell r="C3885"/>
          <cell r="D3885" t="str">
            <v>Калашникова Екатерина Васильевна</v>
          </cell>
          <cell r="E3885"/>
          <cell r="F3885"/>
          <cell r="G3885" t="str">
            <v>А-04734/АЗ</v>
          </cell>
          <cell r="H3885">
            <v>88</v>
          </cell>
          <cell r="I3885">
            <v>187102.38</v>
          </cell>
          <cell r="J3885" t="str">
            <v>22.11.2018</v>
          </cell>
        </row>
        <row r="3886">
          <cell r="A3886"/>
          <cell r="B3886"/>
          <cell r="C3886"/>
          <cell r="D3886" t="str">
            <v>Калашникова Екатерина Васильевна</v>
          </cell>
          <cell r="E3886"/>
          <cell r="F3886"/>
          <cell r="G3886" t="str">
            <v>Т-01832/АЗ</v>
          </cell>
          <cell r="H3886">
            <v>77</v>
          </cell>
          <cell r="I3886">
            <v>233340.33</v>
          </cell>
          <cell r="J3886" t="str">
            <v>11.10.2019</v>
          </cell>
        </row>
        <row r="3887">
          <cell r="A3887" t="str">
            <v>31839226-4833-11ea-8dc2-000c29de367a-3</v>
          </cell>
          <cell r="B3887"/>
          <cell r="C3887"/>
          <cell r="D3887" t="str">
            <v>Калашникова Екатерина Васильевна</v>
          </cell>
          <cell r="E3887"/>
          <cell r="F3887"/>
          <cell r="G3887" t="str">
            <v>В-00860/АЗ</v>
          </cell>
          <cell r="H3887">
            <v>66</v>
          </cell>
          <cell r="I3887">
            <v>71504.83</v>
          </cell>
          <cell r="J3887" t="str">
            <v>05.02.2020</v>
          </cell>
        </row>
        <row r="3888">
          <cell r="A3888" t="str">
            <v>7e25f284-98ff-11ea-8dd5-000c29143eb9-5</v>
          </cell>
          <cell r="B3888"/>
          <cell r="C3888"/>
          <cell r="D3888" t="str">
            <v>Калашникова Екатерина Васильевна</v>
          </cell>
          <cell r="E3888"/>
          <cell r="F3888"/>
          <cell r="G3888" t="str">
            <v>В-00934/АЗ/01</v>
          </cell>
          <cell r="H3888">
            <v>66</v>
          </cell>
          <cell r="I3888">
            <v>118559.54</v>
          </cell>
          <cell r="J3888" t="str">
            <v>18.05.2020</v>
          </cell>
        </row>
        <row r="3889">
          <cell r="A3889" t="str">
            <v>c95cd0c7-98ff-11ea-8dd5-000c29143eb9-3</v>
          </cell>
          <cell r="B3889"/>
          <cell r="C3889"/>
          <cell r="D3889" t="str">
            <v>Калашникова Екатерина Васильевна</v>
          </cell>
          <cell r="E3889"/>
          <cell r="F3889"/>
          <cell r="G3889" t="str">
            <v>А-05456/АЗ/02</v>
          </cell>
          <cell r="H3889">
            <v>66</v>
          </cell>
          <cell r="I3889">
            <v>79039.69</v>
          </cell>
          <cell r="J3889" t="str">
            <v>18.05.2020</v>
          </cell>
        </row>
        <row r="3890">
          <cell r="A3890" t="str">
            <v>428998f0-9665-11e9-8daf-000c29de367a-7</v>
          </cell>
          <cell r="B3890"/>
          <cell r="C3890"/>
          <cell r="D3890" t="str">
            <v>Калашян Алексан Дегединосович</v>
          </cell>
          <cell r="E3890"/>
          <cell r="F3890"/>
          <cell r="G3890" t="str">
            <v>В-00270/АЗ</v>
          </cell>
          <cell r="H3890">
            <v>84</v>
          </cell>
          <cell r="I3890">
            <v>570438.34</v>
          </cell>
          <cell r="J3890" t="str">
            <v>24.06.2019</v>
          </cell>
        </row>
        <row r="3891">
          <cell r="A3891" t="str">
            <v>a6d286df-a586-11ea-8dec-000c29143eb9-e</v>
          </cell>
          <cell r="B3891"/>
          <cell r="C3891"/>
          <cell r="D3891" t="str">
            <v>Калашян Алексан Дегединосович</v>
          </cell>
          <cell r="E3891"/>
          <cell r="F3891"/>
          <cell r="G3891" t="str">
            <v>В-06102/КЛ.Транш - 1</v>
          </cell>
          <cell r="H3891">
            <v>50</v>
          </cell>
          <cell r="I3891">
            <v>332436.5</v>
          </cell>
          <cell r="J3891" t="str">
            <v>03.06.2020</v>
          </cell>
        </row>
        <row r="3892">
          <cell r="A3892" t="str">
            <v>e782bfed-c475-11eb-8f07-000c29fe3464-b</v>
          </cell>
          <cell r="B3892"/>
          <cell r="C3892"/>
          <cell r="D3892" t="str">
            <v>Календжян Вячеслав Вячеславович</v>
          </cell>
          <cell r="E3892"/>
          <cell r="F3892"/>
          <cell r="G3892" t="str">
            <v>В-01187/АЗ</v>
          </cell>
          <cell r="H3892">
            <v>74</v>
          </cell>
          <cell r="I3892">
            <v>944298.44</v>
          </cell>
          <cell r="J3892" t="str">
            <v>03.06.2021</v>
          </cell>
        </row>
        <row r="3893">
          <cell r="A3893" t="str">
            <v>80b776f1-a2cb-11eb-8de1-000c29de367a-1</v>
          </cell>
          <cell r="B3893"/>
          <cell r="C3893"/>
          <cell r="D3893" t="str">
            <v>Календиров Зейнадин Равильевич</v>
          </cell>
          <cell r="E3893"/>
          <cell r="F3893"/>
          <cell r="G3893" t="str">
            <v>В-17067/КЛ.Транш - 1/01</v>
          </cell>
          <cell r="H3893">
            <v>50</v>
          </cell>
          <cell r="I3893">
            <v>350650.76</v>
          </cell>
          <cell r="J3893" t="str">
            <v>21.04.2021</v>
          </cell>
        </row>
        <row r="3894">
          <cell r="A3894" t="str">
            <v>ab40eded-f4d8-11e7-b17a-000c29d22d64-2</v>
          </cell>
          <cell r="B3894"/>
          <cell r="C3894"/>
          <cell r="D3894" t="str">
            <v>Калилец Андрей Игоревич</v>
          </cell>
          <cell r="E3894"/>
          <cell r="F3894"/>
          <cell r="G3894" t="str">
            <v>А-02971/АЗ/20171231</v>
          </cell>
          <cell r="H3894">
            <v>88</v>
          </cell>
          <cell r="I3894">
            <v>53985.279999999999</v>
          </cell>
          <cell r="J3894" t="str">
            <v>03.04.2017</v>
          </cell>
        </row>
        <row r="3895">
          <cell r="A3895" t="str">
            <v>c0da846d-f72c-11e9-8dbb-000c29de367a-5</v>
          </cell>
          <cell r="B3895"/>
          <cell r="C3895"/>
          <cell r="D3895" t="str">
            <v>Калинин Алексей Васильевич</v>
          </cell>
          <cell r="E3895"/>
          <cell r="F3895"/>
          <cell r="G3895" t="str">
            <v>В-01044/КЛ.Транш - 1/03</v>
          </cell>
          <cell r="H3895">
            <v>84</v>
          </cell>
          <cell r="I3895">
            <v>534077.6</v>
          </cell>
          <cell r="J3895" t="str">
            <v>25.10.2019</v>
          </cell>
        </row>
        <row r="3896">
          <cell r="A3896" t="str">
            <v>35872fc8-ca42-11e9-8db6-000c29de367a-0</v>
          </cell>
          <cell r="B3896"/>
          <cell r="C3896"/>
          <cell r="D3896" t="str">
            <v>Калинин Алексей Дмитриевич</v>
          </cell>
          <cell r="E3896"/>
          <cell r="F3896"/>
          <cell r="G3896" t="str">
            <v>В-00482/АЗ/02</v>
          </cell>
          <cell r="H3896">
            <v>70</v>
          </cell>
          <cell r="I3896">
            <v>361597.03</v>
          </cell>
          <cell r="J3896" t="str">
            <v>29.08.2019</v>
          </cell>
        </row>
        <row r="3897">
          <cell r="A3897" t="str">
            <v>91f953dd-de78-11eb-8f2b-000c29fe3464-b</v>
          </cell>
          <cell r="B3897"/>
          <cell r="C3897"/>
          <cell r="D3897" t="str">
            <v>Калинин Алексей Дмитриевич</v>
          </cell>
          <cell r="E3897"/>
          <cell r="F3897"/>
          <cell r="G3897" t="str">
            <v>В-01198/АЗ/02</v>
          </cell>
          <cell r="H3897">
            <v>74</v>
          </cell>
          <cell r="I3897">
            <v>240450</v>
          </cell>
          <cell r="J3897" t="str">
            <v>06.07.2021</v>
          </cell>
        </row>
        <row r="3898">
          <cell r="A3898" t="str">
            <v>7439cd04-58f8-11ec-8df4-000c29de367a-3</v>
          </cell>
          <cell r="B3898"/>
          <cell r="C3898"/>
          <cell r="D3898" t="str">
            <v>Калинин Андрей Викторович</v>
          </cell>
          <cell r="E3898"/>
          <cell r="F3898"/>
          <cell r="G3898" t="str">
            <v>В-25795/АЗ</v>
          </cell>
          <cell r="H3898">
            <v>81</v>
          </cell>
          <cell r="I3898">
            <v>156709.76999999999</v>
          </cell>
          <cell r="J3898" t="str">
            <v>09.12.2021</v>
          </cell>
        </row>
        <row r="3899">
          <cell r="A3899" t="str">
            <v>b2e35e42-480e-11ea-8dc2-000c29de367a-4</v>
          </cell>
          <cell r="B3899"/>
          <cell r="C3899"/>
          <cell r="D3899" t="str">
            <v>Калинин Владислав Евгеньевич</v>
          </cell>
          <cell r="E3899"/>
          <cell r="F3899"/>
          <cell r="G3899" t="str">
            <v>В-00859/АЗ/02</v>
          </cell>
          <cell r="H3899">
            <v>80</v>
          </cell>
          <cell r="I3899">
            <v>182028.31</v>
          </cell>
          <cell r="J3899" t="str">
            <v>05.02.2020</v>
          </cell>
        </row>
        <row r="3900">
          <cell r="A3900" t="str">
            <v>bab7f19d-3865-11ea-8dbe-000c29de367a-4</v>
          </cell>
          <cell r="B3900"/>
          <cell r="C3900"/>
          <cell r="D3900" t="str">
            <v>Калинин Лев Викторович</v>
          </cell>
          <cell r="E3900"/>
          <cell r="F3900"/>
          <cell r="G3900" t="str">
            <v>В-02698/КЛ.Транш - 1</v>
          </cell>
          <cell r="H3900">
            <v>84</v>
          </cell>
          <cell r="I3900">
            <v>564405.52</v>
          </cell>
          <cell r="J3900" t="str">
            <v>16.01.2020</v>
          </cell>
        </row>
        <row r="3901">
          <cell r="A3901" t="str">
            <v>97ab4989-fd2f-11e8-ba97-000c29e43888-a</v>
          </cell>
          <cell r="B3901"/>
          <cell r="C3901"/>
          <cell r="D3901" t="str">
            <v>Калинин Лев Викторович</v>
          </cell>
          <cell r="E3901"/>
          <cell r="F3901"/>
          <cell r="G3901" t="str">
            <v>А-04803/АЗ</v>
          </cell>
          <cell r="H3901">
            <v>88</v>
          </cell>
          <cell r="I3901">
            <v>268346.23999999999</v>
          </cell>
          <cell r="J3901" t="str">
            <v>11.12.2018</v>
          </cell>
        </row>
        <row r="3902">
          <cell r="A3902" t="str">
            <v>74b0c445-77e9-11e9-8daa-000c29de367a-b</v>
          </cell>
          <cell r="B3902"/>
          <cell r="C3902"/>
          <cell r="D3902" t="str">
            <v>Калинин Максим Александрович</v>
          </cell>
          <cell r="E3902"/>
          <cell r="F3902"/>
          <cell r="G3902" t="str">
            <v>А-05322/АЗ</v>
          </cell>
          <cell r="H3902">
            <v>82</v>
          </cell>
          <cell r="I3902">
            <v>574949.26</v>
          </cell>
          <cell r="J3902" t="str">
            <v>16.05.2019</v>
          </cell>
        </row>
        <row r="3903">
          <cell r="A3903" t="str">
            <v>f85a3e2e-fa5d-11e9-8dbb-000c29de367a-2</v>
          </cell>
          <cell r="B3903"/>
          <cell r="C3903"/>
          <cell r="D3903" t="str">
            <v>Калинин Максим Александрович</v>
          </cell>
          <cell r="E3903"/>
          <cell r="F3903"/>
          <cell r="G3903" t="str">
            <v>В-00641/АЗ</v>
          </cell>
          <cell r="H3903">
            <v>82</v>
          </cell>
          <cell r="I3903">
            <v>863670.03</v>
          </cell>
          <cell r="J3903" t="str">
            <v>29.10.2019</v>
          </cell>
        </row>
        <row r="3904">
          <cell r="A3904" t="str">
            <v>b4513734-3a13-11eb-8e3f-000c29fe3464-c</v>
          </cell>
          <cell r="B3904"/>
          <cell r="C3904"/>
          <cell r="D3904" t="str">
            <v>Калинин Максим Александрович</v>
          </cell>
          <cell r="E3904"/>
          <cell r="F3904"/>
          <cell r="G3904" t="str">
            <v>В-01065/АЗ</v>
          </cell>
          <cell r="H3904">
            <v>52</v>
          </cell>
          <cell r="I3904">
            <v>495691.84</v>
          </cell>
          <cell r="J3904" t="str">
            <v>09.12.2020</v>
          </cell>
        </row>
        <row r="3905">
          <cell r="A3905" t="str">
            <v>567d7d43-4baf-11ec-8ff4-000c29fe3464-7</v>
          </cell>
          <cell r="B3905"/>
          <cell r="C3905"/>
          <cell r="D3905" t="str">
            <v>Калинина Наталия Юрьевна</v>
          </cell>
          <cell r="E3905"/>
          <cell r="F3905"/>
          <cell r="G3905" t="str">
            <v>В-25028/КЛ.Транш - 1</v>
          </cell>
          <cell r="H3905">
            <v>77</v>
          </cell>
          <cell r="I3905">
            <v>2319558.56</v>
          </cell>
          <cell r="J3905" t="str">
            <v>22.11.2021</v>
          </cell>
        </row>
        <row r="3906">
          <cell r="A3906" t="str">
            <v>31cdeae6-a129-11eb-8de1-000c29de367a-d</v>
          </cell>
          <cell r="B3906"/>
          <cell r="C3906"/>
          <cell r="D3906" t="str">
            <v>Калинников Сергей Николаевич</v>
          </cell>
          <cell r="E3906"/>
          <cell r="F3906"/>
          <cell r="G3906" t="str">
            <v>В-01154/АЗ</v>
          </cell>
          <cell r="H3906">
            <v>67</v>
          </cell>
          <cell r="I3906">
            <v>420961.41</v>
          </cell>
          <cell r="J3906" t="str">
            <v>20.04.2021</v>
          </cell>
        </row>
        <row r="3907">
          <cell r="A3907" t="str">
            <v>ab40f11a-f4d8-11e7-b17a-000c29d22d64-c</v>
          </cell>
          <cell r="B3907"/>
          <cell r="C3907"/>
          <cell r="D3907" t="str">
            <v>Калищук Валентин Вячеславович</v>
          </cell>
          <cell r="E3907"/>
          <cell r="F3907"/>
          <cell r="G3907" t="str">
            <v>А-03582/АЗ/20190101</v>
          </cell>
          <cell r="H3907">
            <v>77</v>
          </cell>
          <cell r="I3907">
            <v>147703.32999999999</v>
          </cell>
          <cell r="J3907" t="str">
            <v>26.12.2017</v>
          </cell>
        </row>
        <row r="3908">
          <cell r="A3908" t="str">
            <v>66f283cc-4953-11ec-8df2-000c29de367a-b</v>
          </cell>
          <cell r="B3908"/>
          <cell r="C3908"/>
          <cell r="D3908" t="str">
            <v>Калмин Григорий Николаевич</v>
          </cell>
          <cell r="E3908"/>
          <cell r="F3908"/>
          <cell r="G3908" t="str">
            <v>В-24840/АЗ</v>
          </cell>
          <cell r="H3908">
            <v>52</v>
          </cell>
          <cell r="I3908">
            <v>889528.27</v>
          </cell>
          <cell r="J3908" t="str">
            <v>23.11.2021</v>
          </cell>
        </row>
        <row r="3909">
          <cell r="A3909" t="str">
            <v>45d4e402-494d-11ec-8df2-000c29de367a-c</v>
          </cell>
          <cell r="B3909"/>
          <cell r="C3909"/>
          <cell r="D3909" t="str">
            <v>Калмин Григорий Николаевич</v>
          </cell>
          <cell r="E3909"/>
          <cell r="F3909"/>
          <cell r="G3909" t="str">
            <v>В-24993/АЗ</v>
          </cell>
          <cell r="H3909">
            <v>77</v>
          </cell>
          <cell r="I3909">
            <v>156979.99</v>
          </cell>
          <cell r="J3909" t="str">
            <v>19.11.2021</v>
          </cell>
        </row>
        <row r="3910">
          <cell r="A3910" t="str">
            <v>0fdffd93-5776-11e8-a2de-000c2951ca24-0</v>
          </cell>
          <cell r="B3910"/>
          <cell r="C3910"/>
          <cell r="D3910" t="str">
            <v>Калмыков Николай Игоревич</v>
          </cell>
          <cell r="E3910"/>
          <cell r="F3910"/>
          <cell r="G3910" t="str">
            <v>А-03941/АЗ</v>
          </cell>
          <cell r="H3910">
            <v>77</v>
          </cell>
          <cell r="I3910">
            <v>23860.639999999999</v>
          </cell>
          <cell r="J3910" t="str">
            <v>15.05.2018</v>
          </cell>
        </row>
        <row r="3911">
          <cell r="A3911" t="str">
            <v>f6e34fbc-cb1b-11e9-8db6-000c29de367a-c</v>
          </cell>
          <cell r="B3911"/>
          <cell r="C3911"/>
          <cell r="D3911" t="str">
            <v>Калмыков Роман Александрович</v>
          </cell>
          <cell r="E3911"/>
          <cell r="F3911"/>
          <cell r="G3911" t="str">
            <v>В-00272/КЛ.Транш - 1</v>
          </cell>
          <cell r="H3911">
            <v>64</v>
          </cell>
          <cell r="I3911">
            <v>157021.59</v>
          </cell>
          <cell r="J3911" t="str">
            <v>30.08.2019</v>
          </cell>
        </row>
        <row r="3912">
          <cell r="A3912" t="str">
            <v>667aef89-522e-11ea-8dc4-000c29de367a-8</v>
          </cell>
          <cell r="B3912"/>
          <cell r="C3912"/>
          <cell r="D3912" t="str">
            <v>Калошин Павел Сергеевич</v>
          </cell>
          <cell r="E3912"/>
          <cell r="F3912"/>
          <cell r="G3912" t="str">
            <v>В-03473/КЛ.Транш - 1/01</v>
          </cell>
          <cell r="H3912">
            <v>80</v>
          </cell>
          <cell r="I3912">
            <v>48178.2</v>
          </cell>
          <cell r="J3912" t="str">
            <v>18.02.2020</v>
          </cell>
        </row>
        <row r="3913">
          <cell r="A3913" t="str">
            <v>dc1964c9-f7a1-11e8-ba94-000c29e43888-f</v>
          </cell>
          <cell r="B3913"/>
          <cell r="C3913"/>
          <cell r="D3913" t="str">
            <v>Калужский Валерий Александрович</v>
          </cell>
          <cell r="E3913"/>
          <cell r="F3913"/>
          <cell r="G3913" t="str">
            <v>А-04776/АЗ</v>
          </cell>
          <cell r="H3913">
            <v>88</v>
          </cell>
          <cell r="I3913">
            <v>355850.84</v>
          </cell>
          <cell r="J3913" t="str">
            <v>04.12.2018</v>
          </cell>
        </row>
        <row r="3914">
          <cell r="A3914"/>
          <cell r="B3914"/>
          <cell r="C3914"/>
          <cell r="D3914" t="str">
            <v>Калужский Валерий Александрович</v>
          </cell>
          <cell r="E3914"/>
          <cell r="F3914"/>
          <cell r="G3914" t="str">
            <v>Т-01667/АЗ</v>
          </cell>
          <cell r="H3914">
            <v>88</v>
          </cell>
          <cell r="I3914">
            <v>355850.84</v>
          </cell>
          <cell r="J3914" t="str">
            <v>04.12.2018</v>
          </cell>
        </row>
        <row r="3915">
          <cell r="A3915" t="str">
            <v>53a7b93f-ef34-11e9-8db9-000c29de367a-b</v>
          </cell>
          <cell r="B3915"/>
          <cell r="C3915"/>
          <cell r="D3915" t="str">
            <v>Калядин Тарас Петрович</v>
          </cell>
          <cell r="E3915"/>
          <cell r="F3915"/>
          <cell r="G3915" t="str">
            <v>В-00591/АЗ/01</v>
          </cell>
          <cell r="H3915">
            <v>50</v>
          </cell>
          <cell r="I3915">
            <v>466790.97</v>
          </cell>
          <cell r="J3915" t="str">
            <v>15.10.2019</v>
          </cell>
        </row>
        <row r="3916">
          <cell r="A3916" t="str">
            <v>9ffaa247-666b-11ec-8dfc-000c29de367a-d</v>
          </cell>
          <cell r="B3916"/>
          <cell r="C3916"/>
          <cell r="D3916" t="str">
            <v>Калядина Кристина Юрьевна</v>
          </cell>
          <cell r="E3916"/>
          <cell r="F3916"/>
          <cell r="G3916" t="str">
            <v>В-26556/КЛ.Транш - 1</v>
          </cell>
          <cell r="H3916">
            <v>64</v>
          </cell>
          <cell r="I3916">
            <v>103965.25</v>
          </cell>
          <cell r="J3916" t="str">
            <v>26.12.2021</v>
          </cell>
        </row>
        <row r="3917">
          <cell r="A3917" t="str">
            <v>323fe0cd-1c39-11ea-8dbd-000c29de367a-f</v>
          </cell>
          <cell r="B3917"/>
          <cell r="C3917"/>
          <cell r="D3917" t="str">
            <v>Каляев Владимир Александрович</v>
          </cell>
          <cell r="E3917"/>
          <cell r="F3917"/>
          <cell r="G3917" t="str">
            <v>В-01911/КЛ.Транш - 1/01</v>
          </cell>
          <cell r="H3917">
            <v>73</v>
          </cell>
          <cell r="I3917">
            <v>307873.62</v>
          </cell>
          <cell r="J3917" t="str">
            <v>11.12.2019</v>
          </cell>
        </row>
        <row r="3918">
          <cell r="A3918" t="str">
            <v>80dfd3f4-5a8d-11ec-8df5-000c29de367a-5</v>
          </cell>
          <cell r="B3918"/>
          <cell r="C3918"/>
          <cell r="D3918" t="str">
            <v>Камаев Руслан Халитович</v>
          </cell>
          <cell r="E3918"/>
          <cell r="F3918"/>
          <cell r="G3918" t="str">
            <v>В-20387/КЛ.Транш - 2</v>
          </cell>
          <cell r="H3918">
            <v>60</v>
          </cell>
          <cell r="I3918">
            <v>56530.46</v>
          </cell>
          <cell r="J3918" t="str">
            <v>11.12.2021</v>
          </cell>
        </row>
        <row r="3919">
          <cell r="A3919" t="str">
            <v>04fc7f6a-e553-11eb-8f39-000c29fe3464-5</v>
          </cell>
          <cell r="B3919"/>
          <cell r="C3919"/>
          <cell r="D3919" t="str">
            <v>Камаев Руслан Халитович</v>
          </cell>
          <cell r="E3919"/>
          <cell r="F3919"/>
          <cell r="G3919" t="str">
            <v>В-20387/КЛ.Транш - 1</v>
          </cell>
          <cell r="H3919">
            <v>60</v>
          </cell>
          <cell r="I3919">
            <v>35603.71</v>
          </cell>
          <cell r="J3919" t="str">
            <v>15.07.2021</v>
          </cell>
        </row>
        <row r="3920">
          <cell r="A3920" t="str">
            <v>ab40efe3-f4d8-11e7-b17a-000c29d22d64-e</v>
          </cell>
          <cell r="B3920"/>
          <cell r="C3920"/>
          <cell r="D3920" t="str">
            <v>Камаев Руслан Халитович</v>
          </cell>
          <cell r="E3920"/>
          <cell r="F3920"/>
          <cell r="G3920" t="str">
            <v>А-03362/АЗ</v>
          </cell>
          <cell r="H3920">
            <v>77</v>
          </cell>
          <cell r="I3920">
            <v>33020.65</v>
          </cell>
          <cell r="J3920" t="str">
            <v>09.09.2017</v>
          </cell>
        </row>
        <row r="3921">
          <cell r="A3921" t="str">
            <v>606dd440-eea5-11eb-8de6-000c29de367a-5</v>
          </cell>
          <cell r="B3921"/>
          <cell r="C3921"/>
          <cell r="D3921" t="str">
            <v>Камальдинов Роман Рамильевич</v>
          </cell>
          <cell r="E3921"/>
          <cell r="F3921"/>
          <cell r="G3921" t="str">
            <v>В-20820/КЛ.Транш - 1</v>
          </cell>
          <cell r="H3921">
            <v>81</v>
          </cell>
          <cell r="I3921">
            <v>494279</v>
          </cell>
          <cell r="J3921" t="str">
            <v>27.07.2021</v>
          </cell>
        </row>
        <row r="3922">
          <cell r="A3922" t="str">
            <v>e179ec6c-40c7-11e9-ba9c-dd4041e1ed87-5</v>
          </cell>
          <cell r="B3922"/>
          <cell r="C3922"/>
          <cell r="D3922" t="str">
            <v>Камалян Тигран Грачикович</v>
          </cell>
          <cell r="E3922"/>
          <cell r="F3922"/>
          <cell r="G3922" t="str">
            <v>А-05133/АЗ</v>
          </cell>
          <cell r="H3922">
            <v>77</v>
          </cell>
          <cell r="I3922">
            <v>161171.45000000001</v>
          </cell>
          <cell r="J3922" t="str">
            <v>07.03.2019</v>
          </cell>
        </row>
        <row r="3923">
          <cell r="A3923" t="str">
            <v>bc90ec00-df19-11eb-8f2d-000c29fe3464-7</v>
          </cell>
          <cell r="B3923"/>
          <cell r="C3923"/>
          <cell r="D3923" t="str">
            <v>Камбулина Ирина Юрьевна</v>
          </cell>
          <cell r="E3923"/>
          <cell r="F3923"/>
          <cell r="G3923" t="str">
            <v>В-19846/КЛ.Транш - 1/01</v>
          </cell>
          <cell r="H3923">
            <v>50</v>
          </cell>
          <cell r="I3923">
            <v>372429.17</v>
          </cell>
          <cell r="J3923" t="str">
            <v>07.07.2021</v>
          </cell>
        </row>
        <row r="3924">
          <cell r="A3924" t="str">
            <v>5c59800d-5811-11ec-8fff-000c29fe3464-c</v>
          </cell>
          <cell r="B3924"/>
          <cell r="C3924"/>
          <cell r="D3924" t="str">
            <v>Каменев Константин Николаевич</v>
          </cell>
          <cell r="E3924"/>
          <cell r="F3924"/>
          <cell r="G3924" t="str">
            <v>В-25687/АЗ/01</v>
          </cell>
          <cell r="H3924">
            <v>50</v>
          </cell>
          <cell r="I3924">
            <v>915654.63</v>
          </cell>
          <cell r="J3924" t="str">
            <v>08.12.2021</v>
          </cell>
        </row>
        <row r="3925">
          <cell r="A3925" t="str">
            <v>ab40ef97-f4d8-11e7-b17a-000c29d22d64-b</v>
          </cell>
          <cell r="B3925"/>
          <cell r="C3925"/>
          <cell r="D3925" t="str">
            <v>Каменюкин Андрей Геннадьевич</v>
          </cell>
          <cell r="E3925"/>
          <cell r="F3925"/>
          <cell r="G3925" t="str">
            <v>А-03302/АЗ</v>
          </cell>
          <cell r="H3925">
            <v>92</v>
          </cell>
          <cell r="I3925">
            <v>198156.3</v>
          </cell>
          <cell r="J3925" t="str">
            <v>09.08.2017</v>
          </cell>
        </row>
        <row r="3926">
          <cell r="A3926" t="str">
            <v>4766919c-52c4-11e8-a2de-000c2951ca24-c</v>
          </cell>
          <cell r="B3926"/>
          <cell r="C3926"/>
          <cell r="D3926" t="str">
            <v>Каменюкин Андрей Геннадьевич</v>
          </cell>
          <cell r="E3926"/>
          <cell r="F3926"/>
          <cell r="G3926" t="str">
            <v>А-03921/АЗ/20180613</v>
          </cell>
          <cell r="H3926">
            <v>88</v>
          </cell>
          <cell r="I3926">
            <v>419819.76</v>
          </cell>
          <cell r="J3926" t="str">
            <v>08.05.2018</v>
          </cell>
        </row>
        <row r="3927">
          <cell r="A3927" t="str">
            <v>95d0890a-5362-11eb-8ddd-000c29de367a-0</v>
          </cell>
          <cell r="B3927"/>
          <cell r="C3927"/>
          <cell r="D3927" t="str">
            <v>Каминский Александр Сергеевич</v>
          </cell>
          <cell r="E3927"/>
          <cell r="F3927"/>
          <cell r="G3927" t="str">
            <v>В-13470/КЛ.Транш - 1</v>
          </cell>
          <cell r="H3927">
            <v>60</v>
          </cell>
          <cell r="I3927">
            <v>70312.47</v>
          </cell>
          <cell r="J3927" t="str">
            <v>10.01.2021</v>
          </cell>
        </row>
        <row r="3928">
          <cell r="A3928" t="str">
            <v>15896695-33b2-11eb-8ddb-000c29de367a-7</v>
          </cell>
          <cell r="B3928"/>
          <cell r="C3928"/>
          <cell r="D3928" t="str">
            <v>Камнев Сергей Михайлович</v>
          </cell>
          <cell r="E3928"/>
          <cell r="F3928"/>
          <cell r="G3928" t="str">
            <v>В-11767/КЛ.Транш - 1</v>
          </cell>
          <cell r="H3928">
            <v>73</v>
          </cell>
          <cell r="I3928">
            <v>629086.31999999995</v>
          </cell>
          <cell r="J3928" t="str">
            <v>01.12.2020</v>
          </cell>
        </row>
        <row r="3929">
          <cell r="A3929" t="str">
            <v>2ce4faa6-88c3-11eb-8ddf-000c29de367a-2</v>
          </cell>
          <cell r="B3929"/>
          <cell r="C3929"/>
          <cell r="D3929" t="str">
            <v>Камнев Сергей Михайлович</v>
          </cell>
          <cell r="E3929"/>
          <cell r="F3929"/>
          <cell r="G3929" t="str">
            <v>В-15837/КЛ.Транш - 2</v>
          </cell>
          <cell r="H3929">
            <v>67</v>
          </cell>
          <cell r="I3929">
            <v>190495.12</v>
          </cell>
          <cell r="J3929" t="str">
            <v>16.04.2021</v>
          </cell>
        </row>
        <row r="3930">
          <cell r="A3930" t="str">
            <v>2ce4fabf-88c3-11eb-8ddf-000c29de367a-1</v>
          </cell>
          <cell r="B3930"/>
          <cell r="C3930"/>
          <cell r="D3930" t="str">
            <v>Камнев Сергей Михайлович</v>
          </cell>
          <cell r="E3930"/>
          <cell r="F3930"/>
          <cell r="G3930" t="str">
            <v>В-15837/КЛ.Транш - 1</v>
          </cell>
          <cell r="H3930">
            <v>67</v>
          </cell>
          <cell r="I3930">
            <v>287698.09000000003</v>
          </cell>
          <cell r="J3930" t="str">
            <v>19.03.2021</v>
          </cell>
        </row>
        <row r="3931">
          <cell r="A3931" t="str">
            <v>f8580789-a668-11eb-8de1-000c29de367a-8</v>
          </cell>
          <cell r="B3931"/>
          <cell r="C3931"/>
          <cell r="D3931" t="str">
            <v>Камнев Сергей Михайлович</v>
          </cell>
          <cell r="E3931"/>
          <cell r="F3931"/>
          <cell r="G3931" t="str">
            <v>В-15837/КЛ.Транш - 3</v>
          </cell>
          <cell r="H3931">
            <v>67</v>
          </cell>
          <cell r="I3931">
            <v>190495.12</v>
          </cell>
          <cell r="J3931" t="str">
            <v>26.04.2021</v>
          </cell>
        </row>
        <row r="3932">
          <cell r="A3932" t="str">
            <v>acf1e187-8770-11e9-8dae-000c29de367a-a</v>
          </cell>
          <cell r="B3932"/>
          <cell r="C3932"/>
          <cell r="D3932" t="str">
            <v>Камшилин Александр Александрович</v>
          </cell>
          <cell r="E3932"/>
          <cell r="F3932"/>
          <cell r="G3932" t="str">
            <v>А-00053/БЭ/05</v>
          </cell>
          <cell r="H3932">
            <v>120</v>
          </cell>
          <cell r="I3932">
            <v>151232.87</v>
          </cell>
          <cell r="J3932" t="str">
            <v>05.06.2019</v>
          </cell>
        </row>
        <row r="3933">
          <cell r="A3933" t="str">
            <v>99ab0497-2b59-11e8-8ee0-000c29d22d64-b</v>
          </cell>
          <cell r="B3933"/>
          <cell r="C3933"/>
          <cell r="D3933" t="str">
            <v>Камшилин Александр Александрович</v>
          </cell>
          <cell r="E3933"/>
          <cell r="F3933"/>
          <cell r="G3933" t="str">
            <v>А-03760/АЗ/20180520</v>
          </cell>
          <cell r="H3933">
            <v>92</v>
          </cell>
          <cell r="I3933">
            <v>52429.2</v>
          </cell>
          <cell r="J3933" t="str">
            <v>19.03.2018</v>
          </cell>
        </row>
        <row r="3934">
          <cell r="A3934" t="str">
            <v>0778c7f9-7bbf-11e9-8dab-000c29de367a-8</v>
          </cell>
          <cell r="B3934"/>
          <cell r="C3934"/>
          <cell r="D3934" t="str">
            <v>Камшилина Татьяна Ивановна</v>
          </cell>
          <cell r="E3934"/>
          <cell r="F3934"/>
          <cell r="G3934" t="str">
            <v>Т-00030/БЭ/05</v>
          </cell>
          <cell r="H3934">
            <v>120</v>
          </cell>
          <cell r="I3934">
            <v>63448.46</v>
          </cell>
          <cell r="J3934" t="str">
            <v>21.05.2019</v>
          </cell>
        </row>
        <row r="3935">
          <cell r="A3935" t="str">
            <v>13d9d4de-f533-11e7-b17a-000c29d22d64-4</v>
          </cell>
          <cell r="B3935"/>
          <cell r="C3935"/>
          <cell r="D3935" t="str">
            <v>Камшилина Татьяна Ивановна</v>
          </cell>
          <cell r="E3935"/>
          <cell r="F3935"/>
          <cell r="G3935" t="str">
            <v>А-00023/БЭ/20180509</v>
          </cell>
          <cell r="H3935">
            <v>108</v>
          </cell>
          <cell r="I3935">
            <v>67538.759999999995</v>
          </cell>
          <cell r="J3935" t="str">
            <v>09.01.2018</v>
          </cell>
        </row>
        <row r="3936">
          <cell r="A3936" t="str">
            <v>f59eecad-89a7-11e8-ba83-000c29e43888-7</v>
          </cell>
          <cell r="B3936"/>
          <cell r="C3936"/>
          <cell r="D3936" t="str">
            <v>Камшилина Татьяна Ивановна</v>
          </cell>
          <cell r="E3936"/>
          <cell r="F3936"/>
          <cell r="G3936" t="str">
            <v>А-00042/БЭ</v>
          </cell>
          <cell r="H3936">
            <v>126</v>
          </cell>
          <cell r="I3936">
            <v>201807.82</v>
          </cell>
          <cell r="J3936" t="str">
            <v>17.07.2018</v>
          </cell>
        </row>
        <row r="3937">
          <cell r="A3937"/>
          <cell r="B3937"/>
          <cell r="C3937"/>
          <cell r="D3937" t="str">
            <v>Камшилина Татьяна Ивановна</v>
          </cell>
          <cell r="E3937"/>
          <cell r="F3937"/>
          <cell r="G3937" t="str">
            <v>Т-00028/БЭ/03</v>
          </cell>
          <cell r="H3937">
            <v>126</v>
          </cell>
          <cell r="I3937">
            <v>403518.3</v>
          </cell>
          <cell r="J3937" t="str">
            <v>16.08.2018</v>
          </cell>
        </row>
        <row r="3938">
          <cell r="A3938"/>
          <cell r="B3938"/>
          <cell r="C3938"/>
          <cell r="D3938" t="str">
            <v>Камшилина Татьяна Ивановна</v>
          </cell>
          <cell r="E3938"/>
          <cell r="F3938"/>
          <cell r="G3938" t="str">
            <v>Т-00020/БЭ/20180418</v>
          </cell>
          <cell r="H3938">
            <v>108</v>
          </cell>
          <cell r="I3938">
            <v>140646.24</v>
          </cell>
          <cell r="J3938" t="str">
            <v>19.01.2018</v>
          </cell>
        </row>
        <row r="3939">
          <cell r="A3939" t="str">
            <v>696969fc-dbc6-11eb-8de5-000c29de367a-2</v>
          </cell>
          <cell r="B3939"/>
          <cell r="C3939"/>
          <cell r="D3939" t="str">
            <v>Камышов Игорь Николаевич</v>
          </cell>
          <cell r="E3939"/>
          <cell r="F3939"/>
          <cell r="G3939" t="str">
            <v>В-19766/КЛ.Транш - 1/01</v>
          </cell>
          <cell r="H3939">
            <v>50</v>
          </cell>
          <cell r="I3939">
            <v>82236.47</v>
          </cell>
          <cell r="J3939" t="str">
            <v>03.07.2021</v>
          </cell>
        </row>
        <row r="3940">
          <cell r="A3940" t="str">
            <v>7318d4af-5617-11e9-8da9-000c29de367a-3</v>
          </cell>
          <cell r="B3940"/>
          <cell r="C3940"/>
          <cell r="D3940" t="str">
            <v>Камянская Яна Роландиевна</v>
          </cell>
          <cell r="E3940"/>
          <cell r="F3940"/>
          <cell r="G3940" t="str">
            <v>А-05265/АЗ/01</v>
          </cell>
          <cell r="H3940">
            <v>77</v>
          </cell>
          <cell r="I3940">
            <v>93278.98</v>
          </cell>
          <cell r="J3940" t="str">
            <v>03.04.2019</v>
          </cell>
        </row>
        <row r="3941">
          <cell r="A3941" t="str">
            <v>ce3e3718-79f7-11e8-ba81-000c29e43888-0</v>
          </cell>
          <cell r="B3941"/>
          <cell r="C3941"/>
          <cell r="D3941" t="str">
            <v>Камянская Яна Роландиевна</v>
          </cell>
          <cell r="E3941"/>
          <cell r="F3941"/>
          <cell r="G3941" t="str">
            <v>А-04110/АЗ/20180827</v>
          </cell>
          <cell r="H3941">
            <v>88</v>
          </cell>
          <cell r="I3941">
            <v>46636.62</v>
          </cell>
          <cell r="J3941" t="str">
            <v>27.06.2018</v>
          </cell>
        </row>
        <row r="3942">
          <cell r="A3942" t="str">
            <v>23a1dec1-6fc0-11e8-ba7e-000c29e43888-d</v>
          </cell>
          <cell r="B3942"/>
          <cell r="C3942"/>
          <cell r="D3942" t="str">
            <v>Канаев Нурдий Лечаевич</v>
          </cell>
          <cell r="E3942"/>
          <cell r="F3942"/>
          <cell r="G3942" t="str">
            <v>А-04054/АЗ</v>
          </cell>
          <cell r="H3942">
            <v>88</v>
          </cell>
          <cell r="I3942">
            <v>267068.33</v>
          </cell>
          <cell r="J3942" t="str">
            <v>14.06.2018</v>
          </cell>
        </row>
        <row r="3943">
          <cell r="A3943"/>
          <cell r="B3943"/>
          <cell r="C3943"/>
          <cell r="D3943" t="str">
            <v>Канаев Нурдий Лечаевич</v>
          </cell>
          <cell r="E3943"/>
          <cell r="F3943"/>
          <cell r="G3943" t="str">
            <v>Т-01516/АЗ</v>
          </cell>
          <cell r="H3943">
            <v>88</v>
          </cell>
          <cell r="I3943">
            <v>267068.33</v>
          </cell>
          <cell r="J3943" t="str">
            <v>14.06.2018</v>
          </cell>
        </row>
        <row r="3944">
          <cell r="A3944" t="str">
            <v>981a89b9-f1b6-11e9-8dbb-000c29de367a-0</v>
          </cell>
          <cell r="B3944"/>
          <cell r="C3944"/>
          <cell r="D3944" t="str">
            <v>Кандаков Хайдарали Махмадрузиевич</v>
          </cell>
          <cell r="E3944"/>
          <cell r="F3944"/>
          <cell r="G3944" t="str">
            <v>В-00907/КЛ.Транш - 1</v>
          </cell>
          <cell r="H3944">
            <v>84</v>
          </cell>
          <cell r="I3944">
            <v>51368.62</v>
          </cell>
          <cell r="J3944" t="str">
            <v>18.10.2019</v>
          </cell>
        </row>
        <row r="3945">
          <cell r="A3945" t="str">
            <v>67f95b91-72f8-11ec-8e00-000c29de367a-3</v>
          </cell>
          <cell r="B3945"/>
          <cell r="C3945"/>
          <cell r="D3945" t="str">
            <v>Кандаков Хайдарали Махмадрузиевич</v>
          </cell>
          <cell r="E3945"/>
          <cell r="F3945"/>
          <cell r="G3945" t="str">
            <v>В-27038/АЗ_В-21082023/Ц</v>
          </cell>
          <cell r="H3945">
            <v>50</v>
          </cell>
          <cell r="I3945">
            <v>5041.84</v>
          </cell>
          <cell r="J3945" t="str">
            <v>11.01.2022</v>
          </cell>
        </row>
        <row r="3946">
          <cell r="A3946" t="str">
            <v>44fbbb22-4250-11ec-8df0-000c29de367a-2</v>
          </cell>
          <cell r="B3946"/>
          <cell r="C3946"/>
          <cell r="D3946" t="str">
            <v>Кандаков Хайдарали Махмадрузиевич</v>
          </cell>
          <cell r="E3946"/>
          <cell r="F3946"/>
          <cell r="G3946" t="str">
            <v>В-24618/АЗ</v>
          </cell>
          <cell r="H3946">
            <v>53</v>
          </cell>
          <cell r="I3946">
            <v>127902.71</v>
          </cell>
          <cell r="J3946" t="str">
            <v>10.11.2021</v>
          </cell>
        </row>
        <row r="3947">
          <cell r="A3947" t="str">
            <v>6d4a6931-543d-11ec-8ffe-000c29fe3464-9</v>
          </cell>
          <cell r="B3947"/>
          <cell r="C3947"/>
          <cell r="D3947" t="str">
            <v>Кандаков Хайдарали Махмадрузиевич</v>
          </cell>
          <cell r="E3947"/>
          <cell r="F3947"/>
          <cell r="G3947" t="str">
            <v>В-25494/АЗ</v>
          </cell>
          <cell r="H3947">
            <v>50</v>
          </cell>
          <cell r="I3947">
            <v>155481.42000000001</v>
          </cell>
          <cell r="J3947" t="str">
            <v>03.12.2021</v>
          </cell>
        </row>
        <row r="3948">
          <cell r="A3948" t="str">
            <v>b0657d41-b711-11ea-8e02-000c29143eb9-2</v>
          </cell>
          <cell r="B3948"/>
          <cell r="C3948"/>
          <cell r="D3948" t="str">
            <v>Кандаков Хайдарали Махмадрузиевич</v>
          </cell>
          <cell r="E3948"/>
          <cell r="F3948"/>
          <cell r="G3948" t="str">
            <v>В-00907/КЛ.Транш - 2</v>
          </cell>
          <cell r="H3948">
            <v>80</v>
          </cell>
          <cell r="I3948">
            <v>48547.26</v>
          </cell>
          <cell r="J3948" t="str">
            <v>25.06.2020</v>
          </cell>
        </row>
        <row r="3949">
          <cell r="A3949" t="str">
            <v>f23d3127-33ec-11eb-8e39-000c29fe3464-0</v>
          </cell>
          <cell r="B3949"/>
          <cell r="C3949"/>
          <cell r="D3949" t="str">
            <v>Кандаков Хайдарали Махмадрузиевич</v>
          </cell>
          <cell r="E3949"/>
          <cell r="F3949"/>
          <cell r="G3949" t="str">
            <v>В-00907/КЛ.Транш - 4</v>
          </cell>
          <cell r="H3949">
            <v>80</v>
          </cell>
          <cell r="I3949">
            <v>96634.44</v>
          </cell>
          <cell r="J3949" t="str">
            <v>01.12.2020</v>
          </cell>
        </row>
        <row r="3950">
          <cell r="A3950" t="str">
            <v>37c54359-977c-11eb-8de0-000c29de367a-a</v>
          </cell>
          <cell r="B3950"/>
          <cell r="C3950"/>
          <cell r="D3950" t="str">
            <v>Кандаков Хайдарали Махмадрузиевич</v>
          </cell>
          <cell r="E3950"/>
          <cell r="F3950"/>
          <cell r="G3950" t="str">
            <v>В-00907/КЛ.Транш - 7</v>
          </cell>
          <cell r="H3950">
            <v>60</v>
          </cell>
          <cell r="I3950">
            <v>69783.240000000005</v>
          </cell>
          <cell r="J3950" t="str">
            <v>03.07.2021</v>
          </cell>
        </row>
        <row r="3951">
          <cell r="A3951" t="str">
            <v>44fbbb22-4250-11ec-8df0-000c29de367a-2</v>
          </cell>
          <cell r="B3951"/>
          <cell r="C3951"/>
          <cell r="D3951" t="str">
            <v>Кандаков Хайдарали Махмадрузиевич</v>
          </cell>
          <cell r="E3951"/>
          <cell r="F3951"/>
          <cell r="G3951" t="str">
            <v>В-24618/АЗ_В-21082023/Ц</v>
          </cell>
          <cell r="H3951">
            <v>53</v>
          </cell>
          <cell r="I3951">
            <v>2747.62</v>
          </cell>
          <cell r="J3951" t="str">
            <v>10.11.2021</v>
          </cell>
        </row>
        <row r="3952">
          <cell r="A3952" t="str">
            <v>6d4a6931-543d-11ec-8ffe-000c29fe3464-9</v>
          </cell>
          <cell r="B3952"/>
          <cell r="C3952"/>
          <cell r="D3952" t="str">
            <v>Кандаков Хайдарали Махмадрузиевич</v>
          </cell>
          <cell r="E3952"/>
          <cell r="F3952"/>
          <cell r="G3952" t="str">
            <v>В-25494/АЗ_В-21082023/Ц</v>
          </cell>
          <cell r="H3952">
            <v>50</v>
          </cell>
          <cell r="I3952">
            <v>5113.3900000000003</v>
          </cell>
          <cell r="J3952" t="str">
            <v>03.12.2021</v>
          </cell>
        </row>
        <row r="3953">
          <cell r="A3953" t="str">
            <v>69194ec6-2e63-11eb-8ddb-000c29de367a-4</v>
          </cell>
          <cell r="B3953"/>
          <cell r="C3953"/>
          <cell r="D3953" t="str">
            <v>Кандаков Хайдарали Махмадрузиевич</v>
          </cell>
          <cell r="E3953"/>
          <cell r="F3953"/>
          <cell r="G3953" t="str">
            <v>В-00907/КЛ.Транш - 3</v>
          </cell>
          <cell r="H3953">
            <v>73</v>
          </cell>
          <cell r="I3953">
            <v>87104.62</v>
          </cell>
          <cell r="J3953" t="str">
            <v>24.11.2020</v>
          </cell>
        </row>
        <row r="3954">
          <cell r="A3954" t="str">
            <v>8c6f2867-41f1-11eb-8ddb-000c29de367a-8</v>
          </cell>
          <cell r="B3954"/>
          <cell r="C3954"/>
          <cell r="D3954" t="str">
            <v>Кандаков Хайдарали Махмадрузиевич</v>
          </cell>
          <cell r="E3954"/>
          <cell r="F3954"/>
          <cell r="G3954" t="str">
            <v>В-00907/КЛ.Транш - 5</v>
          </cell>
          <cell r="H3954">
            <v>73</v>
          </cell>
          <cell r="I3954">
            <v>43707.3</v>
          </cell>
          <cell r="J3954" t="str">
            <v>19.12.2020</v>
          </cell>
        </row>
        <row r="3955">
          <cell r="A3955" t="str">
            <v>b8844b12-916d-11eb-8de0-000c29de367a-5</v>
          </cell>
          <cell r="B3955"/>
          <cell r="C3955"/>
          <cell r="D3955" t="str">
            <v>Кандаков Хайдарали Махмадрузиевич</v>
          </cell>
          <cell r="E3955"/>
          <cell r="F3955"/>
          <cell r="G3955" t="str">
            <v>В-00907/КЛ.Транш - 6</v>
          </cell>
          <cell r="H3955">
            <v>67</v>
          </cell>
          <cell r="I3955">
            <v>63457.42</v>
          </cell>
          <cell r="J3955" t="str">
            <v>30.03.2021</v>
          </cell>
        </row>
        <row r="3956">
          <cell r="A3956" t="str">
            <v>bbb04b87-276d-11ec-8deb-000c29de367a-e</v>
          </cell>
          <cell r="B3956"/>
          <cell r="C3956"/>
          <cell r="D3956" t="str">
            <v>Кандаков Хайдарали Махмадрузиевич</v>
          </cell>
          <cell r="E3956"/>
          <cell r="F3956"/>
          <cell r="G3956" t="str">
            <v>В-00907/КЛ.Транш - 8</v>
          </cell>
          <cell r="H3956">
            <v>60</v>
          </cell>
          <cell r="I3956">
            <v>106168.78</v>
          </cell>
          <cell r="J3956" t="str">
            <v>07.10.2021</v>
          </cell>
        </row>
        <row r="3957">
          <cell r="A3957" t="str">
            <v>67f95b91-72f8-11ec-8e00-000c29de367a-3</v>
          </cell>
          <cell r="B3957"/>
          <cell r="C3957"/>
          <cell r="D3957" t="str">
            <v>Кандаков Хайдарали Махмадрузиевич</v>
          </cell>
          <cell r="E3957"/>
          <cell r="F3957"/>
          <cell r="G3957" t="str">
            <v>В-27038/АЗ</v>
          </cell>
          <cell r="H3957">
            <v>50</v>
          </cell>
          <cell r="I3957">
            <v>89722.880000000005</v>
          </cell>
          <cell r="J3957" t="str">
            <v>11.01.2022</v>
          </cell>
        </row>
        <row r="3958">
          <cell r="A3958" t="str">
            <v>c9809875-4bce-11e9-8da9-000c29de367a-a</v>
          </cell>
          <cell r="B3958"/>
          <cell r="C3958"/>
          <cell r="D3958" t="str">
            <v>Канев Александр Владимирович</v>
          </cell>
          <cell r="E3958"/>
          <cell r="F3958"/>
          <cell r="G3958" t="str">
            <v>А-05202/АЗ</v>
          </cell>
          <cell r="H3958">
            <v>74</v>
          </cell>
          <cell r="I3958">
            <v>44845</v>
          </cell>
          <cell r="J3958" t="str">
            <v>21.03.2019</v>
          </cell>
        </row>
        <row r="3959">
          <cell r="A3959" t="str">
            <v>dbd07d7c-7569-11e9-8daa-000c29de367a-3</v>
          </cell>
          <cell r="B3959"/>
          <cell r="C3959"/>
          <cell r="D3959" t="str">
            <v>Канев Александр Владимирович</v>
          </cell>
          <cell r="E3959"/>
          <cell r="F3959"/>
          <cell r="G3959" t="str">
            <v>В-00121/АЗ/01</v>
          </cell>
          <cell r="H3959">
            <v>77</v>
          </cell>
          <cell r="I3959">
            <v>108344.82</v>
          </cell>
          <cell r="J3959" t="str">
            <v>13.05.2019</v>
          </cell>
        </row>
        <row r="3960">
          <cell r="A3960"/>
          <cell r="B3960"/>
          <cell r="C3960"/>
          <cell r="D3960" t="str">
            <v>Канев Александр Владимирович</v>
          </cell>
          <cell r="E3960"/>
          <cell r="F3960"/>
          <cell r="G3960" t="str">
            <v>Т-01889/АЗ</v>
          </cell>
          <cell r="H3960">
            <v>50</v>
          </cell>
          <cell r="I3960">
            <v>140877.87</v>
          </cell>
          <cell r="J3960" t="str">
            <v>27.04.2020</v>
          </cell>
        </row>
        <row r="3961">
          <cell r="A3961" t="str">
            <v>4dead167-6b4e-11ea-8dc7-000c29de367a-5</v>
          </cell>
          <cell r="B3961"/>
          <cell r="C3961"/>
          <cell r="D3961" t="str">
            <v>Канев Александр Владимирович</v>
          </cell>
          <cell r="E3961"/>
          <cell r="F3961"/>
          <cell r="G3961" t="str">
            <v>В-00920/АЗ/01</v>
          </cell>
          <cell r="H3961">
            <v>73</v>
          </cell>
          <cell r="I3961">
            <v>67775.960000000006</v>
          </cell>
          <cell r="J3961" t="str">
            <v>21.03.2020</v>
          </cell>
        </row>
        <row r="3962">
          <cell r="A3962" t="str">
            <v>3be82fef-1fca-11e9-ba9b-000c29e43888-4</v>
          </cell>
          <cell r="B3962"/>
          <cell r="C3962"/>
          <cell r="D3962" t="str">
            <v>Канев Александр Владимирович</v>
          </cell>
          <cell r="E3962"/>
          <cell r="F3962"/>
          <cell r="G3962" t="str">
            <v>А-04990/АЗ</v>
          </cell>
          <cell r="H3962">
            <v>88</v>
          </cell>
          <cell r="I3962">
            <v>53332.08</v>
          </cell>
          <cell r="J3962" t="str">
            <v>24.01.2019</v>
          </cell>
        </row>
        <row r="3963">
          <cell r="A3963" t="str">
            <v>3c3a83f2-4617-11eb-8ddd-000c29de367a-1</v>
          </cell>
          <cell r="B3963"/>
          <cell r="C3963"/>
          <cell r="D3963" t="str">
            <v>Канев Станислав Олегович</v>
          </cell>
          <cell r="E3963"/>
          <cell r="F3963"/>
          <cell r="G3963" t="str">
            <v>В-13010/КЛ.Транш - 1</v>
          </cell>
          <cell r="H3963">
            <v>73</v>
          </cell>
          <cell r="I3963">
            <v>43707.3</v>
          </cell>
          <cell r="J3963" t="str">
            <v>24.12.2020</v>
          </cell>
        </row>
        <row r="3964">
          <cell r="A3964" t="str">
            <v>ab40ee4a-f4d8-11e7-b17a-000c29d22d64-a</v>
          </cell>
          <cell r="B3964"/>
          <cell r="C3964"/>
          <cell r="D3964" t="str">
            <v>Кантор Алексей Павлович</v>
          </cell>
          <cell r="E3964"/>
          <cell r="F3964"/>
          <cell r="G3964" t="str">
            <v>А-03045/АЗ/20171231</v>
          </cell>
          <cell r="H3964">
            <v>64</v>
          </cell>
          <cell r="I3964">
            <v>59615.22</v>
          </cell>
          <cell r="J3964" t="str">
            <v>12.05.2017</v>
          </cell>
        </row>
        <row r="3965">
          <cell r="A3965" t="str">
            <v>0c6dff6b-7467-11e8-ba80-000c29e43888-7</v>
          </cell>
          <cell r="B3965"/>
          <cell r="C3965"/>
          <cell r="D3965" t="str">
            <v>Кантор Алексей Павлович</v>
          </cell>
          <cell r="E3965"/>
          <cell r="F3965"/>
          <cell r="G3965" t="str">
            <v>А-04079/АЗ</v>
          </cell>
          <cell r="H3965">
            <v>64</v>
          </cell>
          <cell r="I3965">
            <v>142660.88</v>
          </cell>
          <cell r="J3965" t="str">
            <v>20.06.2018</v>
          </cell>
        </row>
        <row r="3966">
          <cell r="A3966" t="str">
            <v>ab40ef5e-f4d8-11e7-b17a-000c29d22d64-7</v>
          </cell>
          <cell r="B3966"/>
          <cell r="C3966"/>
          <cell r="D3966" t="str">
            <v>Канукова Элла Германовна</v>
          </cell>
          <cell r="E3966"/>
          <cell r="F3966"/>
          <cell r="G3966" t="str">
            <v>А-03261/АЗ</v>
          </cell>
          <cell r="H3966">
            <v>92</v>
          </cell>
          <cell r="I3966">
            <v>167028.85999999999</v>
          </cell>
          <cell r="J3966" t="str">
            <v>24.07.2017</v>
          </cell>
        </row>
        <row r="3967">
          <cell r="A3967" t="str">
            <v>ab40eea2-f4d8-11e7-b17a-000c29d22d64-4</v>
          </cell>
          <cell r="B3967"/>
          <cell r="C3967"/>
          <cell r="D3967" t="str">
            <v>Канунникова Мария Викторовна</v>
          </cell>
          <cell r="E3967"/>
          <cell r="F3967"/>
          <cell r="G3967" t="str">
            <v>А-03109/АЗ</v>
          </cell>
          <cell r="H3967">
            <v>70</v>
          </cell>
          <cell r="I3967">
            <v>105223.9</v>
          </cell>
          <cell r="J3967" t="str">
            <v>30.05.2017</v>
          </cell>
        </row>
        <row r="3968">
          <cell r="A3968" t="str">
            <v>e7a06b4c-872f-11eb-8ddf-000c29de367a-b</v>
          </cell>
          <cell r="B3968"/>
          <cell r="C3968"/>
          <cell r="D3968" t="str">
            <v>Капанадзе Илья Абелиевич</v>
          </cell>
          <cell r="E3968"/>
          <cell r="F3968"/>
          <cell r="G3968" t="str">
            <v>В-15770/КЛ.Транш - 1/01</v>
          </cell>
          <cell r="H3968">
            <v>67</v>
          </cell>
          <cell r="I3968">
            <v>112575.57</v>
          </cell>
          <cell r="J3968" t="str">
            <v>17.03.2021</v>
          </cell>
        </row>
        <row r="3969">
          <cell r="A3969" t="str">
            <v>60cdc68a-1473-11ec-8f72-000c29fe3464-6</v>
          </cell>
          <cell r="B3969"/>
          <cell r="C3969"/>
          <cell r="D3969" t="str">
            <v>Капанадзе Илья Абелиевич</v>
          </cell>
          <cell r="E3969"/>
          <cell r="F3969"/>
          <cell r="G3969" t="str">
            <v>В-15770/КЛ.Транш - 2</v>
          </cell>
          <cell r="H3969">
            <v>67</v>
          </cell>
          <cell r="I3969">
            <v>292820.33</v>
          </cell>
          <cell r="J3969" t="str">
            <v>13.09.2021</v>
          </cell>
        </row>
        <row r="3970">
          <cell r="A3970" t="str">
            <v>d4f9193a-3305-11eb-8ddb-000c29de367a-8</v>
          </cell>
          <cell r="B3970"/>
          <cell r="C3970"/>
          <cell r="D3970" t="str">
            <v>Каплин Аркадий Юрьевич</v>
          </cell>
          <cell r="E3970"/>
          <cell r="F3970"/>
          <cell r="G3970" t="str">
            <v>В-01054/АЗ</v>
          </cell>
          <cell r="H3970">
            <v>80</v>
          </cell>
          <cell r="I3970">
            <v>1643480.51</v>
          </cell>
          <cell r="J3970" t="str">
            <v>30.11.2020</v>
          </cell>
        </row>
        <row r="3971">
          <cell r="A3971" t="str">
            <v>11e63523-f965-11e9-8dbb-000c29de367a-a</v>
          </cell>
          <cell r="B3971"/>
          <cell r="C3971"/>
          <cell r="D3971" t="str">
            <v>Капля Виктор Александрович</v>
          </cell>
          <cell r="E3971"/>
          <cell r="F3971"/>
          <cell r="G3971" t="str">
            <v>В-01094/КЛ.Транш - 1</v>
          </cell>
          <cell r="H3971">
            <v>84</v>
          </cell>
          <cell r="I3971">
            <v>215748.18</v>
          </cell>
          <cell r="J3971" t="str">
            <v>28.10.2019</v>
          </cell>
        </row>
        <row r="3972">
          <cell r="A3972" t="str">
            <v>8c4089f3-0c6d-11ea-8dbd-000c29de367a-e</v>
          </cell>
          <cell r="B3972"/>
          <cell r="C3972"/>
          <cell r="D3972" t="str">
            <v>Капранова Светлана Викторовна</v>
          </cell>
          <cell r="E3972"/>
          <cell r="F3972"/>
          <cell r="G3972" t="str">
            <v>В-01558/КЛ.Транш - 1</v>
          </cell>
          <cell r="H3972">
            <v>64</v>
          </cell>
          <cell r="I3972">
            <v>92839.9</v>
          </cell>
          <cell r="J3972" t="str">
            <v>21.11.2019</v>
          </cell>
        </row>
        <row r="3973">
          <cell r="A3973" t="str">
            <v>ab40f11c-f4d8-11e7-b17a-000c29d22d64-c</v>
          </cell>
          <cell r="B3973"/>
          <cell r="C3973"/>
          <cell r="D3973" t="str">
            <v>Капранова Светлана Викторовна</v>
          </cell>
          <cell r="E3973"/>
          <cell r="F3973"/>
          <cell r="G3973" t="str">
            <v>А-03584/АЗ</v>
          </cell>
          <cell r="H3973">
            <v>70</v>
          </cell>
          <cell r="I3973">
            <v>38372.699999999997</v>
          </cell>
          <cell r="J3973" t="str">
            <v>26.12.2017</v>
          </cell>
        </row>
        <row r="3974">
          <cell r="A3974" t="str">
            <v>c128d195-b284-11e8-ba86-000c29e43888-c</v>
          </cell>
          <cell r="B3974"/>
          <cell r="C3974"/>
          <cell r="D3974" t="str">
            <v>Капранова Светлана Викторовна</v>
          </cell>
          <cell r="E3974"/>
          <cell r="F3974"/>
          <cell r="G3974" t="str">
            <v>А-04421/АЗ/20181208</v>
          </cell>
          <cell r="H3974">
            <v>70</v>
          </cell>
          <cell r="I3974">
            <v>17980.55</v>
          </cell>
          <cell r="J3974" t="str">
            <v>07.09.2018</v>
          </cell>
        </row>
        <row r="3975">
          <cell r="A3975" t="str">
            <v>cd9a95cd-6b29-11e9-8daa-000c29de367a-6</v>
          </cell>
          <cell r="B3975"/>
          <cell r="C3975"/>
          <cell r="D3975" t="str">
            <v>КапСтрой-17 ООО</v>
          </cell>
          <cell r="E3975"/>
          <cell r="F3975"/>
          <cell r="G3975" t="str">
            <v>А-00384/КЭ.Транш - 1</v>
          </cell>
          <cell r="H3975">
            <v>50</v>
          </cell>
          <cell r="I3975">
            <v>146035.01999999999</v>
          </cell>
          <cell r="J3975" t="str">
            <v>30.04.2019</v>
          </cell>
        </row>
        <row r="3976">
          <cell r="A3976" t="str">
            <v>686e537e-b6e5-11ea-8e02-000c29143eb9-3</v>
          </cell>
          <cell r="B3976"/>
          <cell r="C3976"/>
          <cell r="D3976" t="str">
            <v>КапСтрой-17 ООО</v>
          </cell>
          <cell r="E3976"/>
          <cell r="F3976"/>
          <cell r="G3976" t="str">
            <v>А-00459/КЭ.Транш - 1</v>
          </cell>
          <cell r="H3976">
            <v>50</v>
          </cell>
          <cell r="I3976">
            <v>145837.48000000001</v>
          </cell>
          <cell r="J3976" t="str">
            <v>26.06.2020</v>
          </cell>
        </row>
        <row r="3977">
          <cell r="A3977" t="str">
            <v>4f6f97f7-5521-11e8-a2de-000c2951ca24-4</v>
          </cell>
          <cell r="B3977"/>
          <cell r="C3977"/>
          <cell r="D3977" t="str">
            <v>Каптур Владислав Вильямович</v>
          </cell>
          <cell r="E3977"/>
          <cell r="F3977"/>
          <cell r="G3977" t="str">
            <v>А-03930/АЗ/20181011</v>
          </cell>
          <cell r="H3977">
            <v>88</v>
          </cell>
          <cell r="I3977">
            <v>66542.48</v>
          </cell>
          <cell r="J3977" t="str">
            <v>11.05.2018</v>
          </cell>
        </row>
        <row r="3978">
          <cell r="A3978" t="str">
            <v>38fed345-7b34-11eb-8e9c-000c29fe3464-1</v>
          </cell>
          <cell r="B3978"/>
          <cell r="C3978"/>
          <cell r="D3978" t="str">
            <v>Капустин Виталий Сергеевич</v>
          </cell>
          <cell r="E3978"/>
          <cell r="F3978"/>
          <cell r="G3978" t="str">
            <v>В-15030/КЛ.Транш - 1/01</v>
          </cell>
          <cell r="H3978">
            <v>74</v>
          </cell>
          <cell r="I3978">
            <v>282373.63</v>
          </cell>
          <cell r="J3978" t="str">
            <v>02.03.2021</v>
          </cell>
        </row>
        <row r="3979">
          <cell r="A3979" t="str">
            <v>24b0c8ff-54cd-11eb-8e56-000c29fe3464-d</v>
          </cell>
          <cell r="B3979"/>
          <cell r="C3979"/>
          <cell r="D3979" t="str">
            <v>Карабанов Евгений Михайлович</v>
          </cell>
          <cell r="E3979"/>
          <cell r="F3979"/>
          <cell r="G3979" t="str">
            <v>В-13544/КЛ.Транш - 1/01</v>
          </cell>
          <cell r="H3979">
            <v>74</v>
          </cell>
          <cell r="I3979">
            <v>44113.82</v>
          </cell>
          <cell r="J3979" t="str">
            <v>12.01.2021</v>
          </cell>
        </row>
        <row r="3980">
          <cell r="A3980" t="str">
            <v>77a0b78b-1834-11eb-8dd8-000c29de367a-9</v>
          </cell>
          <cell r="B3980"/>
          <cell r="C3980"/>
          <cell r="D3980" t="str">
            <v>Караваев Александр Викторович</v>
          </cell>
          <cell r="E3980"/>
          <cell r="F3980"/>
          <cell r="G3980" t="str">
            <v>В-10001/КЛ.Транш - 1</v>
          </cell>
          <cell r="H3980">
            <v>50</v>
          </cell>
          <cell r="I3980">
            <v>239141.55</v>
          </cell>
          <cell r="J3980" t="str">
            <v>27.10.2020</v>
          </cell>
        </row>
        <row r="3981">
          <cell r="A3981" t="str">
            <v>665ba1f9-1834-11eb-8dd8-000c29de367a-b</v>
          </cell>
          <cell r="B3981"/>
          <cell r="C3981"/>
          <cell r="D3981" t="str">
            <v>Караваев Александр Викторович</v>
          </cell>
          <cell r="E3981"/>
          <cell r="F3981"/>
          <cell r="G3981" t="str">
            <v>В-10001/КЛ.Транш - 2</v>
          </cell>
          <cell r="H3981">
            <v>81</v>
          </cell>
          <cell r="I3981">
            <v>469767.86</v>
          </cell>
          <cell r="J3981" t="str">
            <v>15.01.2021</v>
          </cell>
        </row>
        <row r="3982">
          <cell r="A3982" t="str">
            <v>7bb8fd8e-cea5-11eb-8f17-000c29fe3464-3</v>
          </cell>
          <cell r="B3982"/>
          <cell r="C3982"/>
          <cell r="D3982" t="str">
            <v>Караваев Александр Викторович</v>
          </cell>
          <cell r="E3982"/>
          <cell r="F3982"/>
          <cell r="G3982" t="str">
            <v>В-10001/КЛ.Транш - 3</v>
          </cell>
          <cell r="H3982">
            <v>81</v>
          </cell>
          <cell r="I3982">
            <v>457106.78</v>
          </cell>
          <cell r="J3982" t="str">
            <v>16.06.2021</v>
          </cell>
        </row>
        <row r="3983">
          <cell r="A3983" t="str">
            <v>9587d38e-a56a-11e9-8db2-000c29de367a-f</v>
          </cell>
          <cell r="B3983"/>
          <cell r="C3983"/>
          <cell r="D3983" t="str">
            <v>КАРАВАН ООО</v>
          </cell>
          <cell r="E3983"/>
          <cell r="F3983"/>
          <cell r="G3983" t="str">
            <v>А-10082/КЭ.Транш - 2</v>
          </cell>
          <cell r="H3983">
            <v>65</v>
          </cell>
          <cell r="I3983">
            <v>32856.160000000003</v>
          </cell>
          <cell r="J3983" t="str">
            <v>15.07.2019</v>
          </cell>
        </row>
        <row r="3984">
          <cell r="A3984"/>
          <cell r="B3984"/>
          <cell r="C3984"/>
          <cell r="D3984" t="str">
            <v>КАРАВАН ООО</v>
          </cell>
          <cell r="E3984"/>
          <cell r="F3984"/>
          <cell r="G3984" t="str">
            <v>А-10082/КЭ.Транш - 3/01</v>
          </cell>
          <cell r="H3984">
            <v>65</v>
          </cell>
          <cell r="I3984">
            <v>54137</v>
          </cell>
          <cell r="J3984" t="str">
            <v>26.12.2019</v>
          </cell>
        </row>
        <row r="3985">
          <cell r="A3985" t="str">
            <v>8e3f4560-fb5a-11eb-8f52-000c29fe3464-d</v>
          </cell>
          <cell r="B3985"/>
          <cell r="C3985"/>
          <cell r="D3985" t="str">
            <v>КАРАВАН ООО</v>
          </cell>
          <cell r="E3985"/>
          <cell r="F3985"/>
          <cell r="G3985" t="str">
            <v>В-10018/КЭ.Транш - 1</v>
          </cell>
          <cell r="H3985">
            <v>65</v>
          </cell>
          <cell r="I3985">
            <v>273299.68</v>
          </cell>
          <cell r="J3985" t="str">
            <v>13.08.2021</v>
          </cell>
        </row>
        <row r="3986">
          <cell r="A3986"/>
          <cell r="B3986"/>
          <cell r="C3986"/>
          <cell r="D3986" t="str">
            <v>КАРАВАН ООО</v>
          </cell>
          <cell r="E3986"/>
          <cell r="F3986"/>
          <cell r="G3986" t="str">
            <v>А-10082/КЭ.Транш - 1</v>
          </cell>
          <cell r="H3986">
            <v>65</v>
          </cell>
          <cell r="I3986">
            <v>24041.09</v>
          </cell>
          <cell r="J3986" t="str">
            <v>28.01.2019</v>
          </cell>
        </row>
        <row r="3987">
          <cell r="A3987" t="str">
            <v>aa2bca53-8bf7-11ec-8e09-000c29de367a-a</v>
          </cell>
          <cell r="B3987"/>
          <cell r="C3987"/>
          <cell r="D3987" t="str">
            <v>Карагезян Шушаник Вачагановна</v>
          </cell>
          <cell r="E3987"/>
          <cell r="F3987"/>
          <cell r="G3987" t="str">
            <v>В-28159/КЛ.Транш - 1</v>
          </cell>
          <cell r="H3987">
            <v>84</v>
          </cell>
          <cell r="I3987">
            <v>1451882.79</v>
          </cell>
          <cell r="J3987" t="str">
            <v>12.02.2022</v>
          </cell>
        </row>
        <row r="3988">
          <cell r="A3988" t="str">
            <v>83be849e-44d1-11e9-ba9c-dd4041e1ed87-7</v>
          </cell>
          <cell r="B3988"/>
          <cell r="C3988"/>
          <cell r="D3988" t="str">
            <v>Караева Татьяна Сергеевна</v>
          </cell>
          <cell r="E3988"/>
          <cell r="F3988"/>
          <cell r="G3988" t="str">
            <v>Т-01744/АЗ_Т-20211028/Ц</v>
          </cell>
          <cell r="H3988">
            <v>71</v>
          </cell>
          <cell r="I3988">
            <v>458631.28</v>
          </cell>
          <cell r="J3988" t="str">
            <v>12.03.2019</v>
          </cell>
        </row>
        <row r="3989">
          <cell r="A3989" t="str">
            <v>f94975d7-44d0-11e9-ba9c-dd4041e1ed87-4</v>
          </cell>
          <cell r="B3989"/>
          <cell r="C3989"/>
          <cell r="D3989" t="str">
            <v>Караева Татьяна Сергеевна</v>
          </cell>
          <cell r="E3989"/>
          <cell r="F3989"/>
          <cell r="G3989" t="str">
            <v>А-05151/АЗ</v>
          </cell>
          <cell r="H3989">
            <v>71</v>
          </cell>
          <cell r="I3989">
            <v>458631.28</v>
          </cell>
          <cell r="J3989" t="str">
            <v>12.03.2019</v>
          </cell>
        </row>
        <row r="3990">
          <cell r="A3990"/>
          <cell r="B3990"/>
          <cell r="C3990"/>
          <cell r="D3990" t="str">
            <v>Караева Татьяна Сергеевна</v>
          </cell>
          <cell r="E3990"/>
          <cell r="F3990"/>
          <cell r="G3990" t="str">
            <v>Т-01744/АЗ</v>
          </cell>
          <cell r="H3990">
            <v>71</v>
          </cell>
          <cell r="I3990">
            <v>458631.28</v>
          </cell>
          <cell r="J3990" t="str">
            <v>12.03.2019</v>
          </cell>
        </row>
        <row r="3991">
          <cell r="A3991" t="str">
            <v>6eaec7fb-c08d-11eb-8de4-000c29de367a-f</v>
          </cell>
          <cell r="B3991"/>
          <cell r="C3991"/>
          <cell r="D3991" t="str">
            <v>Карапетян Азат Ашотович</v>
          </cell>
          <cell r="E3991"/>
          <cell r="F3991"/>
          <cell r="G3991" t="str">
            <v>В-18166/КЛ.Транш - 1</v>
          </cell>
          <cell r="H3991">
            <v>74</v>
          </cell>
          <cell r="I3991">
            <v>209156.92</v>
          </cell>
          <cell r="J3991" t="str">
            <v>29.05.2021</v>
          </cell>
        </row>
        <row r="3992">
          <cell r="A3992" t="str">
            <v>c500e34f-d8a0-11e9-8db7-000c29de367a-a</v>
          </cell>
          <cell r="B3992"/>
          <cell r="C3992"/>
          <cell r="D3992" t="str">
            <v>Карапетян Аргам Феодорович</v>
          </cell>
          <cell r="E3992"/>
          <cell r="F3992"/>
          <cell r="G3992" t="str">
            <v>В-00464/КЛ.Транш - 1</v>
          </cell>
          <cell r="H3992">
            <v>84</v>
          </cell>
          <cell r="I3992">
            <v>306734.82</v>
          </cell>
          <cell r="J3992" t="str">
            <v>16.09.2019</v>
          </cell>
        </row>
        <row r="3993">
          <cell r="A3993" t="str">
            <v>21e309b0-338b-11ea-8dbe-000c29de367a-9</v>
          </cell>
          <cell r="B3993"/>
          <cell r="C3993"/>
          <cell r="D3993" t="str">
            <v>Карапетян Аргам Феодорович</v>
          </cell>
          <cell r="E3993"/>
          <cell r="F3993"/>
          <cell r="G3993" t="str">
            <v>В-00464/КЛ.Транш - 2</v>
          </cell>
          <cell r="H3993">
            <v>84</v>
          </cell>
          <cell r="I3993">
            <v>255510.86</v>
          </cell>
          <cell r="J3993" t="str">
            <v>10.01.2020</v>
          </cell>
        </row>
        <row r="3994">
          <cell r="A3994" t="str">
            <v>8a66fc8a-3d51-11eb-8ddb-000c29de367a-4</v>
          </cell>
          <cell r="B3994"/>
          <cell r="C3994"/>
          <cell r="D3994" t="str">
            <v>Карапетян Аргам Феодорович</v>
          </cell>
          <cell r="E3994"/>
          <cell r="F3994"/>
          <cell r="G3994" t="str">
            <v>В-00464/КЛ.Транш - 4</v>
          </cell>
          <cell r="H3994">
            <v>59</v>
          </cell>
          <cell r="I3994">
            <v>362097.42</v>
          </cell>
          <cell r="J3994" t="str">
            <v>13.12.2020</v>
          </cell>
        </row>
        <row r="3995">
          <cell r="A3995" t="str">
            <v>0b2f328c-af0d-11ea-8df8-000c29143eb9-0</v>
          </cell>
          <cell r="B3995"/>
          <cell r="C3995"/>
          <cell r="D3995" t="str">
            <v>Карапетян Аргам Феодорович</v>
          </cell>
          <cell r="E3995"/>
          <cell r="F3995"/>
          <cell r="G3995" t="str">
            <v>В-00464/КЛ.Транш - 3</v>
          </cell>
          <cell r="H3995">
            <v>59</v>
          </cell>
          <cell r="I3995">
            <v>577509.71</v>
          </cell>
          <cell r="J3995" t="str">
            <v>15.06.2020</v>
          </cell>
        </row>
        <row r="3996">
          <cell r="A3996" t="str">
            <v>604a8a22-ba8c-11e8-ba89-000c29e43888-4</v>
          </cell>
          <cell r="B3996"/>
          <cell r="C3996"/>
          <cell r="D3996" t="str">
            <v>Карапетян Артур Арменакович</v>
          </cell>
          <cell r="E3996"/>
          <cell r="F3996"/>
          <cell r="G3996" t="str">
            <v>А-04464/АЗ/20181018</v>
          </cell>
          <cell r="H3996">
            <v>88</v>
          </cell>
          <cell r="I3996">
            <v>27736.33</v>
          </cell>
          <cell r="J3996" t="str">
            <v>17.09.2018</v>
          </cell>
        </row>
        <row r="3997">
          <cell r="A3997" t="str">
            <v>ddd4e51d-70c4-11e9-8daa-000c29de367a-2</v>
          </cell>
          <cell r="B3997"/>
          <cell r="C3997"/>
          <cell r="D3997" t="str">
            <v>Карапетян Гайк Гарникович</v>
          </cell>
          <cell r="E3997"/>
          <cell r="F3997"/>
          <cell r="G3997" t="str">
            <v>В-00112/АЗ/01</v>
          </cell>
          <cell r="H3997">
            <v>77</v>
          </cell>
          <cell r="I3997">
            <v>1611435.92</v>
          </cell>
          <cell r="J3997" t="str">
            <v>07.05.2019</v>
          </cell>
        </row>
        <row r="3998">
          <cell r="A3998" t="str">
            <v>7fae23e3-70c7-11e9-8daa-000c29de367a-8</v>
          </cell>
          <cell r="B3998"/>
          <cell r="C3998"/>
          <cell r="D3998" t="str">
            <v>Карапетян Гайк Гарникович</v>
          </cell>
          <cell r="E3998"/>
          <cell r="F3998"/>
          <cell r="G3998" t="str">
            <v>А-05316/АЗ</v>
          </cell>
          <cell r="H3998">
            <v>77</v>
          </cell>
          <cell r="I3998">
            <v>805717.62</v>
          </cell>
          <cell r="J3998" t="str">
            <v>07.05.2019</v>
          </cell>
        </row>
        <row r="3999">
          <cell r="A3999"/>
          <cell r="B3999"/>
          <cell r="C3999"/>
          <cell r="D3999" t="str">
            <v>Карапетян Гайк Гарникович</v>
          </cell>
          <cell r="E3999"/>
          <cell r="F3999"/>
          <cell r="G3999" t="str">
            <v>Т-01788/АЗ</v>
          </cell>
          <cell r="H3999">
            <v>77</v>
          </cell>
          <cell r="I3999">
            <v>805717.62</v>
          </cell>
          <cell r="J3999" t="str">
            <v>07.05.2019</v>
          </cell>
        </row>
        <row r="4000">
          <cell r="A4000" t="str">
            <v>4edcf956-d099-11e9-8db6-000c29de367a-a</v>
          </cell>
          <cell r="B4000"/>
          <cell r="C4000"/>
          <cell r="D4000" t="str">
            <v>Карапетян Гайк Гарникович</v>
          </cell>
          <cell r="E4000"/>
          <cell r="F4000"/>
          <cell r="G4000" t="str">
            <v>А-05390/АЗ/01</v>
          </cell>
          <cell r="H4000">
            <v>77</v>
          </cell>
          <cell r="I4000">
            <v>477290.83</v>
          </cell>
          <cell r="J4000" t="str">
            <v>06.09.2019</v>
          </cell>
        </row>
        <row r="4001">
          <cell r="A4001"/>
          <cell r="B4001"/>
          <cell r="C4001"/>
          <cell r="D4001" t="str">
            <v>Карапетян Гайк Гарникович</v>
          </cell>
          <cell r="E4001"/>
          <cell r="F4001"/>
          <cell r="G4001" t="str">
            <v>Т-01825/АЗ/01</v>
          </cell>
          <cell r="H4001">
            <v>77</v>
          </cell>
          <cell r="I4001">
            <v>477290.83</v>
          </cell>
          <cell r="J4001" t="str">
            <v>06.09.2019</v>
          </cell>
        </row>
        <row r="4002">
          <cell r="A4002" t="str">
            <v>51ba0644-f6ac-11e7-8ea7-000c29d22d64-1</v>
          </cell>
          <cell r="B4002"/>
          <cell r="C4002"/>
          <cell r="D4002" t="str">
            <v>Карапетян Гайк Гарникович</v>
          </cell>
          <cell r="E4002"/>
          <cell r="F4002"/>
          <cell r="G4002" t="str">
            <v>А-03609/АЗ</v>
          </cell>
          <cell r="H4002">
            <v>92</v>
          </cell>
          <cell r="I4002">
            <v>247531.14</v>
          </cell>
          <cell r="J4002" t="str">
            <v>11.01.2018</v>
          </cell>
        </row>
        <row r="4003">
          <cell r="A4003" t="str">
            <v>304ebc24-aba0-11e8-ba86-000c29e43888-9</v>
          </cell>
          <cell r="B4003"/>
          <cell r="C4003"/>
          <cell r="D4003" t="str">
            <v>Карапетян Гайк Гарникович</v>
          </cell>
          <cell r="E4003"/>
          <cell r="F4003"/>
          <cell r="G4003" t="str">
            <v>А-04388/АЗ</v>
          </cell>
          <cell r="H4003">
            <v>88</v>
          </cell>
          <cell r="I4003">
            <v>492104.57</v>
          </cell>
          <cell r="J4003" t="str">
            <v>29.08.2018</v>
          </cell>
        </row>
        <row r="4004">
          <cell r="A4004"/>
          <cell r="B4004"/>
          <cell r="C4004"/>
          <cell r="D4004" t="str">
            <v>Карапетян Гайк Гарникович</v>
          </cell>
          <cell r="E4004"/>
          <cell r="F4004"/>
          <cell r="G4004" t="str">
            <v>Т-01592/АЗ</v>
          </cell>
          <cell r="H4004">
            <v>88</v>
          </cell>
          <cell r="I4004">
            <v>492104.57</v>
          </cell>
          <cell r="J4004" t="str">
            <v>29.08.2018</v>
          </cell>
        </row>
        <row r="4005">
          <cell r="A4005" t="str">
            <v>bd14682e-c1bb-11e9-8db3-000c29de367a-c</v>
          </cell>
          <cell r="B4005"/>
          <cell r="C4005"/>
          <cell r="D4005" t="str">
            <v>Карапетян Эдвард Вачаганович</v>
          </cell>
          <cell r="E4005"/>
          <cell r="F4005"/>
          <cell r="G4005" t="str">
            <v>В-00176/КЛ.Транш - 1</v>
          </cell>
          <cell r="H4005">
            <v>84</v>
          </cell>
          <cell r="I4005">
            <v>77066.179999999993</v>
          </cell>
          <cell r="J4005" t="str">
            <v>18.08.2019</v>
          </cell>
        </row>
        <row r="4006">
          <cell r="A4006" t="str">
            <v>4589fa57-9a9c-11ea-8dd7-000c29143eb9-1</v>
          </cell>
          <cell r="B4006"/>
          <cell r="C4006"/>
          <cell r="D4006" t="str">
            <v>Карасев Григорий Анатольевич</v>
          </cell>
          <cell r="E4006"/>
          <cell r="F4006"/>
          <cell r="G4006" t="str">
            <v>В-05748/КЛ.Транш - 1</v>
          </cell>
          <cell r="H4006">
            <v>59</v>
          </cell>
          <cell r="I4006">
            <v>34994.57</v>
          </cell>
          <cell r="J4006" t="str">
            <v>20.05.2020</v>
          </cell>
        </row>
        <row r="4007">
          <cell r="A4007" t="str">
            <v>77ffc287-af7a-11e8-ba86-000c29e43888-4</v>
          </cell>
          <cell r="B4007"/>
          <cell r="C4007"/>
          <cell r="D4007" t="str">
            <v>Карасев Григорий Анатольевич</v>
          </cell>
          <cell r="E4007"/>
          <cell r="F4007"/>
          <cell r="G4007" t="str">
            <v>А-04402/АЗ/20181204</v>
          </cell>
          <cell r="H4007">
            <v>77</v>
          </cell>
          <cell r="I4007">
            <v>19197.27</v>
          </cell>
          <cell r="J4007" t="str">
            <v>03.09.2018</v>
          </cell>
        </row>
        <row r="4008">
          <cell r="A4008" t="str">
            <v>ab2f9c52-0ab0-11ea-8dbd-000c29de367a-4</v>
          </cell>
          <cell r="B4008"/>
          <cell r="C4008"/>
          <cell r="D4008" t="str">
            <v>Карасева Дарья Сергеевна</v>
          </cell>
          <cell r="E4008"/>
          <cell r="F4008"/>
          <cell r="G4008" t="str">
            <v>В-01485/КЛ.Транш - 1/04</v>
          </cell>
          <cell r="H4008">
            <v>84</v>
          </cell>
          <cell r="I4008">
            <v>153338.99</v>
          </cell>
          <cell r="J4008" t="str">
            <v>19.11.2019</v>
          </cell>
        </row>
        <row r="4009">
          <cell r="A4009" t="str">
            <v>b4233f74-0b93-11ea-8dbd-000c29de367a-7</v>
          </cell>
          <cell r="B4009"/>
          <cell r="C4009"/>
          <cell r="D4009" t="str">
            <v>Карасева Дарья Сергеевна</v>
          </cell>
          <cell r="E4009"/>
          <cell r="F4009"/>
          <cell r="G4009" t="str">
            <v>В-01485/КЛ.Транш - 2/03</v>
          </cell>
          <cell r="H4009">
            <v>84</v>
          </cell>
          <cell r="I4009">
            <v>117559.88</v>
          </cell>
          <cell r="J4009" t="str">
            <v>20.11.2019</v>
          </cell>
        </row>
        <row r="4010">
          <cell r="A4010" t="str">
            <v>4e6a3eb9-a326-11e9-8db1-000c29de367a-5</v>
          </cell>
          <cell r="B4010"/>
          <cell r="C4010"/>
          <cell r="D4010" t="str">
            <v>Караханян Армен Ашотович</v>
          </cell>
          <cell r="E4010"/>
          <cell r="F4010"/>
          <cell r="G4010" t="str">
            <v>В-00333/АЗ</v>
          </cell>
          <cell r="H4010">
            <v>84</v>
          </cell>
          <cell r="I4010">
            <v>51615.47</v>
          </cell>
          <cell r="J4010" t="str">
            <v>10.07.2019</v>
          </cell>
        </row>
        <row r="4011">
          <cell r="A4011" t="str">
            <v>2d0e51ba-8f74-11ea-8dc5-000c29143eb9-f</v>
          </cell>
          <cell r="B4011"/>
          <cell r="C4011"/>
          <cell r="D4011" t="str">
            <v>Караханян Армен Ашотович</v>
          </cell>
          <cell r="E4011"/>
          <cell r="F4011"/>
          <cell r="G4011" t="str">
            <v>В-04271/КЛ.Транш - 1</v>
          </cell>
          <cell r="H4011">
            <v>66</v>
          </cell>
          <cell r="I4011">
            <v>132743.06</v>
          </cell>
          <cell r="J4011" t="str">
            <v>06.05.2020</v>
          </cell>
        </row>
        <row r="4012">
          <cell r="A4012" t="str">
            <v>fd19384d-2ae2-11ea-8dbe-000c29de367a-0</v>
          </cell>
          <cell r="B4012"/>
          <cell r="C4012"/>
          <cell r="D4012" t="str">
            <v>Карбанёв Алексей Николаевич</v>
          </cell>
          <cell r="E4012"/>
          <cell r="F4012"/>
          <cell r="G4012" t="str">
            <v>В-02384/КЛ.Транш - 1</v>
          </cell>
          <cell r="H4012">
            <v>73</v>
          </cell>
          <cell r="I4012">
            <v>87935.02</v>
          </cell>
          <cell r="J4012" t="str">
            <v>30.12.2019</v>
          </cell>
        </row>
        <row r="4013">
          <cell r="A4013" t="str">
            <v>4eaadc4d-7954-11e9-8daa-000c29de367a-7</v>
          </cell>
          <cell r="B4013"/>
          <cell r="C4013"/>
          <cell r="D4013" t="str">
            <v>Карбанёв Иван Николаевич</v>
          </cell>
          <cell r="E4013"/>
          <cell r="F4013"/>
          <cell r="G4013" t="str">
            <v>А-05327/АЗ</v>
          </cell>
          <cell r="H4013">
            <v>84</v>
          </cell>
          <cell r="I4013">
            <v>206371.88</v>
          </cell>
          <cell r="J4013" t="str">
            <v>18.05.2019</v>
          </cell>
        </row>
        <row r="4014">
          <cell r="A4014" t="str">
            <v>8c5d09a8-e76f-11ea-8dd3-000c29de367a-0</v>
          </cell>
          <cell r="B4014"/>
          <cell r="C4014"/>
          <cell r="D4014" t="str">
            <v>Каржавин Александр Юрьевич</v>
          </cell>
          <cell r="E4014"/>
          <cell r="F4014"/>
          <cell r="G4014" t="str">
            <v>В-00985/АЗ</v>
          </cell>
          <cell r="H4014">
            <v>78</v>
          </cell>
          <cell r="I4014">
            <v>631657.88</v>
          </cell>
          <cell r="J4014" t="str">
            <v>26.08.2020</v>
          </cell>
        </row>
        <row r="4015">
          <cell r="A4015" t="str">
            <v>96bd6432-1f44-11eb-8dd8-000c29de367a-1</v>
          </cell>
          <cell r="B4015"/>
          <cell r="C4015"/>
          <cell r="D4015" t="str">
            <v>Каржавин Александр Юрьевич</v>
          </cell>
          <cell r="E4015"/>
          <cell r="F4015"/>
          <cell r="G4015" t="str">
            <v>В-10865/КЛ.Транш - 1</v>
          </cell>
          <cell r="H4015">
            <v>73</v>
          </cell>
          <cell r="I4015">
            <v>896005.38</v>
          </cell>
          <cell r="J4015" t="str">
            <v>05.11.2020</v>
          </cell>
        </row>
        <row r="4016">
          <cell r="A4016" t="str">
            <v>69e1199d-5dbe-11e8-bb64-000c2951ca24-3</v>
          </cell>
          <cell r="B4016"/>
          <cell r="C4016"/>
          <cell r="D4016" t="str">
            <v>Каримова Камилла Аъзамжоновна</v>
          </cell>
          <cell r="E4016"/>
          <cell r="F4016"/>
          <cell r="G4016" t="str">
            <v>А-03973/АЗ</v>
          </cell>
          <cell r="H4016">
            <v>88</v>
          </cell>
          <cell r="I4016">
            <v>23267.360000000001</v>
          </cell>
          <cell r="J4016" t="str">
            <v>22.05.2018</v>
          </cell>
        </row>
        <row r="4017">
          <cell r="A4017" t="str">
            <v>874599fe-306e-11e9-ba9c-000c29e43888-d</v>
          </cell>
          <cell r="B4017"/>
          <cell r="C4017"/>
          <cell r="D4017" t="str">
            <v>Каримова Камилла Аъзамжоновна</v>
          </cell>
          <cell r="E4017"/>
          <cell r="F4017"/>
          <cell r="G4017" t="str">
            <v>А-05061/АЗ</v>
          </cell>
          <cell r="H4017">
            <v>77</v>
          </cell>
          <cell r="I4017">
            <v>45784.83</v>
          </cell>
          <cell r="J4017" t="str">
            <v>14.02.2019</v>
          </cell>
        </row>
        <row r="4018">
          <cell r="A4018" t="str">
            <v>c64573de-7e8f-11eb-8ddf-000c29de367a-0</v>
          </cell>
          <cell r="B4018"/>
          <cell r="C4018"/>
          <cell r="D4018" t="str">
            <v>Кармазин Николай Витальевич</v>
          </cell>
          <cell r="E4018"/>
          <cell r="F4018"/>
          <cell r="G4018" t="str">
            <v>В-15344/КЛ.Транш - 1</v>
          </cell>
          <cell r="H4018">
            <v>74</v>
          </cell>
          <cell r="I4018">
            <v>364948.93</v>
          </cell>
          <cell r="J4018" t="str">
            <v>06.03.2021</v>
          </cell>
        </row>
        <row r="4019">
          <cell r="A4019" t="str">
            <v>016d21d2-55cb-11eb-8ddd-000c29de367a-7</v>
          </cell>
          <cell r="B4019"/>
          <cell r="C4019"/>
          <cell r="D4019" t="str">
            <v>Карманов Александр Иванович</v>
          </cell>
          <cell r="E4019"/>
          <cell r="F4019"/>
          <cell r="G4019" t="str">
            <v>В-13600/КЛ.Транш - 1/01</v>
          </cell>
          <cell r="H4019">
            <v>74</v>
          </cell>
          <cell r="I4019">
            <v>88227.63</v>
          </cell>
          <cell r="J4019" t="str">
            <v>13.01.2021</v>
          </cell>
        </row>
        <row r="4020">
          <cell r="A4020" t="str">
            <v>8e05fe72-ac0d-11eb-8de3-000c29de367a-c</v>
          </cell>
          <cell r="B4020"/>
          <cell r="C4020"/>
          <cell r="D4020" t="str">
            <v>Карманов Виталий Петрович</v>
          </cell>
          <cell r="E4020"/>
          <cell r="F4020"/>
          <cell r="G4020" t="str">
            <v>В-17597/КЛ.Транш - 1/01</v>
          </cell>
          <cell r="H4020">
            <v>50</v>
          </cell>
          <cell r="I4020">
            <v>46920.480000000003</v>
          </cell>
          <cell r="J4020" t="str">
            <v>03.05.2021</v>
          </cell>
        </row>
        <row r="4021">
          <cell r="A4021" t="str">
            <v>880dc373-ac0d-11eb-8de3-000c29de367a-7</v>
          </cell>
          <cell r="B4021"/>
          <cell r="C4021"/>
          <cell r="D4021" t="str">
            <v>Карманов Виталий Петрович</v>
          </cell>
          <cell r="E4021"/>
          <cell r="F4021"/>
          <cell r="G4021" t="str">
            <v>В-17597/КЛ.Транш - 2/02</v>
          </cell>
          <cell r="H4021">
            <v>81</v>
          </cell>
          <cell r="I4021">
            <v>49472.68</v>
          </cell>
          <cell r="J4021" t="str">
            <v>13.05.2021</v>
          </cell>
        </row>
        <row r="4022">
          <cell r="A4022" t="str">
            <v>441dc228-b791-11e9-8db3-000c29de367a-e</v>
          </cell>
          <cell r="B4022"/>
          <cell r="C4022"/>
          <cell r="D4022" t="str">
            <v>Карпекина Виктория Игоревна</v>
          </cell>
          <cell r="E4022"/>
          <cell r="F4022"/>
          <cell r="G4022" t="str">
            <v>В-00417/АЗ</v>
          </cell>
          <cell r="H4022">
            <v>84</v>
          </cell>
          <cell r="I4022">
            <v>51377.440000000002</v>
          </cell>
          <cell r="J4022" t="str">
            <v>05.08.2019</v>
          </cell>
        </row>
        <row r="4023">
          <cell r="A4023" t="str">
            <v>ab40eec0-f4d8-11e7-b17a-000c29d22d64-2</v>
          </cell>
          <cell r="B4023"/>
          <cell r="C4023"/>
          <cell r="D4023" t="str">
            <v>Карпик Николай Петрович</v>
          </cell>
          <cell r="E4023"/>
          <cell r="F4023"/>
          <cell r="G4023" t="str">
            <v>А-03132/АЗ</v>
          </cell>
          <cell r="H4023">
            <v>77</v>
          </cell>
          <cell r="I4023">
            <v>71671.740000000005</v>
          </cell>
          <cell r="J4023" t="str">
            <v>08.06.2017</v>
          </cell>
        </row>
        <row r="4024">
          <cell r="A4024" t="str">
            <v>c8ce2c26-0795-11e9-ba9b-000c29e43888-5</v>
          </cell>
          <cell r="B4024"/>
          <cell r="C4024"/>
          <cell r="D4024" t="str">
            <v>Карпинская Екатерина Артемовна</v>
          </cell>
          <cell r="E4024"/>
          <cell r="F4024"/>
          <cell r="G4024" t="str">
            <v>А-04876/АЗ</v>
          </cell>
          <cell r="H4024">
            <v>88</v>
          </cell>
          <cell r="I4024">
            <v>235025.22</v>
          </cell>
          <cell r="J4024" t="str">
            <v>24.12.2018</v>
          </cell>
        </row>
        <row r="4025">
          <cell r="A4025" t="str">
            <v>ab40f0d4-f4d8-11e7-b17a-000c29d22d64-a</v>
          </cell>
          <cell r="B4025"/>
          <cell r="C4025"/>
          <cell r="D4025" t="str">
            <v>Карпинский Евгений Викторович</v>
          </cell>
          <cell r="E4025"/>
          <cell r="F4025"/>
          <cell r="G4025" t="str">
            <v>Т-01394/АЗ/02</v>
          </cell>
          <cell r="H4025">
            <v>77</v>
          </cell>
          <cell r="I4025">
            <v>243242.7</v>
          </cell>
          <cell r="J4025" t="str">
            <v>06.12.2017</v>
          </cell>
        </row>
        <row r="4026">
          <cell r="A4026" t="str">
            <v>ab40f0d2-f4d8-11e7-b17a-000c29d22d64-a</v>
          </cell>
          <cell r="B4026"/>
          <cell r="C4026"/>
          <cell r="D4026" t="str">
            <v>Карпинский Евгений Викторович</v>
          </cell>
          <cell r="E4026"/>
          <cell r="F4026"/>
          <cell r="G4026" t="str">
            <v>А-03535/АЗ</v>
          </cell>
          <cell r="H4026">
            <v>77</v>
          </cell>
          <cell r="I4026">
            <v>243242.7</v>
          </cell>
          <cell r="J4026" t="str">
            <v>06.12.2017</v>
          </cell>
        </row>
        <row r="4027">
          <cell r="A4027" t="str">
            <v>17eb7f8e-8129-11e8-ba81-000c29e43888-1</v>
          </cell>
          <cell r="B4027"/>
          <cell r="C4027"/>
          <cell r="D4027" t="str">
            <v>Карпинский Евгений Викторович</v>
          </cell>
          <cell r="E4027"/>
          <cell r="F4027"/>
          <cell r="G4027" t="str">
            <v>А-04149/АЗ/20180907</v>
          </cell>
          <cell r="H4027">
            <v>77</v>
          </cell>
          <cell r="I4027">
            <v>245414.09</v>
          </cell>
          <cell r="J4027" t="str">
            <v>06.07.2018</v>
          </cell>
        </row>
        <row r="4028">
          <cell r="A4028"/>
          <cell r="B4028"/>
          <cell r="C4028"/>
          <cell r="D4028" t="str">
            <v>Карпинский Евгений Викторович</v>
          </cell>
          <cell r="E4028"/>
          <cell r="F4028"/>
          <cell r="G4028" t="str">
            <v>Т-01537/АЗ/02</v>
          </cell>
          <cell r="H4028">
            <v>77</v>
          </cell>
          <cell r="I4028">
            <v>245414.09</v>
          </cell>
          <cell r="J4028" t="str">
            <v>06.07.2018</v>
          </cell>
        </row>
        <row r="4029">
          <cell r="A4029" t="str">
            <v>da195e3f-9d78-11e9-8daf-000c29de367a-c</v>
          </cell>
          <cell r="B4029"/>
          <cell r="C4029"/>
          <cell r="D4029" t="str">
            <v>Карпов Владислав Григорьевич</v>
          </cell>
          <cell r="E4029"/>
          <cell r="F4029"/>
          <cell r="G4029" t="str">
            <v>В-00307/АЗ</v>
          </cell>
          <cell r="H4029">
            <v>84</v>
          </cell>
          <cell r="I4029">
            <v>103230.9</v>
          </cell>
          <cell r="J4029" t="str">
            <v>03.07.2019</v>
          </cell>
        </row>
        <row r="4030">
          <cell r="A4030" t="str">
            <v>12f17bfd-a31a-11e9-8db1-000c29de367a-6</v>
          </cell>
          <cell r="B4030"/>
          <cell r="C4030"/>
          <cell r="D4030" t="str">
            <v>Карпов Владислав Григорьевич</v>
          </cell>
          <cell r="E4030"/>
          <cell r="F4030"/>
          <cell r="G4030" t="str">
            <v>В-00332/АЗ</v>
          </cell>
          <cell r="H4030">
            <v>84</v>
          </cell>
          <cell r="I4030">
            <v>258077.34</v>
          </cell>
          <cell r="J4030" t="str">
            <v>10.07.2019</v>
          </cell>
        </row>
        <row r="4031">
          <cell r="A4031" t="str">
            <v>ed45d465-b081-11e9-8db3-000c29de367a-1</v>
          </cell>
          <cell r="B4031"/>
          <cell r="C4031"/>
          <cell r="D4031" t="str">
            <v>Карпов Владислав Григорьевич</v>
          </cell>
          <cell r="E4031"/>
          <cell r="F4031"/>
          <cell r="G4031" t="str">
            <v>В-00028/КЛ.Транш - 1</v>
          </cell>
          <cell r="H4031">
            <v>84</v>
          </cell>
          <cell r="I4031">
            <v>154846.37</v>
          </cell>
          <cell r="J4031" t="str">
            <v>27.07.2019</v>
          </cell>
        </row>
        <row r="4032">
          <cell r="A4032" t="str">
            <v>18e93ca4-c8ce-11e9-8db6-000c29de367a-f</v>
          </cell>
          <cell r="B4032"/>
          <cell r="C4032"/>
          <cell r="D4032" t="str">
            <v>Карпов Владислав Григорьевич</v>
          </cell>
          <cell r="E4032"/>
          <cell r="F4032"/>
          <cell r="G4032" t="str">
            <v>В-00028/КЛ.Транш - 2</v>
          </cell>
          <cell r="H4032">
            <v>84</v>
          </cell>
          <cell r="I4032">
            <v>51377.440000000002</v>
          </cell>
          <cell r="J4032" t="str">
            <v>27.08.2019</v>
          </cell>
        </row>
        <row r="4033">
          <cell r="A4033" t="str">
            <v>be3bd6b5-eb4b-11e9-8db8-000c29de367a-f</v>
          </cell>
          <cell r="B4033"/>
          <cell r="C4033"/>
          <cell r="D4033" t="str">
            <v>Карпов Владислав Григорьевич</v>
          </cell>
          <cell r="E4033"/>
          <cell r="F4033"/>
          <cell r="G4033" t="str">
            <v>В-00028/КЛ.Транш - 3</v>
          </cell>
          <cell r="H4033">
            <v>84</v>
          </cell>
          <cell r="I4033">
            <v>51368.62</v>
          </cell>
          <cell r="J4033" t="str">
            <v>10.10.2019</v>
          </cell>
        </row>
        <row r="4034">
          <cell r="A4034" t="str">
            <v>f1aa3894-f7dc-11e9-8dbb-000c29de367a-8</v>
          </cell>
          <cell r="B4034"/>
          <cell r="C4034"/>
          <cell r="D4034" t="str">
            <v>Карпов Владислав Григорьевич</v>
          </cell>
          <cell r="E4034"/>
          <cell r="F4034"/>
          <cell r="G4034" t="str">
            <v>В-00028/КЛ.Транш - 4</v>
          </cell>
          <cell r="H4034">
            <v>77</v>
          </cell>
          <cell r="I4034">
            <v>70002.100000000006</v>
          </cell>
          <cell r="J4034" t="str">
            <v>26.10.2019</v>
          </cell>
        </row>
        <row r="4035">
          <cell r="A4035" t="str">
            <v>5cc3412d-d330-11e9-8db6-000c29de367a-2</v>
          </cell>
          <cell r="B4035"/>
          <cell r="C4035"/>
          <cell r="D4035" t="str">
            <v>Карпов Павел Евгеньевич</v>
          </cell>
          <cell r="E4035"/>
          <cell r="F4035"/>
          <cell r="G4035" t="str">
            <v>В-00375/КЛ.Транш - 1</v>
          </cell>
          <cell r="H4035">
            <v>84</v>
          </cell>
          <cell r="I4035">
            <v>438058.85</v>
          </cell>
          <cell r="J4035" t="str">
            <v>09.09.2019</v>
          </cell>
        </row>
        <row r="4036">
          <cell r="A4036" t="str">
            <v>18f6257d-079a-11ea-8dbc-000c29de367a-b</v>
          </cell>
          <cell r="B4036"/>
          <cell r="C4036"/>
          <cell r="D4036" t="str">
            <v>Карпова Маргарита Николаевна</v>
          </cell>
          <cell r="E4036"/>
          <cell r="F4036"/>
          <cell r="G4036" t="str">
            <v>В-01408/КЛ.Транш - 1</v>
          </cell>
          <cell r="H4036">
            <v>77</v>
          </cell>
          <cell r="I4036">
            <v>248498.45</v>
          </cell>
          <cell r="J4036" t="str">
            <v>15.11.2019</v>
          </cell>
        </row>
        <row r="4037">
          <cell r="A4037" t="str">
            <v>bce28bea-311c-11ea-8dbe-000c29de367a-4</v>
          </cell>
          <cell r="B4037"/>
          <cell r="C4037"/>
          <cell r="D4037" t="str">
            <v>Карпова Маргарита Николаевна</v>
          </cell>
          <cell r="E4037"/>
          <cell r="F4037"/>
          <cell r="G4037" t="str">
            <v>В-01408/КЛ.Транш - 2</v>
          </cell>
          <cell r="H4037">
            <v>77</v>
          </cell>
          <cell r="I4037">
            <v>69659.5</v>
          </cell>
          <cell r="J4037" t="str">
            <v>07.01.2020</v>
          </cell>
        </row>
        <row r="4038">
          <cell r="A4038" t="str">
            <v>65a366cd-6c40-11ea-8dc7-000c29de367a-2</v>
          </cell>
          <cell r="B4038"/>
          <cell r="C4038"/>
          <cell r="D4038" t="str">
            <v>Карпова Маргарита Николаевна</v>
          </cell>
          <cell r="E4038"/>
          <cell r="F4038"/>
          <cell r="G4038" t="str">
            <v>В-01408/КЛ.Транш - 3</v>
          </cell>
          <cell r="H4038">
            <v>73</v>
          </cell>
          <cell r="I4038">
            <v>44157.17</v>
          </cell>
          <cell r="J4038" t="str">
            <v>22.03.2020</v>
          </cell>
        </row>
        <row r="4039">
          <cell r="A4039" t="str">
            <v>543fc79d-ef10-11e8-ba8f-000c29e43888-1</v>
          </cell>
          <cell r="B4039"/>
          <cell r="C4039"/>
          <cell r="D4039" t="str">
            <v>Карпова Маргарита Николаевна</v>
          </cell>
          <cell r="E4039"/>
          <cell r="F4039"/>
          <cell r="G4039" t="str">
            <v>А-04736/АЗ</v>
          </cell>
          <cell r="H4039">
            <v>98</v>
          </cell>
          <cell r="I4039">
            <v>120452.26</v>
          </cell>
          <cell r="J4039" t="str">
            <v>23.11.2018</v>
          </cell>
        </row>
        <row r="4040">
          <cell r="A4040" t="str">
            <v>50dc2059-34f7-11e9-ba9c-000c29e43888-f</v>
          </cell>
          <cell r="B4040"/>
          <cell r="C4040"/>
          <cell r="D4040" t="str">
            <v>Карпова Маргарита Николаевна</v>
          </cell>
          <cell r="E4040"/>
          <cell r="F4040"/>
          <cell r="G4040" t="str">
            <v>А-05071/АЗ</v>
          </cell>
          <cell r="H4040">
            <v>98</v>
          </cell>
          <cell r="I4040">
            <v>149053.44</v>
          </cell>
          <cell r="J4040" t="str">
            <v>20.02.2019</v>
          </cell>
        </row>
        <row r="4041">
          <cell r="A4041" t="str">
            <v>abc6b957-e7e4-11eb-8f3b-000c29fe3464-0</v>
          </cell>
          <cell r="B4041"/>
          <cell r="C4041"/>
          <cell r="D4041" t="str">
            <v>Карпова Наталья Александровна</v>
          </cell>
          <cell r="E4041"/>
          <cell r="F4041"/>
          <cell r="G4041" t="str">
            <v>В-20532/КЛ.Транш - 1/01</v>
          </cell>
          <cell r="H4041">
            <v>81</v>
          </cell>
          <cell r="I4041">
            <v>247139.48</v>
          </cell>
          <cell r="J4041" t="str">
            <v>18.07.2021</v>
          </cell>
        </row>
        <row r="4042">
          <cell r="A4042" t="str">
            <v>4fce0356-000e-11eb-8e31-000c29fe3464-5</v>
          </cell>
          <cell r="B4042"/>
          <cell r="C4042"/>
          <cell r="D4042" t="str">
            <v>Карпушин Артемий Михайлович</v>
          </cell>
          <cell r="E4042"/>
          <cell r="F4042"/>
          <cell r="G4042" t="str">
            <v>В-09500/КЛ.Транш - 1/01</v>
          </cell>
          <cell r="H4042">
            <v>50</v>
          </cell>
          <cell r="I4042">
            <v>94564.27</v>
          </cell>
          <cell r="J4042" t="str">
            <v>26.09.2020</v>
          </cell>
        </row>
        <row r="4043">
          <cell r="A4043" t="str">
            <v>b3e14f0b-a2b0-11eb-8ed4-000c29fe3464-c</v>
          </cell>
          <cell r="B4043"/>
          <cell r="C4043"/>
          <cell r="D4043" t="str">
            <v>Карпушина Роза Алексеевна</v>
          </cell>
          <cell r="E4043"/>
          <cell r="F4043"/>
          <cell r="G4043" t="str">
            <v>В-17124/КЛ.Транш - 1</v>
          </cell>
          <cell r="H4043">
            <v>50</v>
          </cell>
          <cell r="I4043">
            <v>412843.32</v>
          </cell>
          <cell r="J4043" t="str">
            <v>21.04.2021</v>
          </cell>
        </row>
        <row r="4044">
          <cell r="A4044" t="str">
            <v>fbc9c62d-549c-11ea-8dc4-000c29de367a-3</v>
          </cell>
          <cell r="B4044"/>
          <cell r="C4044"/>
          <cell r="D4044" t="str">
            <v>Карстен Вадим Владимирович</v>
          </cell>
          <cell r="E4044"/>
          <cell r="F4044"/>
          <cell r="G4044" t="str">
            <v>В-03637/КЛ.Транш - 1</v>
          </cell>
          <cell r="H4044">
            <v>87</v>
          </cell>
          <cell r="I4044">
            <v>52828.25</v>
          </cell>
          <cell r="J4044" t="str">
            <v>21.02.2020</v>
          </cell>
        </row>
        <row r="4045">
          <cell r="A4045" t="str">
            <v>91280a55-5f91-11ea-8dc6-000c29de367a-4</v>
          </cell>
          <cell r="B4045"/>
          <cell r="C4045"/>
          <cell r="D4045" t="str">
            <v>Карташев Николай Иванович</v>
          </cell>
          <cell r="E4045"/>
          <cell r="F4045"/>
          <cell r="G4045" t="str">
            <v>В-00904/АЗ</v>
          </cell>
          <cell r="H4045">
            <v>73</v>
          </cell>
          <cell r="I4045">
            <v>44157.17</v>
          </cell>
          <cell r="J4045" t="str">
            <v>06.03.2020</v>
          </cell>
        </row>
        <row r="4046">
          <cell r="A4046" t="str">
            <v>20166cc8-2847-11e8-9135-000c29d22d64-9</v>
          </cell>
          <cell r="B4046"/>
          <cell r="C4046"/>
          <cell r="D4046" t="str">
            <v>Карташов Алексей Владимирович</v>
          </cell>
          <cell r="E4046"/>
          <cell r="F4046"/>
          <cell r="G4046" t="str">
            <v>А-03747/АЗ</v>
          </cell>
          <cell r="H4046">
            <v>77</v>
          </cell>
          <cell r="I4046">
            <v>124805.23</v>
          </cell>
          <cell r="J4046" t="str">
            <v>15.03.2018</v>
          </cell>
        </row>
        <row r="4047">
          <cell r="A4047" t="str">
            <v>0389c1ed-2d9b-11eb-8e39-000c29fe3464-7</v>
          </cell>
          <cell r="B4047"/>
          <cell r="C4047"/>
          <cell r="D4047" t="str">
            <v>Карташова Евгения Анатольевна</v>
          </cell>
          <cell r="E4047"/>
          <cell r="F4047"/>
          <cell r="G4047" t="str">
            <v>В-11472/КЛ.Транш - 1</v>
          </cell>
          <cell r="H4047">
            <v>73</v>
          </cell>
          <cell r="I4047">
            <v>43552.29</v>
          </cell>
          <cell r="J4047" t="str">
            <v>23.11.2020</v>
          </cell>
        </row>
        <row r="4048">
          <cell r="A4048" t="str">
            <v>f493718b-2d9a-11eb-8ddb-000c29de367a-7</v>
          </cell>
          <cell r="B4048"/>
          <cell r="C4048"/>
          <cell r="D4048" t="str">
            <v>Карташова Евгения Анатольевна</v>
          </cell>
          <cell r="E4048"/>
          <cell r="F4048"/>
          <cell r="G4048" t="str">
            <v>В-11472/КЛ.Транш - 2/03</v>
          </cell>
          <cell r="H4048">
            <v>67</v>
          </cell>
          <cell r="I4048">
            <v>60333.91</v>
          </cell>
          <cell r="J4048" t="str">
            <v>19.02.2021</v>
          </cell>
        </row>
        <row r="4049">
          <cell r="A4049" t="str">
            <v>69c0d154-4852-11ec-8ff1-000c29fe3464-3</v>
          </cell>
          <cell r="B4049"/>
          <cell r="C4049"/>
          <cell r="D4049" t="str">
            <v>Карташова Евгения Анатольевна</v>
          </cell>
          <cell r="E4049"/>
          <cell r="F4049"/>
          <cell r="G4049" t="str">
            <v>В-11472/КЛ.Транш - 3/03</v>
          </cell>
          <cell r="H4049">
            <v>67</v>
          </cell>
          <cell r="I4049">
            <v>60798.720000000001</v>
          </cell>
          <cell r="J4049" t="str">
            <v>18.11.2021</v>
          </cell>
        </row>
        <row r="4050">
          <cell r="A4050" t="str">
            <v>a08d9fa1-0174-11eb-8dd5-000c29de367a-7</v>
          </cell>
          <cell r="B4050"/>
          <cell r="C4050"/>
          <cell r="D4050" t="str">
            <v>Картушин Александр Николаевич</v>
          </cell>
          <cell r="E4050"/>
          <cell r="F4050"/>
          <cell r="G4050" t="str">
            <v>В-09586/КЛ.Транш - 1</v>
          </cell>
          <cell r="H4050">
            <v>73</v>
          </cell>
          <cell r="I4050">
            <v>296027.21000000002</v>
          </cell>
          <cell r="J4050" t="str">
            <v>28.09.2020</v>
          </cell>
        </row>
        <row r="4051">
          <cell r="A4051" t="str">
            <v>5d95b7dc-f45c-11eb-8f48-000c29fe3464-3</v>
          </cell>
          <cell r="B4051"/>
          <cell r="C4051"/>
          <cell r="D4051" t="str">
            <v>Карчун Вероника Витальевна</v>
          </cell>
          <cell r="E4051"/>
          <cell r="F4051"/>
          <cell r="G4051" t="str">
            <v>В-21222/КЛ.Транш - 1/01</v>
          </cell>
          <cell r="H4051">
            <v>81</v>
          </cell>
          <cell r="I4051">
            <v>63918.93</v>
          </cell>
          <cell r="J4051" t="str">
            <v>03.08.2021</v>
          </cell>
        </row>
        <row r="4052">
          <cell r="A4052" t="str">
            <v>37651ee9-b60b-11e9-8db3-000c29de367a-0</v>
          </cell>
          <cell r="B4052"/>
          <cell r="C4052"/>
          <cell r="D4052" t="str">
            <v>Карян Армен Леваевич</v>
          </cell>
          <cell r="E4052"/>
          <cell r="F4052"/>
          <cell r="G4052" t="str">
            <v>В-00046/КЛ.Транш - 1</v>
          </cell>
          <cell r="H4052">
            <v>84</v>
          </cell>
          <cell r="I4052">
            <v>102754.87</v>
          </cell>
          <cell r="J4052" t="str">
            <v>03.08.2019</v>
          </cell>
        </row>
        <row r="4053">
          <cell r="A4053" t="str">
            <v>d5bbbbe6-d097-11e9-8db6-000c29de367a-a</v>
          </cell>
          <cell r="B4053"/>
          <cell r="C4053"/>
          <cell r="D4053" t="str">
            <v>Карян Армен Леваевич</v>
          </cell>
          <cell r="E4053"/>
          <cell r="F4053"/>
          <cell r="G4053" t="str">
            <v>В-00046/КЛ.Транш - 2</v>
          </cell>
          <cell r="H4053">
            <v>84</v>
          </cell>
          <cell r="I4053">
            <v>61346.94</v>
          </cell>
          <cell r="J4053" t="str">
            <v>06.09.2019</v>
          </cell>
        </row>
        <row r="4054">
          <cell r="A4054" t="str">
            <v>3aae9235-f842-11ea-8dd4-000c29de367a-5</v>
          </cell>
          <cell r="B4054"/>
          <cell r="C4054"/>
          <cell r="D4054" t="str">
            <v>Карян Армен Леваевич</v>
          </cell>
          <cell r="E4054"/>
          <cell r="F4054"/>
          <cell r="G4054" t="str">
            <v>В-09177/КЛ.Транш - 1</v>
          </cell>
          <cell r="H4054">
            <v>59</v>
          </cell>
          <cell r="I4054">
            <v>565589.68000000005</v>
          </cell>
          <cell r="J4054" t="str">
            <v>16.09.2020</v>
          </cell>
        </row>
        <row r="4055">
          <cell r="A4055" t="str">
            <v>61c07a78-f4c9-11e9-8dbb-000c29de367a-a</v>
          </cell>
          <cell r="B4055"/>
          <cell r="C4055"/>
          <cell r="D4055" t="str">
            <v>Касаткин Евгений Олегович</v>
          </cell>
          <cell r="E4055"/>
          <cell r="F4055"/>
          <cell r="G4055" t="str">
            <v>В-00977/КЛ.Транш - 1/01</v>
          </cell>
          <cell r="H4055">
            <v>77</v>
          </cell>
          <cell r="I4055">
            <v>1599715.54</v>
          </cell>
          <cell r="J4055" t="str">
            <v>22.10.2019</v>
          </cell>
        </row>
        <row r="4056">
          <cell r="A4056" t="str">
            <v>f36dcbc8-1d21-11ec-8f87-000c29fe3464-9</v>
          </cell>
          <cell r="B4056"/>
          <cell r="C4056"/>
          <cell r="D4056" t="str">
            <v>Касаткин Евгений Олегович</v>
          </cell>
          <cell r="E4056"/>
          <cell r="F4056"/>
          <cell r="G4056" t="str">
            <v>В-22897/КЛ.Транш - 1/02</v>
          </cell>
          <cell r="H4056">
            <v>67</v>
          </cell>
          <cell r="I4056">
            <v>668450.41</v>
          </cell>
          <cell r="J4056" t="str">
            <v>24.09.2021</v>
          </cell>
        </row>
        <row r="4057">
          <cell r="A4057"/>
          <cell r="B4057"/>
          <cell r="C4057"/>
          <cell r="D4057" t="str">
            <v>КАСКАД ТУРИЗМ ООО</v>
          </cell>
          <cell r="E4057"/>
          <cell r="F4057"/>
          <cell r="G4057" t="str">
            <v>Т-00003/КЭ</v>
          </cell>
          <cell r="H4057">
            <v>30</v>
          </cell>
          <cell r="I4057">
            <v>160565.26</v>
          </cell>
          <cell r="J4057" t="str">
            <v>17.04.2020</v>
          </cell>
        </row>
        <row r="4058">
          <cell r="A4058" t="str">
            <v>058df8bd-89e2-11e9-8daf-000c29de367a-a</v>
          </cell>
          <cell r="B4058"/>
          <cell r="C4058"/>
          <cell r="D4058" t="str">
            <v>КАСКАД ТУРИЗМ ООО</v>
          </cell>
          <cell r="E4058"/>
          <cell r="F4058"/>
          <cell r="G4058" t="str">
            <v>А-00317/КЭ.Транш - 3</v>
          </cell>
          <cell r="H4058">
            <v>65</v>
          </cell>
          <cell r="I4058">
            <v>81542.59</v>
          </cell>
          <cell r="J4058" t="str">
            <v>10.06.2019</v>
          </cell>
        </row>
        <row r="4059">
          <cell r="A4059" t="str">
            <v>2b998f4e-6aca-11ea-8dc7-000c29de367a-7</v>
          </cell>
          <cell r="B4059"/>
          <cell r="C4059"/>
          <cell r="D4059" t="str">
            <v>КАСКАД ТУРИЗМ ООО</v>
          </cell>
          <cell r="E4059"/>
          <cell r="F4059"/>
          <cell r="G4059" t="str">
            <v>А-00455/КЭ.Транш - 1</v>
          </cell>
          <cell r="H4059">
            <v>65</v>
          </cell>
          <cell r="I4059">
            <v>310190.96999999997</v>
          </cell>
          <cell r="J4059" t="str">
            <v>23.03.2020</v>
          </cell>
        </row>
        <row r="4060">
          <cell r="A4060" t="str">
            <v>0b574c0d-80a4-11ea-8dac-000c29143eb9-5</v>
          </cell>
          <cell r="B4060"/>
          <cell r="C4060"/>
          <cell r="D4060" t="str">
            <v>КАСКАД ТУРИЗМ ООО</v>
          </cell>
          <cell r="E4060"/>
          <cell r="F4060"/>
          <cell r="G4060" t="str">
            <v>Т-00003/КЭ_Т-20211028/Ц</v>
          </cell>
          <cell r="H4060">
            <v>30</v>
          </cell>
          <cell r="I4060">
            <v>146115.48000000001</v>
          </cell>
          <cell r="J4060" t="str">
            <v>17.04.2020</v>
          </cell>
        </row>
        <row r="4061">
          <cell r="A4061"/>
          <cell r="B4061"/>
          <cell r="C4061"/>
          <cell r="D4061" t="str">
            <v>КАСКАД ТУРИЗМ ООО</v>
          </cell>
          <cell r="E4061"/>
          <cell r="F4061"/>
          <cell r="G4061" t="str">
            <v>А-00317/КЭ.Транш - 1/20180905</v>
          </cell>
          <cell r="H4061">
            <v>65</v>
          </cell>
          <cell r="I4061">
            <v>243854.65</v>
          </cell>
          <cell r="J4061" t="str">
            <v>28.06.2018</v>
          </cell>
        </row>
        <row r="4062">
          <cell r="A4062" t="str">
            <v>6c0ecb19-3059-11e9-ba9c-000c29e43888-3</v>
          </cell>
          <cell r="B4062"/>
          <cell r="C4062"/>
          <cell r="D4062" t="str">
            <v>КАСКАД ТУРИЗМ ООО</v>
          </cell>
          <cell r="E4062"/>
          <cell r="F4062"/>
          <cell r="G4062" t="str">
            <v>А-00317/КЭ.Транш - 2</v>
          </cell>
          <cell r="H4062">
            <v>65</v>
          </cell>
          <cell r="I4062">
            <v>241066.57</v>
          </cell>
          <cell r="J4062" t="str">
            <v>13.02.2019</v>
          </cell>
        </row>
        <row r="4063">
          <cell r="A4063" t="str">
            <v>4ff7b0b4-f972-11e7-8ea7-000c29d22d64-7</v>
          </cell>
          <cell r="B4063"/>
          <cell r="C4063"/>
          <cell r="D4063" t="str">
            <v>Кассандра ООО</v>
          </cell>
          <cell r="E4063"/>
          <cell r="F4063"/>
          <cell r="G4063" t="str">
            <v>А-10008/КЭ.Транш - 1</v>
          </cell>
          <cell r="H4063">
            <v>65</v>
          </cell>
          <cell r="I4063">
            <v>59388.55</v>
          </cell>
          <cell r="J4063" t="str">
            <v>30.03.2017</v>
          </cell>
        </row>
        <row r="4064">
          <cell r="A4064" t="str">
            <v>c9ddc845-8600-11e9-8dae-000c29de367a-3</v>
          </cell>
          <cell r="B4064"/>
          <cell r="C4064"/>
          <cell r="D4064" t="str">
            <v>Касумов Алман Абуевич</v>
          </cell>
          <cell r="E4064"/>
          <cell r="F4064"/>
          <cell r="G4064" t="str">
            <v>В-00195/АЗ</v>
          </cell>
          <cell r="H4064">
            <v>84</v>
          </cell>
          <cell r="I4064">
            <v>51353.37</v>
          </cell>
          <cell r="J4064" t="str">
            <v>03.06.2019</v>
          </cell>
        </row>
        <row r="4065">
          <cell r="A4065" t="str">
            <v>ff868e30-fc9a-11e9-8dbb-000c29de367a-b</v>
          </cell>
          <cell r="B4065"/>
          <cell r="C4065"/>
          <cell r="D4065" t="str">
            <v>Касумов Гисмэт Гуламович</v>
          </cell>
          <cell r="E4065"/>
          <cell r="F4065"/>
          <cell r="G4065" t="str">
            <v>В-01162/КЛ.Транш - 1</v>
          </cell>
          <cell r="H4065">
            <v>77</v>
          </cell>
          <cell r="I4065">
            <v>158921.48000000001</v>
          </cell>
          <cell r="J4065" t="str">
            <v>01.11.2019</v>
          </cell>
        </row>
        <row r="4066">
          <cell r="A4066" t="str">
            <v>9d965252-7d37-11ec-8e04-000c29de367a-2</v>
          </cell>
          <cell r="B4066"/>
          <cell r="C4066"/>
          <cell r="D4066" t="str">
            <v>Касумов Гисмэт Гуламович</v>
          </cell>
          <cell r="E4066"/>
          <cell r="F4066"/>
          <cell r="G4066" t="str">
            <v>В-27528/КЛ.Транш - 1</v>
          </cell>
          <cell r="H4066">
            <v>56</v>
          </cell>
          <cell r="I4066">
            <v>454385.78</v>
          </cell>
          <cell r="J4066" t="str">
            <v>24.01.2022</v>
          </cell>
        </row>
        <row r="4067">
          <cell r="A4067" t="str">
            <v>091a529f-354f-11ea-8dbe-000c29de367a-d</v>
          </cell>
          <cell r="B4067"/>
          <cell r="C4067"/>
          <cell r="D4067" t="str">
            <v>Касумова Аида Магомедовна</v>
          </cell>
          <cell r="E4067"/>
          <cell r="F4067"/>
          <cell r="G4067" t="str">
            <v>В-00816/АЗ</v>
          </cell>
          <cell r="H4067">
            <v>80</v>
          </cell>
          <cell r="I4067">
            <v>664956.69999999995</v>
          </cell>
          <cell r="J4067" t="str">
            <v>12.01.2020</v>
          </cell>
        </row>
        <row r="4068">
          <cell r="A4068" t="str">
            <v>8bd79da2-3168-11eb-8ddb-000c29de367a-c</v>
          </cell>
          <cell r="B4068"/>
          <cell r="C4068"/>
          <cell r="D4068" t="str">
            <v>Касумова Аида Магомедовна</v>
          </cell>
          <cell r="E4068"/>
          <cell r="F4068"/>
          <cell r="G4068" t="str">
            <v>В-11618/КЛ.Транш - 1</v>
          </cell>
          <cell r="H4068">
            <v>80</v>
          </cell>
          <cell r="I4068">
            <v>1162427.06</v>
          </cell>
          <cell r="J4068" t="str">
            <v>28.11.2020</v>
          </cell>
        </row>
        <row r="4069">
          <cell r="A4069" t="str">
            <v>402d4720-1228-11ec-8de9-000c29de367a-3</v>
          </cell>
          <cell r="B4069"/>
          <cell r="C4069"/>
          <cell r="D4069" t="str">
            <v>Касутин Евгений Дмитриевич</v>
          </cell>
          <cell r="E4069"/>
          <cell r="F4069"/>
          <cell r="G4069" t="str">
            <v>В-22434/АЗ</v>
          </cell>
          <cell r="H4069">
            <v>60</v>
          </cell>
          <cell r="I4069">
            <v>1651005.29</v>
          </cell>
          <cell r="J4069" t="str">
            <v>10.09.2021</v>
          </cell>
        </row>
        <row r="4070">
          <cell r="A4070" t="str">
            <v>ab218ec6-1229-11ec-8f6f-000c29fe3464-6</v>
          </cell>
          <cell r="B4070"/>
          <cell r="C4070"/>
          <cell r="D4070" t="str">
            <v>Касутина Виктория Алексеевна</v>
          </cell>
          <cell r="E4070"/>
          <cell r="F4070"/>
          <cell r="G4070" t="str">
            <v>В-22436/АЗ/01</v>
          </cell>
          <cell r="H4070">
            <v>67</v>
          </cell>
          <cell r="I4070">
            <v>188668.15</v>
          </cell>
          <cell r="J4070" t="str">
            <v>10.09.2021</v>
          </cell>
        </row>
        <row r="4071">
          <cell r="A4071" t="str">
            <v>06c9352a-53bb-11ea-8dc4-000c29de367a-5</v>
          </cell>
          <cell r="B4071"/>
          <cell r="C4071"/>
          <cell r="D4071" t="str">
            <v>Касьянов Александр Олегович</v>
          </cell>
          <cell r="E4071"/>
          <cell r="F4071"/>
          <cell r="G4071" t="str">
            <v>В-03596/КЛ.Транш - 1</v>
          </cell>
          <cell r="H4071">
            <v>80</v>
          </cell>
          <cell r="I4071">
            <v>246392.38</v>
          </cell>
          <cell r="J4071" t="str">
            <v>20.02.2020</v>
          </cell>
        </row>
        <row r="4072">
          <cell r="A4072" t="str">
            <v>1c7f5bab-59f4-11e9-8da9-000c29de367a-5</v>
          </cell>
          <cell r="B4072"/>
          <cell r="C4072"/>
          <cell r="D4072" t="str">
            <v>Касьянов Павел Владимирович</v>
          </cell>
          <cell r="E4072"/>
          <cell r="F4072"/>
          <cell r="G4072" t="str">
            <v>А-05279/АЗ</v>
          </cell>
          <cell r="H4072">
            <v>84</v>
          </cell>
          <cell r="I4072">
            <v>70894.42</v>
          </cell>
          <cell r="J4072" t="str">
            <v>08.04.2019</v>
          </cell>
        </row>
        <row r="4073">
          <cell r="A4073" t="str">
            <v>2ff83b19-aabb-11e8-ba86-000c29e43888-f</v>
          </cell>
          <cell r="B4073"/>
          <cell r="C4073"/>
          <cell r="D4073" t="str">
            <v>Касьянов Павел Владимирович</v>
          </cell>
          <cell r="E4073"/>
          <cell r="F4073"/>
          <cell r="G4073" t="str">
            <v>А-04379/АЗ</v>
          </cell>
          <cell r="H4073">
            <v>88</v>
          </cell>
          <cell r="I4073">
            <v>53887.77</v>
          </cell>
          <cell r="J4073" t="str">
            <v>28.08.2018</v>
          </cell>
        </row>
        <row r="4074">
          <cell r="A4074" t="str">
            <v>11051ea7-2b1e-11eb-8ddb-000c29de367a-a</v>
          </cell>
          <cell r="B4074"/>
          <cell r="C4074"/>
          <cell r="D4074" t="str">
            <v>Катальников Дмитрий Владимирович</v>
          </cell>
          <cell r="E4074"/>
          <cell r="F4074"/>
          <cell r="G4074" t="str">
            <v>В-01047/АЗ</v>
          </cell>
          <cell r="H4074">
            <v>54</v>
          </cell>
          <cell r="I4074">
            <v>336523.11</v>
          </cell>
          <cell r="J4074" t="str">
            <v>20.11.2020</v>
          </cell>
        </row>
        <row r="4075">
          <cell r="A4075" t="str">
            <v>b09b44fe-f5a8-11e9-8dbb-000c29de367a-b</v>
          </cell>
          <cell r="B4075"/>
          <cell r="C4075"/>
          <cell r="D4075" t="str">
            <v>Катанчиев Эмин Робертович</v>
          </cell>
          <cell r="E4075"/>
          <cell r="F4075"/>
          <cell r="G4075" t="str">
            <v>В-01018/КЛ.Транш - 1</v>
          </cell>
          <cell r="H4075">
            <v>84</v>
          </cell>
          <cell r="I4075">
            <v>154105.84</v>
          </cell>
          <cell r="J4075" t="str">
            <v>23.10.2019</v>
          </cell>
        </row>
        <row r="4076">
          <cell r="A4076" t="str">
            <v>df9129c6-d25f-11ea-8e29-000c29143eb9-2</v>
          </cell>
          <cell r="B4076"/>
          <cell r="C4076"/>
          <cell r="D4076" t="str">
            <v>Катлемятова Наталья Вениаминовна</v>
          </cell>
          <cell r="E4076"/>
          <cell r="F4076"/>
          <cell r="G4076" t="str">
            <v>В-07505/КЛ.Транш - 1/03</v>
          </cell>
          <cell r="H4076">
            <v>80</v>
          </cell>
          <cell r="I4076">
            <v>644700.31000000006</v>
          </cell>
          <cell r="J4076" t="str">
            <v>30.07.2020</v>
          </cell>
        </row>
        <row r="4077">
          <cell r="A4077" t="str">
            <v>ed1d818e-26d6-11e8-9135-000c29d22d64-a</v>
          </cell>
          <cell r="B4077"/>
          <cell r="C4077"/>
          <cell r="D4077" t="str">
            <v>Каухчан Александр Робертович</v>
          </cell>
          <cell r="E4077"/>
          <cell r="F4077"/>
          <cell r="G4077" t="str">
            <v>А-03748/АЗ/20180515</v>
          </cell>
          <cell r="H4077">
            <v>92</v>
          </cell>
          <cell r="I4077">
            <v>47566.47</v>
          </cell>
          <cell r="J4077" t="str">
            <v>15.03.2018</v>
          </cell>
        </row>
        <row r="4078">
          <cell r="A4078" t="str">
            <v>8af03c51-90c6-11e8-ba83-000c29e43888-9</v>
          </cell>
          <cell r="B4078"/>
          <cell r="C4078"/>
          <cell r="D4078" t="str">
            <v>Каухчан Александр Робертович</v>
          </cell>
          <cell r="E4078"/>
          <cell r="F4078"/>
          <cell r="G4078" t="str">
            <v>А-04251/АЗ/20181227</v>
          </cell>
          <cell r="H4078">
            <v>77</v>
          </cell>
          <cell r="I4078">
            <v>233711.29</v>
          </cell>
          <cell r="J4078" t="str">
            <v>26.07.2018</v>
          </cell>
        </row>
        <row r="4079">
          <cell r="A4079" t="str">
            <v>dcff1d88-05a1-11ec-8f62-000c29fe3464-0</v>
          </cell>
          <cell r="B4079"/>
          <cell r="C4079"/>
          <cell r="D4079" t="str">
            <v>Кафаров Асим Асаф Оглы</v>
          </cell>
          <cell r="E4079"/>
          <cell r="F4079"/>
          <cell r="G4079" t="str">
            <v>В-21955/КЛ.Транш - 1</v>
          </cell>
          <cell r="H4079">
            <v>67</v>
          </cell>
          <cell r="I4079">
            <v>110969.02</v>
          </cell>
          <cell r="J4079" t="str">
            <v>25.08.2021</v>
          </cell>
        </row>
        <row r="4080">
          <cell r="A4080" t="str">
            <v>e9ae0c57-a522-11eb-8de1-000c29de367a-f</v>
          </cell>
          <cell r="B4080"/>
          <cell r="C4080"/>
          <cell r="D4080" t="str">
            <v>Кафаров Асим Асаф Оглы</v>
          </cell>
          <cell r="E4080"/>
          <cell r="F4080"/>
          <cell r="G4080" t="str">
            <v>В-17202/КЛ.Транш - 1</v>
          </cell>
          <cell r="H4080">
            <v>88</v>
          </cell>
          <cell r="I4080">
            <v>93657.34</v>
          </cell>
          <cell r="J4080" t="str">
            <v>24.04.2021</v>
          </cell>
        </row>
        <row r="4081">
          <cell r="A4081" t="str">
            <v>075d2bb2-2b6d-11e8-8ee0-000c29d22d64-a</v>
          </cell>
          <cell r="B4081"/>
          <cell r="C4081"/>
          <cell r="D4081" t="str">
            <v>Кацуба Ариана Бакировна</v>
          </cell>
          <cell r="E4081"/>
          <cell r="F4081"/>
          <cell r="G4081" t="str">
            <v>А-03761/АЗ</v>
          </cell>
          <cell r="H4081">
            <v>92</v>
          </cell>
          <cell r="I4081">
            <v>245922.48</v>
          </cell>
          <cell r="J4081" t="str">
            <v>19.03.2018</v>
          </cell>
        </row>
        <row r="4082">
          <cell r="A4082" t="str">
            <v>9f71ac54-1f25-11ea-8dbe-000c29de367a-d</v>
          </cell>
          <cell r="B4082"/>
          <cell r="C4082"/>
          <cell r="D4082" t="str">
            <v>Качев Дмитрий Вячеславович</v>
          </cell>
          <cell r="E4082"/>
          <cell r="F4082"/>
          <cell r="G4082" t="str">
            <v>В-02009/КЛ.Транш - 1/01</v>
          </cell>
          <cell r="H4082">
            <v>74</v>
          </cell>
          <cell r="I4082">
            <v>152221.29</v>
          </cell>
          <cell r="J4082" t="str">
            <v>15.12.2019</v>
          </cell>
        </row>
        <row r="4083">
          <cell r="A4083" t="str">
            <v>89973e21-5b94-11ea-8dc5-000c29de367a-a</v>
          </cell>
          <cell r="B4083"/>
          <cell r="C4083"/>
          <cell r="D4083" t="str">
            <v>Качев Дмитрий Вячеславович</v>
          </cell>
          <cell r="E4083"/>
          <cell r="F4083"/>
          <cell r="G4083" t="str">
            <v>В-02009/КЛ.Транш - 2/01</v>
          </cell>
          <cell r="H4083">
            <v>73</v>
          </cell>
          <cell r="I4083">
            <v>327414.71999999997</v>
          </cell>
          <cell r="J4083" t="str">
            <v>01.03.2020</v>
          </cell>
        </row>
        <row r="4084">
          <cell r="A4084"/>
          <cell r="B4084"/>
          <cell r="C4084"/>
          <cell r="D4084" t="str">
            <v>Качев Дмитрий Вячеславович</v>
          </cell>
          <cell r="E4084"/>
          <cell r="F4084"/>
          <cell r="G4084" t="str">
            <v>Т-01912/АЗ</v>
          </cell>
          <cell r="H4084">
            <v>50</v>
          </cell>
          <cell r="I4084">
            <v>333648.84999999998</v>
          </cell>
          <cell r="J4084" t="str">
            <v>12.05.2020</v>
          </cell>
        </row>
        <row r="4085">
          <cell r="A4085" t="str">
            <v>bc326518-774c-11eb-8ddf-000c29de367a-f</v>
          </cell>
          <cell r="B4085"/>
          <cell r="C4085"/>
          <cell r="D4085" t="str">
            <v>Качев Дмитрий Вячеславович</v>
          </cell>
          <cell r="E4085"/>
          <cell r="F4085"/>
          <cell r="G4085" t="str">
            <v>В-14937/КЛ.Транш - 1/02</v>
          </cell>
          <cell r="H4085">
            <v>53</v>
          </cell>
          <cell r="I4085">
            <v>197292.68</v>
          </cell>
          <cell r="J4085" t="str">
            <v>25.02.2021</v>
          </cell>
        </row>
        <row r="4086">
          <cell r="A4086" t="str">
            <v>31ee885b-1483-11ec-8f72-000c29fe3464-b</v>
          </cell>
          <cell r="B4086"/>
          <cell r="C4086"/>
          <cell r="D4086" t="str">
            <v>Качев Дмитрий Вячеславович</v>
          </cell>
          <cell r="E4086"/>
          <cell r="F4086"/>
          <cell r="G4086" t="str">
            <v>В-14937/КЛ.Транш - 2</v>
          </cell>
          <cell r="H4086">
            <v>53</v>
          </cell>
          <cell r="I4086">
            <v>142183.59</v>
          </cell>
          <cell r="J4086" t="str">
            <v>13.09.2021</v>
          </cell>
        </row>
        <row r="4087">
          <cell r="A4087" t="str">
            <v>b23aebf4-4eb8-11ec-8ff9-000c29fe3464-c</v>
          </cell>
          <cell r="B4087"/>
          <cell r="C4087"/>
          <cell r="D4087" t="str">
            <v>Качев Дмитрий Вячеславович</v>
          </cell>
          <cell r="E4087"/>
          <cell r="F4087"/>
          <cell r="G4087" t="str">
            <v>В-14937/КЛ.Транш - 3/01</v>
          </cell>
          <cell r="H4087">
            <v>50</v>
          </cell>
          <cell r="I4087">
            <v>132436.39000000001</v>
          </cell>
          <cell r="J4087" t="str">
            <v>26.11.2021</v>
          </cell>
        </row>
        <row r="4088">
          <cell r="A4088" t="str">
            <v>6597a671-e727-11e8-ba8c-000c29e43888-9</v>
          </cell>
          <cell r="B4088"/>
          <cell r="C4088"/>
          <cell r="D4088" t="str">
            <v>Качев Дмитрий Вячеславович</v>
          </cell>
          <cell r="E4088"/>
          <cell r="F4088"/>
          <cell r="G4088" t="str">
            <v>А-04699/АЗ</v>
          </cell>
          <cell r="H4088">
            <v>88</v>
          </cell>
          <cell r="I4088">
            <v>370979.24</v>
          </cell>
          <cell r="J4088" t="str">
            <v>13.11.2018</v>
          </cell>
        </row>
        <row r="4089">
          <cell r="A4089" t="str">
            <v>bb0ff79d-5d70-11ec-8df5-000c29de367a-a</v>
          </cell>
          <cell r="B4089"/>
          <cell r="C4089"/>
          <cell r="D4089" t="str">
            <v>Качев Дмитрий Вячеславович</v>
          </cell>
          <cell r="E4089"/>
          <cell r="F4089"/>
          <cell r="G4089" t="str">
            <v>В-14937/КЛ.Транш - 4</v>
          </cell>
          <cell r="H4089">
            <v>53</v>
          </cell>
          <cell r="I4089">
            <v>142471.26</v>
          </cell>
          <cell r="J4089" t="str">
            <v>15.12.2021</v>
          </cell>
        </row>
        <row r="4090">
          <cell r="A4090" t="str">
            <v>bf71203b-3d7b-11e8-a2de-000c2951ca24-c</v>
          </cell>
          <cell r="B4090"/>
          <cell r="C4090"/>
          <cell r="D4090" t="str">
            <v>Кашева Нургат Мухамедовна</v>
          </cell>
          <cell r="E4090"/>
          <cell r="F4090"/>
          <cell r="G4090" t="str">
            <v>А-03848/АЗ/20180508</v>
          </cell>
          <cell r="H4090">
            <v>88</v>
          </cell>
          <cell r="I4090">
            <v>80977.899999999994</v>
          </cell>
          <cell r="J4090" t="str">
            <v>11.04.2018</v>
          </cell>
        </row>
        <row r="4091">
          <cell r="A4091" t="str">
            <v>91b14eee-b141-11e9-8db3-000c29de367a-e</v>
          </cell>
          <cell r="B4091"/>
          <cell r="C4091"/>
          <cell r="D4091" t="str">
            <v>Кашеварова Ольга Сергеевна</v>
          </cell>
          <cell r="E4091"/>
          <cell r="F4091"/>
          <cell r="G4091" t="str">
            <v>В-00389/АЗ/02</v>
          </cell>
          <cell r="H4091">
            <v>84</v>
          </cell>
          <cell r="I4091">
            <v>77423.210000000006</v>
          </cell>
          <cell r="J4091" t="str">
            <v>28.07.2019</v>
          </cell>
        </row>
        <row r="4092">
          <cell r="A4092" t="str">
            <v>0bc601a7-3cd5-11e9-ba9c-dd4041e1ed87-6</v>
          </cell>
          <cell r="B4092"/>
          <cell r="C4092"/>
          <cell r="D4092" t="str">
            <v>Кашеварова Ольга Сергеевна</v>
          </cell>
          <cell r="E4092"/>
          <cell r="F4092"/>
          <cell r="G4092" t="str">
            <v>А-05106/АЗ/04</v>
          </cell>
          <cell r="H4092">
            <v>84</v>
          </cell>
          <cell r="I4092">
            <v>103146.65</v>
          </cell>
          <cell r="J4092" t="str">
            <v>02.03.2019</v>
          </cell>
        </row>
        <row r="4093">
          <cell r="A4093" t="str">
            <v>6406c695-4f0a-11ea-8dc3-000c29de367a-b</v>
          </cell>
          <cell r="B4093"/>
          <cell r="C4093"/>
          <cell r="D4093" t="str">
            <v>Каширин Алексей Михайлович</v>
          </cell>
          <cell r="E4093"/>
          <cell r="F4093"/>
          <cell r="G4093" t="str">
            <v>В-00874/АЗ</v>
          </cell>
          <cell r="H4093">
            <v>80</v>
          </cell>
          <cell r="I4093">
            <v>481781.71</v>
          </cell>
          <cell r="J4093" t="str">
            <v>14.02.2020</v>
          </cell>
        </row>
        <row r="4094">
          <cell r="A4094" t="str">
            <v>4243ac20-8df0-11e9-8daf-000c29de367a-1</v>
          </cell>
          <cell r="B4094"/>
          <cell r="C4094"/>
          <cell r="D4094" t="str">
            <v>Каширин Иван Алексеевич</v>
          </cell>
          <cell r="E4094"/>
          <cell r="F4094"/>
          <cell r="G4094" t="str">
            <v>В-00234/АЗ</v>
          </cell>
          <cell r="H4094">
            <v>82</v>
          </cell>
          <cell r="I4094">
            <v>100007.98</v>
          </cell>
          <cell r="J4094" t="str">
            <v>13.06.2019</v>
          </cell>
        </row>
        <row r="4095">
          <cell r="A4095" t="str">
            <v>b0e6cabb-3c67-11ea-8dbf-000c29de367a-0</v>
          </cell>
          <cell r="B4095"/>
          <cell r="C4095"/>
          <cell r="D4095" t="str">
            <v>Каширин Иван Алексеевич</v>
          </cell>
          <cell r="E4095"/>
          <cell r="F4095"/>
          <cell r="G4095" t="str">
            <v>В-02824/КЛ.Транш - 1</v>
          </cell>
          <cell r="H4095">
            <v>80</v>
          </cell>
          <cell r="I4095">
            <v>72644.19</v>
          </cell>
          <cell r="J4095" t="str">
            <v>21.01.2020</v>
          </cell>
        </row>
        <row r="4096">
          <cell r="A4096" t="str">
            <v>074d5469-0c98-11eb-8dd7-000c29de367a-9</v>
          </cell>
          <cell r="B4096"/>
          <cell r="C4096"/>
          <cell r="D4096" t="str">
            <v>Каширин Иван Алексеевич</v>
          </cell>
          <cell r="E4096"/>
          <cell r="F4096"/>
          <cell r="G4096" t="str">
            <v>В-02824/КЛ.Транш - 2</v>
          </cell>
          <cell r="H4096">
            <v>66</v>
          </cell>
          <cell r="I4096">
            <v>168226.29</v>
          </cell>
          <cell r="J4096" t="str">
            <v>12.10.2020</v>
          </cell>
        </row>
        <row r="4097">
          <cell r="A4097" t="str">
            <v>a20e9765-6aa4-11eb-8ddd-000c29de367a-e</v>
          </cell>
          <cell r="B4097"/>
          <cell r="C4097"/>
          <cell r="D4097" t="str">
            <v>Каширин Иван Алексеевич</v>
          </cell>
          <cell r="E4097"/>
          <cell r="F4097"/>
          <cell r="G4097" t="str">
            <v>В-02824/КЛ.Транш - 3</v>
          </cell>
          <cell r="H4097">
            <v>60</v>
          </cell>
          <cell r="I4097">
            <v>34971.99</v>
          </cell>
          <cell r="J4097" t="str">
            <v>09.02.2021</v>
          </cell>
        </row>
        <row r="4098">
          <cell r="A4098" t="str">
            <v>ab40ee4d-f4d8-11e7-b17a-000c29d22d64-2</v>
          </cell>
          <cell r="B4098"/>
          <cell r="C4098"/>
          <cell r="D4098" t="str">
            <v>Каширин Иван Алексеевич</v>
          </cell>
          <cell r="E4098"/>
          <cell r="F4098"/>
          <cell r="G4098" t="str">
            <v>А-03048/АЗ</v>
          </cell>
          <cell r="H4098">
            <v>77</v>
          </cell>
          <cell r="I4098">
            <v>88636.03</v>
          </cell>
          <cell r="J4098" t="str">
            <v>12.05.2017</v>
          </cell>
        </row>
        <row r="4099">
          <cell r="A4099" t="str">
            <v>654e37d5-31be-11e8-a25c-000c2951ca24-9</v>
          </cell>
          <cell r="B4099"/>
          <cell r="C4099"/>
          <cell r="D4099" t="str">
            <v>Кашкалаков Камиль Заурбекович</v>
          </cell>
          <cell r="E4099"/>
          <cell r="F4099"/>
          <cell r="G4099" t="str">
            <v>А-03799/АЗ</v>
          </cell>
          <cell r="H4099">
            <v>92</v>
          </cell>
          <cell r="I4099">
            <v>122971.09</v>
          </cell>
          <cell r="J4099" t="str">
            <v>27.03.2018</v>
          </cell>
        </row>
        <row r="4100">
          <cell r="A4100" t="str">
            <v>ab40efd1-f4d8-11e7-b17a-000c29d22d64-7</v>
          </cell>
          <cell r="B4100"/>
          <cell r="C4100"/>
          <cell r="D4100" t="str">
            <v>Кашкибаева Ирина Викторовна</v>
          </cell>
          <cell r="E4100"/>
          <cell r="F4100"/>
          <cell r="G4100" t="str">
            <v>А-03348/АЗ</v>
          </cell>
          <cell r="H4100">
            <v>92</v>
          </cell>
          <cell r="I4100">
            <v>297384.92</v>
          </cell>
          <cell r="J4100" t="str">
            <v>31.08.2017</v>
          </cell>
        </row>
        <row r="4101">
          <cell r="A4101" t="str">
            <v>56d31095-cef5-11e9-8db6-000c29de367a-0</v>
          </cell>
          <cell r="B4101"/>
          <cell r="C4101"/>
          <cell r="D4101" t="str">
            <v>Кашлач Нафисия Юрьевна</v>
          </cell>
          <cell r="E4101"/>
          <cell r="F4101"/>
          <cell r="G4101" t="str">
            <v>А-10024/БЭ/01</v>
          </cell>
          <cell r="H4101">
            <v>120</v>
          </cell>
          <cell r="I4101">
            <v>380673.98</v>
          </cell>
          <cell r="J4101" t="str">
            <v>04.09.2019</v>
          </cell>
        </row>
        <row r="4102">
          <cell r="A4102" t="str">
            <v>c2de84ce-d9ed-11e9-8db7-000c29de367a-3</v>
          </cell>
          <cell r="B4102"/>
          <cell r="C4102"/>
          <cell r="D4102" t="str">
            <v>Каштанов Дмитрий Викторович</v>
          </cell>
          <cell r="E4102"/>
          <cell r="F4102"/>
          <cell r="G4102" t="str">
            <v>В-00489/КЛ.Транш - 1</v>
          </cell>
          <cell r="H4102">
            <v>84</v>
          </cell>
          <cell r="I4102">
            <v>176864.47</v>
          </cell>
          <cell r="J4102" t="str">
            <v>18.09.2019</v>
          </cell>
        </row>
        <row r="4103">
          <cell r="A4103" t="str">
            <v>242eba3b-cf9c-11eb-8f17-000c29fe3464-3</v>
          </cell>
          <cell r="B4103"/>
          <cell r="C4103"/>
          <cell r="D4103" t="str">
            <v>Кашуба Артем Сергеевич</v>
          </cell>
          <cell r="E4103"/>
          <cell r="F4103"/>
          <cell r="G4103" t="str">
            <v>В-06453/КЛ.Транш - 3/02</v>
          </cell>
          <cell r="H4103">
            <v>80</v>
          </cell>
          <cell r="I4103">
            <v>48547.26</v>
          </cell>
          <cell r="J4103" t="str">
            <v>17.06.2021</v>
          </cell>
        </row>
        <row r="4104">
          <cell r="A4104" t="str">
            <v>df82d2b8-630f-11ec-8dfc-000c29de367a-8</v>
          </cell>
          <cell r="B4104"/>
          <cell r="C4104"/>
          <cell r="D4104" t="str">
            <v>Кашуба Артем Сергеевич</v>
          </cell>
          <cell r="E4104"/>
          <cell r="F4104"/>
          <cell r="G4104" t="str">
            <v>В-06453/КЛ.Транш - 4/01</v>
          </cell>
          <cell r="H4104">
            <v>74</v>
          </cell>
          <cell r="I4104">
            <v>44361.62</v>
          </cell>
          <cell r="J4104" t="str">
            <v>22.12.2021</v>
          </cell>
        </row>
        <row r="4105">
          <cell r="A4105" t="str">
            <v>d55f0aff-c2b2-11ea-8e15-000c29143eb9-5</v>
          </cell>
          <cell r="B4105"/>
          <cell r="C4105"/>
          <cell r="D4105" t="str">
            <v>Кашуба Артем Сергеевич</v>
          </cell>
          <cell r="E4105"/>
          <cell r="F4105"/>
          <cell r="G4105" t="str">
            <v>В-06453/КЛ.Транш - 1</v>
          </cell>
          <cell r="H4105">
            <v>73</v>
          </cell>
          <cell r="I4105">
            <v>44081.14</v>
          </cell>
          <cell r="J4105" t="str">
            <v>10.07.2020</v>
          </cell>
        </row>
        <row r="4106">
          <cell r="A4106" t="str">
            <v>dd79fa0e-5cc0-11eb-8ddd-000c29de367a-b</v>
          </cell>
          <cell r="B4106"/>
          <cell r="C4106"/>
          <cell r="D4106" t="str">
            <v>Кашуба Артем Сергеевич</v>
          </cell>
          <cell r="E4106"/>
          <cell r="F4106"/>
          <cell r="G4106" t="str">
            <v>В-06453/КЛ.Транш - 2</v>
          </cell>
          <cell r="H4106">
            <v>80</v>
          </cell>
          <cell r="I4106">
            <v>48033.38</v>
          </cell>
          <cell r="J4106" t="str">
            <v>22.01.2021</v>
          </cell>
        </row>
        <row r="4107">
          <cell r="A4107" t="str">
            <v>2b1aef78-b24e-11eb-8de3-000c29de367a-3</v>
          </cell>
          <cell r="B4107"/>
          <cell r="C4107"/>
          <cell r="D4107" t="str">
            <v>Каюмова Зифа Абдулнаимовна</v>
          </cell>
          <cell r="E4107"/>
          <cell r="F4107"/>
          <cell r="G4107" t="str">
            <v>В-17807/КЛ.Транш - 1/01</v>
          </cell>
          <cell r="H4107">
            <v>88</v>
          </cell>
          <cell r="I4107">
            <v>54234.879999999997</v>
          </cell>
          <cell r="J4107" t="str">
            <v>11.05.2021</v>
          </cell>
        </row>
        <row r="4108">
          <cell r="A4108" t="str">
            <v>3c21d648-a35c-11eb-8de1-000c29de367a-f</v>
          </cell>
          <cell r="B4108"/>
          <cell r="C4108"/>
          <cell r="D4108" t="str">
            <v>Кебурия Илья Нугзариевич</v>
          </cell>
          <cell r="E4108"/>
          <cell r="F4108"/>
          <cell r="G4108" t="str">
            <v>В-17106/КЛ.Транш - 1</v>
          </cell>
          <cell r="H4108">
            <v>50</v>
          </cell>
          <cell r="I4108">
            <v>93620.86</v>
          </cell>
          <cell r="J4108" t="str">
            <v>22.04.2021</v>
          </cell>
        </row>
        <row r="4109">
          <cell r="A4109" t="str">
            <v>0847fb2b-dd9c-11eb-8f2a-000c29fe3464-2</v>
          </cell>
          <cell r="B4109"/>
          <cell r="C4109"/>
          <cell r="D4109" t="str">
            <v>КЕЙСТОУН ООО</v>
          </cell>
          <cell r="E4109"/>
          <cell r="F4109"/>
          <cell r="G4109" t="str">
            <v>В-00042/КЭ.Транш - 1</v>
          </cell>
          <cell r="H4109">
            <v>65</v>
          </cell>
          <cell r="I4109">
            <v>116499.19</v>
          </cell>
          <cell r="J4109" t="str">
            <v>06.07.2021</v>
          </cell>
        </row>
        <row r="4110">
          <cell r="A4110" t="str">
            <v>f1aaab72-f989-11e9-8dbb-000c29de367a-8</v>
          </cell>
          <cell r="B4110"/>
          <cell r="C4110"/>
          <cell r="D4110" t="str">
            <v>Келехсаев Эдуард Павлович</v>
          </cell>
          <cell r="E4110"/>
          <cell r="F4110"/>
          <cell r="G4110" t="str">
            <v>В-01092/КЛ.Транш - 1/04</v>
          </cell>
          <cell r="H4110">
            <v>84</v>
          </cell>
          <cell r="I4110">
            <v>747708.28</v>
          </cell>
          <cell r="J4110" t="str">
            <v>28.10.2019</v>
          </cell>
        </row>
        <row r="4111">
          <cell r="A4111" t="str">
            <v>5cece8d9-be2e-11eb-8ef9-000c29fe3464-f</v>
          </cell>
          <cell r="B4111"/>
          <cell r="C4111"/>
          <cell r="D4111" t="str">
            <v>Келешян Мария Георгиевна</v>
          </cell>
          <cell r="E4111"/>
          <cell r="F4111"/>
          <cell r="G4111" t="str">
            <v>В-18438/КЛ.Транш - 1/02</v>
          </cell>
          <cell r="H4111">
            <v>81</v>
          </cell>
          <cell r="I4111">
            <v>2422171.25</v>
          </cell>
          <cell r="J4111" t="str">
            <v>26.05.2021</v>
          </cell>
        </row>
        <row r="4112">
          <cell r="A4112" t="str">
            <v>fa6415e6-07b2-11ea-8dbc-000c29de367a-0</v>
          </cell>
          <cell r="B4112"/>
          <cell r="C4112"/>
          <cell r="D4112" t="str">
            <v>Келлерман Дмитрий Гарьевич</v>
          </cell>
          <cell r="E4112"/>
          <cell r="F4112"/>
          <cell r="G4112" t="str">
            <v>В-00691/АЗ</v>
          </cell>
          <cell r="H4112">
            <v>77</v>
          </cell>
          <cell r="I4112">
            <v>57131.39</v>
          </cell>
          <cell r="J4112" t="str">
            <v>15.11.2019</v>
          </cell>
        </row>
        <row r="4113">
          <cell r="A4113" t="str">
            <v>170c305f-bd1a-11ea-8e0c-000c29143eb9-7</v>
          </cell>
          <cell r="B4113"/>
          <cell r="C4113"/>
          <cell r="D4113" t="str">
            <v>Кенджаев Худжамурод Авалмуродович</v>
          </cell>
          <cell r="E4113"/>
          <cell r="F4113"/>
          <cell r="G4113" t="str">
            <v>В-06849/КЛ.Транш - 1</v>
          </cell>
          <cell r="H4113">
            <v>66</v>
          </cell>
          <cell r="I4113">
            <v>39483.660000000003</v>
          </cell>
          <cell r="J4113" t="str">
            <v>03.07.2020</v>
          </cell>
        </row>
        <row r="4114">
          <cell r="A4114" t="str">
            <v>8577a444-9256-11e8-ba83-000c29e43888-4</v>
          </cell>
          <cell r="B4114"/>
          <cell r="C4114"/>
          <cell r="D4114" t="str">
            <v>Кенджаев Худжамурод Авалмуродович</v>
          </cell>
          <cell r="E4114"/>
          <cell r="F4114"/>
          <cell r="G4114" t="str">
            <v>А-04258/АЗ</v>
          </cell>
          <cell r="H4114">
            <v>77</v>
          </cell>
          <cell r="I4114">
            <v>23913.11</v>
          </cell>
          <cell r="J4114" t="str">
            <v>28.07.2018</v>
          </cell>
        </row>
        <row r="4115">
          <cell r="A4115" t="str">
            <v>854c72d8-3a81-11e9-ba9c-000c29e43888-f</v>
          </cell>
          <cell r="B4115"/>
          <cell r="C4115"/>
          <cell r="D4115" t="str">
            <v>Кенджаев Худжамурод Авалмуродович</v>
          </cell>
          <cell r="E4115"/>
          <cell r="F4115"/>
          <cell r="G4115" t="str">
            <v>А-05093/АЗ</v>
          </cell>
          <cell r="H4115">
            <v>77</v>
          </cell>
          <cell r="I4115">
            <v>45784.83</v>
          </cell>
          <cell r="J4115" t="str">
            <v>27.02.2019</v>
          </cell>
        </row>
        <row r="4116">
          <cell r="A4116" t="str">
            <v>f4254fb5-575c-11e8-a2de-000c2951ca24-d</v>
          </cell>
          <cell r="B4116"/>
          <cell r="C4116"/>
          <cell r="D4116" t="str">
            <v>Кенетов Султан Асланович</v>
          </cell>
          <cell r="E4116"/>
          <cell r="F4116"/>
          <cell r="G4116" t="str">
            <v>А-03937/АЗ</v>
          </cell>
          <cell r="H4116">
            <v>88</v>
          </cell>
          <cell r="I4116">
            <v>28777.78</v>
          </cell>
          <cell r="J4116" t="str">
            <v>14.05.2018</v>
          </cell>
        </row>
        <row r="4117">
          <cell r="A4117" t="str">
            <v>0abc9e7b-bfee-11e8-ba89-000c29e43888-3</v>
          </cell>
          <cell r="B4117"/>
          <cell r="C4117"/>
          <cell r="D4117" t="str">
            <v>Кенетов Султан Асланович</v>
          </cell>
          <cell r="E4117"/>
          <cell r="F4117"/>
          <cell r="G4117" t="str">
            <v>А-04497/АЗ/20181225</v>
          </cell>
          <cell r="H4117">
            <v>67</v>
          </cell>
          <cell r="I4117">
            <v>51676.49</v>
          </cell>
          <cell r="J4117" t="str">
            <v>24.09.2018</v>
          </cell>
        </row>
        <row r="4118">
          <cell r="A4118" t="str">
            <v>fb79528c-1e3f-11e9-ba9b-000c29e43888-5</v>
          </cell>
          <cell r="B4118"/>
          <cell r="C4118"/>
          <cell r="D4118" t="str">
            <v>Кенетов Султан Асланович</v>
          </cell>
          <cell r="E4118"/>
          <cell r="F4118"/>
          <cell r="G4118" t="str">
            <v>А-04982/АЗ</v>
          </cell>
          <cell r="H4118">
            <v>77</v>
          </cell>
          <cell r="I4118">
            <v>145403.79</v>
          </cell>
          <cell r="J4118" t="str">
            <v>22.01.2019</v>
          </cell>
        </row>
        <row r="4119">
          <cell r="A4119" t="str">
            <v>ca67ce6b-3fb4-11eb-8ddb-000c29de367a-3</v>
          </cell>
          <cell r="B4119"/>
          <cell r="C4119"/>
          <cell r="D4119" t="str">
            <v>Керопян Ани Оганесовна</v>
          </cell>
          <cell r="E4119"/>
          <cell r="F4119"/>
          <cell r="G4119" t="str">
            <v>В-12320/КЛ.Транш - 1/02</v>
          </cell>
          <cell r="H4119">
            <v>59</v>
          </cell>
          <cell r="I4119">
            <v>409057.27</v>
          </cell>
          <cell r="J4119" t="str">
            <v>16.12.2020</v>
          </cell>
        </row>
        <row r="4120">
          <cell r="A4120" t="str">
            <v>71ed08c3-4295-11ea-8dbf-000c29de367a-d</v>
          </cell>
          <cell r="B4120"/>
          <cell r="C4120"/>
          <cell r="D4120" t="str">
            <v>Керопян Сандрик Рубенович</v>
          </cell>
          <cell r="E4120"/>
          <cell r="F4120"/>
          <cell r="G4120" t="str">
            <v>В-00848/АЗ</v>
          </cell>
          <cell r="H4120">
            <v>73</v>
          </cell>
          <cell r="I4120">
            <v>520505.18</v>
          </cell>
          <cell r="J4120" t="str">
            <v>29.01.2020</v>
          </cell>
        </row>
        <row r="4121">
          <cell r="A4121" t="str">
            <v>00da0ed9-f561-11e8-ba93-000c29e43888-5</v>
          </cell>
          <cell r="B4121"/>
          <cell r="C4121"/>
          <cell r="D4121" t="str">
            <v>Кесян Эдуард Георгиевич</v>
          </cell>
          <cell r="E4121"/>
          <cell r="F4121"/>
          <cell r="G4121" t="str">
            <v>А-04767/АЗ</v>
          </cell>
          <cell r="H4121">
            <v>88</v>
          </cell>
          <cell r="I4121">
            <v>560179.59</v>
          </cell>
          <cell r="J4121" t="str">
            <v>01.12.2018</v>
          </cell>
        </row>
        <row r="4122">
          <cell r="A4122" t="str">
            <v>69e6090d-5063-11e8-a2de-000c2951ca24-a</v>
          </cell>
          <cell r="B4122"/>
          <cell r="C4122"/>
          <cell r="D4122" t="str">
            <v>Кетрарь Сергей Михайлович</v>
          </cell>
          <cell r="E4122"/>
          <cell r="F4122"/>
          <cell r="G4122" t="str">
            <v>А-03912/АЗ</v>
          </cell>
          <cell r="H4122">
            <v>77</v>
          </cell>
          <cell r="I4122">
            <v>555385.43999999994</v>
          </cell>
          <cell r="J4122" t="str">
            <v>05.05.2018</v>
          </cell>
        </row>
        <row r="4123">
          <cell r="A4123" t="str">
            <v>ab40ef1d-f4d8-11e7-b17a-000c29d22d64-3</v>
          </cell>
          <cell r="B4123"/>
          <cell r="C4123"/>
          <cell r="D4123" t="str">
            <v>Кетрарь Сергей Михайлович</v>
          </cell>
          <cell r="E4123"/>
          <cell r="F4123"/>
          <cell r="G4123" t="str">
            <v>А-03210/АЗ/20171231</v>
          </cell>
          <cell r="H4123">
            <v>77</v>
          </cell>
          <cell r="I4123">
            <v>33560.33</v>
          </cell>
          <cell r="J4123" t="str">
            <v>05.07.2017</v>
          </cell>
        </row>
        <row r="4124">
          <cell r="A4124" t="str">
            <v>ee7a2531-f4d9-11e9-8dbb-000c29de367a-b</v>
          </cell>
          <cell r="B4124"/>
          <cell r="C4124"/>
          <cell r="D4124" t="str">
            <v>Кетцян Владимир Александрович</v>
          </cell>
          <cell r="E4124"/>
          <cell r="F4124"/>
          <cell r="G4124" t="str">
            <v>В-01002/КЛ.Транш - 1</v>
          </cell>
          <cell r="H4124">
            <v>84</v>
          </cell>
          <cell r="I4124">
            <v>163310.25</v>
          </cell>
          <cell r="J4124" t="str">
            <v>22.10.2019</v>
          </cell>
        </row>
        <row r="4125">
          <cell r="A4125" t="str">
            <v>01a6abef-2249-11ea-8dbe-000c29de367a-7</v>
          </cell>
          <cell r="B4125"/>
          <cell r="C4125"/>
          <cell r="D4125" t="str">
            <v>Кетцян Владимир Александрович</v>
          </cell>
          <cell r="E4125"/>
          <cell r="F4125"/>
          <cell r="G4125" t="str">
            <v>В-02120/КЛ.Транш - 1</v>
          </cell>
          <cell r="H4125">
            <v>77</v>
          </cell>
          <cell r="I4125">
            <v>186968.56</v>
          </cell>
          <cell r="J4125" t="str">
            <v>19.12.2019</v>
          </cell>
        </row>
        <row r="4126">
          <cell r="A4126" t="str">
            <v>1636bcdd-4b18-11ea-8dc2-000c29de367a-9</v>
          </cell>
          <cell r="B4126"/>
          <cell r="C4126"/>
          <cell r="D4126" t="str">
            <v>Кетцян Владимир Александрович</v>
          </cell>
          <cell r="E4126"/>
          <cell r="F4126"/>
          <cell r="G4126" t="str">
            <v>В-02120/КЛ.Транш - 2</v>
          </cell>
          <cell r="H4126">
            <v>73</v>
          </cell>
          <cell r="I4126">
            <v>58919.47</v>
          </cell>
          <cell r="J4126" t="str">
            <v>09.02.2020</v>
          </cell>
        </row>
        <row r="4127">
          <cell r="A4127" t="str">
            <v>2f72de34-fc1d-11ea-8dd5-000c29de367a-e</v>
          </cell>
          <cell r="B4127"/>
          <cell r="C4127"/>
          <cell r="D4127" t="str">
            <v>Кечян Энрико Геворкович</v>
          </cell>
          <cell r="E4127"/>
          <cell r="F4127"/>
          <cell r="G4127" t="str">
            <v>В-09282/КЛ.Транш - 1/01</v>
          </cell>
          <cell r="H4127">
            <v>66</v>
          </cell>
          <cell r="I4127">
            <v>140758.79</v>
          </cell>
          <cell r="J4127" t="str">
            <v>21.09.2020</v>
          </cell>
        </row>
        <row r="4128">
          <cell r="A4128" t="str">
            <v>7cf376d4-7bcd-11e9-8dab-000c29de367a-5</v>
          </cell>
          <cell r="B4128"/>
          <cell r="C4128"/>
          <cell r="D4128" t="str">
            <v>Кибис Юрий Михайлович</v>
          </cell>
          <cell r="E4128"/>
          <cell r="F4128"/>
          <cell r="G4128" t="str">
            <v>В-00148/АЗ/01</v>
          </cell>
          <cell r="H4128">
            <v>77</v>
          </cell>
          <cell r="I4128">
            <v>187452.94</v>
          </cell>
          <cell r="J4128" t="str">
            <v>21.05.2019</v>
          </cell>
        </row>
        <row r="4129">
          <cell r="A4129" t="str">
            <v>f59f2e67-bffa-11e8-ba89-000c29e43888-d</v>
          </cell>
          <cell r="B4129"/>
          <cell r="C4129"/>
          <cell r="D4129" t="str">
            <v>Кибис Юрий Михайлович</v>
          </cell>
          <cell r="E4129"/>
          <cell r="F4129"/>
          <cell r="G4129" t="str">
            <v>А-04500/АЗ</v>
          </cell>
          <cell r="H4129">
            <v>88</v>
          </cell>
          <cell r="I4129">
            <v>219088.68</v>
          </cell>
          <cell r="J4129" t="str">
            <v>24.09.2018</v>
          </cell>
        </row>
        <row r="4130">
          <cell r="A4130" t="str">
            <v>4ad40b9b-6058-11e9-8da9-000c29de367a-7</v>
          </cell>
          <cell r="B4130"/>
          <cell r="C4130"/>
          <cell r="D4130" t="str">
            <v>Килин Дмитрий Сергеевич</v>
          </cell>
          <cell r="E4130"/>
          <cell r="F4130"/>
          <cell r="G4130" t="str">
            <v>В-00042/АЗ</v>
          </cell>
          <cell r="H4130">
            <v>84</v>
          </cell>
          <cell r="I4130">
            <v>178283.13</v>
          </cell>
          <cell r="J4130" t="str">
            <v>16.04.2019</v>
          </cell>
        </row>
        <row r="4131">
          <cell r="A4131" t="str">
            <v>e8999849-dbf4-11ea-8dd2-000c29de367a-7</v>
          </cell>
          <cell r="B4131"/>
          <cell r="C4131"/>
          <cell r="D4131" t="str">
            <v>Кильдюшкин Андрей Николаевич</v>
          </cell>
          <cell r="E4131"/>
          <cell r="F4131"/>
          <cell r="G4131" t="str">
            <v>В-07877/КЛ.Транш - 1</v>
          </cell>
          <cell r="H4131">
            <v>80</v>
          </cell>
          <cell r="I4131">
            <v>74860.25</v>
          </cell>
          <cell r="J4131" t="str">
            <v>11.08.2020</v>
          </cell>
        </row>
        <row r="4132">
          <cell r="A4132" t="str">
            <v>711d74ca-ea16-11ea-8dd3-000c29de367a-7</v>
          </cell>
          <cell r="B4132"/>
          <cell r="C4132"/>
          <cell r="D4132" t="str">
            <v>Кильдюшкин Андрей Николаевич</v>
          </cell>
          <cell r="E4132"/>
          <cell r="F4132"/>
          <cell r="G4132" t="str">
            <v>В-07877/КЛ.Транш - 2</v>
          </cell>
          <cell r="H4132">
            <v>87</v>
          </cell>
          <cell r="I4132">
            <v>81637.100000000006</v>
          </cell>
          <cell r="J4132" t="str">
            <v>29.08.2020</v>
          </cell>
        </row>
        <row r="4133">
          <cell r="A4133" t="str">
            <v>b2be14d3-11ec-11eb-8dd7-000c29de367a-8</v>
          </cell>
          <cell r="B4133"/>
          <cell r="C4133"/>
          <cell r="D4133" t="str">
            <v>Кильдюшкин Андрей Николаевич</v>
          </cell>
          <cell r="E4133"/>
          <cell r="F4133"/>
          <cell r="G4133" t="str">
            <v>В-07877/КЛ.Транш - 3</v>
          </cell>
          <cell r="H4133">
            <v>84</v>
          </cell>
          <cell r="I4133">
            <v>78987.490000000005</v>
          </cell>
          <cell r="J4133" t="str">
            <v>19.10.2020</v>
          </cell>
        </row>
        <row r="4134">
          <cell r="A4134" t="str">
            <v>d92159a1-7b40-11eb-8e9c-000c29fe3464-1</v>
          </cell>
          <cell r="B4134"/>
          <cell r="C4134"/>
          <cell r="D4134" t="str">
            <v>Кильдюшкин Андрей Николаевич</v>
          </cell>
          <cell r="E4134"/>
          <cell r="F4134"/>
          <cell r="G4134" t="str">
            <v>В-07877/КЛ.Транш - 8</v>
          </cell>
          <cell r="H4134">
            <v>60</v>
          </cell>
          <cell r="I4134">
            <v>118459.2</v>
          </cell>
          <cell r="J4134" t="str">
            <v>02.03.2021</v>
          </cell>
        </row>
        <row r="4135">
          <cell r="A4135" t="str">
            <v>9040fc9a-9e1c-11eb-8ec8-000c29fe3464-a</v>
          </cell>
          <cell r="B4135"/>
          <cell r="C4135"/>
          <cell r="D4135" t="str">
            <v>Кильдюшкин Андрей Николаевич</v>
          </cell>
          <cell r="E4135"/>
          <cell r="F4135"/>
          <cell r="G4135" t="str">
            <v>В-07877/КЛ.Транш - 13</v>
          </cell>
          <cell r="H4135">
            <v>60</v>
          </cell>
          <cell r="I4135">
            <v>74139.38</v>
          </cell>
          <cell r="J4135" t="str">
            <v>15.04.2021</v>
          </cell>
        </row>
        <row r="4136">
          <cell r="A4136" t="str">
            <v>6e4f53cd-a2ad-11eb-8ed4-000c29fe3464-1</v>
          </cell>
          <cell r="B4136"/>
          <cell r="C4136"/>
          <cell r="D4136" t="str">
            <v>Кильдюшкин Андрей Николаевич</v>
          </cell>
          <cell r="E4136"/>
          <cell r="F4136"/>
          <cell r="G4136" t="str">
            <v>В-07877/КЛ.Транш - 14</v>
          </cell>
          <cell r="H4136">
            <v>60</v>
          </cell>
          <cell r="I4136">
            <v>117957.84</v>
          </cell>
          <cell r="J4136" t="str">
            <v>21.04.2021</v>
          </cell>
        </row>
        <row r="4137">
          <cell r="A4137" t="str">
            <v>c72a6f85-e79d-11eb-8de5-000c29de367a-3</v>
          </cell>
          <cell r="B4137"/>
          <cell r="C4137"/>
          <cell r="D4137" t="str">
            <v>Кильдюшкин Андрей Николаевич</v>
          </cell>
          <cell r="E4137"/>
          <cell r="F4137"/>
          <cell r="G4137" t="str">
            <v>В-07877/КЛ.Транш - 15</v>
          </cell>
          <cell r="H4137">
            <v>60</v>
          </cell>
          <cell r="I4137">
            <v>118300.91</v>
          </cell>
          <cell r="J4137" t="str">
            <v>18.07.2021</v>
          </cell>
        </row>
        <row r="4138">
          <cell r="A4138" t="str">
            <v>dbfee090-dbf4-11ea-8dd2-000c29de367a-6</v>
          </cell>
          <cell r="B4138"/>
          <cell r="C4138"/>
          <cell r="D4138" t="str">
            <v>Кильдюшкин Андрей Николаевич</v>
          </cell>
          <cell r="E4138"/>
          <cell r="F4138"/>
          <cell r="G4138" t="str">
            <v>В-07877/КЛ.Транш - 4</v>
          </cell>
          <cell r="H4138">
            <v>67</v>
          </cell>
          <cell r="I4138">
            <v>133077.82</v>
          </cell>
          <cell r="J4138" t="str">
            <v>12.01.2021</v>
          </cell>
        </row>
        <row r="4139">
          <cell r="A4139" t="str">
            <v>57eca287-88cd-11eb-8ddf-000c29de367a-0</v>
          </cell>
          <cell r="B4139"/>
          <cell r="C4139"/>
          <cell r="D4139" t="str">
            <v>Кильдюшкин Андрей Николаевич</v>
          </cell>
          <cell r="E4139"/>
          <cell r="F4139"/>
          <cell r="G4139" t="str">
            <v>В-07877/КЛ.Транш - 9/01</v>
          </cell>
          <cell r="H4139">
            <v>60</v>
          </cell>
          <cell r="I4139">
            <v>118459.2</v>
          </cell>
          <cell r="J4139" t="str">
            <v>19.03.2021</v>
          </cell>
        </row>
        <row r="4140">
          <cell r="A4140" t="str">
            <v>a11fad24-8fe5-11eb-8ddf-000c29de367a-6</v>
          </cell>
          <cell r="B4140"/>
          <cell r="C4140"/>
          <cell r="D4140" t="str">
            <v>Кильдюшкин Андрей Николаевич</v>
          </cell>
          <cell r="E4140"/>
          <cell r="F4140"/>
          <cell r="G4140" t="str">
            <v>В-07877/КЛ.Транш - 10</v>
          </cell>
          <cell r="H4140">
            <v>60</v>
          </cell>
          <cell r="I4140">
            <v>118459.2</v>
          </cell>
          <cell r="J4140" t="str">
            <v>28.03.2021</v>
          </cell>
        </row>
        <row r="4141">
          <cell r="A4141" t="str">
            <v>a00a05bb-949d-11eb-8de0-000c29de367a-b</v>
          </cell>
          <cell r="B4141"/>
          <cell r="C4141"/>
          <cell r="D4141" t="str">
            <v>Кильдюшкин Андрей Николаевич</v>
          </cell>
          <cell r="E4141"/>
          <cell r="F4141"/>
          <cell r="G4141" t="str">
            <v>В-07877/КЛ.Транш - 11</v>
          </cell>
          <cell r="H4141">
            <v>60</v>
          </cell>
          <cell r="I4141">
            <v>117957.84</v>
          </cell>
          <cell r="J4141" t="str">
            <v>03.04.2021</v>
          </cell>
        </row>
        <row r="4142">
          <cell r="A4142" t="str">
            <v>c9dc85b5-9703-11eb-8de0-000c29de367a-7</v>
          </cell>
          <cell r="B4142"/>
          <cell r="C4142"/>
          <cell r="D4142" t="str">
            <v>Кильдюшкин Андрей Николаевич</v>
          </cell>
          <cell r="E4142"/>
          <cell r="F4142"/>
          <cell r="G4142" t="str">
            <v>В-07877/КЛ.Транш - 12</v>
          </cell>
          <cell r="H4142">
            <v>60</v>
          </cell>
          <cell r="I4142">
            <v>117957.84</v>
          </cell>
          <cell r="J4142" t="str">
            <v>06.04.2021</v>
          </cell>
        </row>
        <row r="4143">
          <cell r="A4143" t="str">
            <v>d9ea8198-5be4-11eb-8ddd-000c29de367a-2</v>
          </cell>
          <cell r="B4143"/>
          <cell r="C4143"/>
          <cell r="D4143" t="str">
            <v>Кильдюшкин Андрей Николаевич</v>
          </cell>
          <cell r="E4143"/>
          <cell r="F4143"/>
          <cell r="G4143" t="str">
            <v>В-07877/КЛ.Транш - 5</v>
          </cell>
          <cell r="H4143">
            <v>67</v>
          </cell>
          <cell r="I4143">
            <v>133077.82</v>
          </cell>
          <cell r="J4143" t="str">
            <v>21.01.2021</v>
          </cell>
        </row>
        <row r="4144">
          <cell r="A4144" t="str">
            <v>3dcaa3a1-6885-11eb-8ddd-000c29de367a-6</v>
          </cell>
          <cell r="B4144"/>
          <cell r="C4144"/>
          <cell r="D4144" t="str">
            <v>Кильдюшкин Андрей Николаевич</v>
          </cell>
          <cell r="E4144"/>
          <cell r="F4144"/>
          <cell r="G4144" t="str">
            <v>В-07877/КЛ.Транш - 6</v>
          </cell>
          <cell r="H4144">
            <v>60</v>
          </cell>
          <cell r="I4144">
            <v>116210.03</v>
          </cell>
          <cell r="J4144" t="str">
            <v>06.02.2021</v>
          </cell>
        </row>
        <row r="4145">
          <cell r="A4145" t="str">
            <v>02532b47-6d4b-11eb-8dde-000c29de367a-e</v>
          </cell>
          <cell r="B4145"/>
          <cell r="C4145"/>
          <cell r="D4145" t="str">
            <v>Кильдюшкин Андрей Николаевич</v>
          </cell>
          <cell r="E4145"/>
          <cell r="F4145"/>
          <cell r="G4145" t="str">
            <v>В-07877/КЛ.Транш - 7</v>
          </cell>
          <cell r="H4145">
            <v>60</v>
          </cell>
          <cell r="I4145">
            <v>116210.03</v>
          </cell>
          <cell r="J4145" t="str">
            <v>12.02.2021</v>
          </cell>
        </row>
        <row r="4146">
          <cell r="A4146" t="str">
            <v>32480228-7559-11ec-8e03-000c29de367a-d</v>
          </cell>
          <cell r="B4146"/>
          <cell r="C4146"/>
          <cell r="D4146" t="str">
            <v>Ким Александр Эдуардович</v>
          </cell>
          <cell r="E4146"/>
          <cell r="F4146"/>
          <cell r="G4146" t="str">
            <v>В-25351/КЛ.Транш - 2</v>
          </cell>
          <cell r="H4146">
            <v>64</v>
          </cell>
          <cell r="I4146">
            <v>237203.8</v>
          </cell>
          <cell r="J4146" t="str">
            <v>14.01.2022</v>
          </cell>
        </row>
        <row r="4147">
          <cell r="A4147" t="str">
            <v>6850bb75-51de-11ec-8df3-000c29de367a-e</v>
          </cell>
          <cell r="B4147"/>
          <cell r="C4147"/>
          <cell r="D4147" t="str">
            <v>Ким Александр Эдуардович</v>
          </cell>
          <cell r="E4147"/>
          <cell r="F4147"/>
          <cell r="G4147" t="str">
            <v>В-25351/КЛ.Транш - 1/01</v>
          </cell>
          <cell r="H4147">
            <v>50</v>
          </cell>
          <cell r="I4147">
            <v>737783.58</v>
          </cell>
          <cell r="J4147" t="str">
            <v>30.11.2021</v>
          </cell>
        </row>
        <row r="4148">
          <cell r="A4148" t="str">
            <v>d37dacad-6a7c-11e9-8daa-000c29de367a-b</v>
          </cell>
          <cell r="B4148"/>
          <cell r="C4148"/>
          <cell r="D4148" t="str">
            <v>Ким Андрей Герасимович</v>
          </cell>
          <cell r="E4148"/>
          <cell r="F4148"/>
          <cell r="G4148" t="str">
            <v>В-00092/АЗ</v>
          </cell>
          <cell r="H4148">
            <v>84</v>
          </cell>
          <cell r="I4148">
            <v>273560.53000000003</v>
          </cell>
          <cell r="J4148" t="str">
            <v>29.04.2019</v>
          </cell>
        </row>
        <row r="4149">
          <cell r="A4149" t="str">
            <v>9f9c9ff1-7182-11e9-8daa-000c29de367a-d</v>
          </cell>
          <cell r="B4149"/>
          <cell r="C4149"/>
          <cell r="D4149" t="str">
            <v>Ким Андрей Герасимович</v>
          </cell>
          <cell r="E4149"/>
          <cell r="F4149"/>
          <cell r="G4149" t="str">
            <v>В-00116/АЗ</v>
          </cell>
          <cell r="H4149">
            <v>84</v>
          </cell>
          <cell r="I4149">
            <v>179542.8</v>
          </cell>
          <cell r="J4149" t="str">
            <v>08.05.2019</v>
          </cell>
        </row>
        <row r="4150">
          <cell r="A4150" t="str">
            <v>7bfa3c29-9359-11e9-8daf-000c29de367a-5</v>
          </cell>
          <cell r="B4150"/>
          <cell r="C4150"/>
          <cell r="D4150" t="str">
            <v>Ким Андрей Герасимович</v>
          </cell>
          <cell r="E4150"/>
          <cell r="F4150"/>
          <cell r="G4150" t="str">
            <v>В-00003/КЛ.Транш - 1</v>
          </cell>
          <cell r="H4150">
            <v>77</v>
          </cell>
          <cell r="I4150">
            <v>160170.17000000001</v>
          </cell>
          <cell r="J4150" t="str">
            <v>20.06.2019</v>
          </cell>
        </row>
        <row r="4151">
          <cell r="A4151" t="str">
            <v>dbc7f747-94cc-11e9-8daf-000c29de367a-9</v>
          </cell>
          <cell r="B4151"/>
          <cell r="C4151"/>
          <cell r="D4151" t="str">
            <v>Ким Андрей Герасимович</v>
          </cell>
          <cell r="E4151"/>
          <cell r="F4151"/>
          <cell r="G4151" t="str">
            <v>В-00003/КЛ.Транш - 2</v>
          </cell>
          <cell r="H4151">
            <v>77</v>
          </cell>
          <cell r="I4151">
            <v>167190.29999999999</v>
          </cell>
          <cell r="J4151" t="str">
            <v>22.06.2019</v>
          </cell>
        </row>
        <row r="4152">
          <cell r="A4152" t="str">
            <v>833eafe9-aa2f-11e9-8db2-000c29de367a-a</v>
          </cell>
          <cell r="B4152"/>
          <cell r="C4152"/>
          <cell r="D4152" t="str">
            <v>Ким Андрей Герасимович</v>
          </cell>
          <cell r="E4152"/>
          <cell r="F4152"/>
          <cell r="G4152" t="str">
            <v>В-00003/КЛ.Транш - 3</v>
          </cell>
          <cell r="H4152">
            <v>77</v>
          </cell>
          <cell r="I4152">
            <v>166651.94</v>
          </cell>
          <cell r="J4152" t="str">
            <v>19.07.2019</v>
          </cell>
        </row>
        <row r="4153">
          <cell r="A4153" t="str">
            <v>fc64e453-cfd5-11e9-8db6-000c29de367a-a</v>
          </cell>
          <cell r="B4153"/>
          <cell r="C4153"/>
          <cell r="D4153" t="str">
            <v>Ким Андрей Герасимович</v>
          </cell>
          <cell r="E4153"/>
          <cell r="F4153"/>
          <cell r="G4153" t="str">
            <v>В-00003/КЛ.Транш - 4</v>
          </cell>
          <cell r="H4153">
            <v>77</v>
          </cell>
          <cell r="I4153">
            <v>251018.65</v>
          </cell>
          <cell r="J4153" t="str">
            <v>05.09.2019</v>
          </cell>
        </row>
        <row r="4154">
          <cell r="A4154" t="str">
            <v>39a215d9-5233-11ea-8dc4-000c29de367a-5</v>
          </cell>
          <cell r="B4154"/>
          <cell r="C4154"/>
          <cell r="D4154" t="str">
            <v>Ким Андрей Герасимович</v>
          </cell>
          <cell r="E4154"/>
          <cell r="F4154"/>
          <cell r="G4154" t="str">
            <v>В-00003/КЛ.Транш - 5</v>
          </cell>
          <cell r="H4154">
            <v>59</v>
          </cell>
          <cell r="I4154">
            <v>184311.32</v>
          </cell>
          <cell r="J4154" t="str">
            <v>18.02.2020</v>
          </cell>
        </row>
        <row r="4155">
          <cell r="A4155" t="str">
            <v>d4425f76-547f-11ea-8dc4-000c29de367a-1</v>
          </cell>
          <cell r="B4155"/>
          <cell r="C4155"/>
          <cell r="D4155" t="str">
            <v>Ким Андрей Герасимович</v>
          </cell>
          <cell r="E4155"/>
          <cell r="F4155"/>
          <cell r="G4155" t="str">
            <v>В-00003/КЛ.Транш - 6</v>
          </cell>
          <cell r="H4155">
            <v>59</v>
          </cell>
          <cell r="I4155">
            <v>184311.32</v>
          </cell>
          <cell r="J4155" t="str">
            <v>21.02.2020</v>
          </cell>
        </row>
        <row r="4156">
          <cell r="A4156" t="str">
            <v>48db0780-8619-11ea-8db2-000c29143eb9-b</v>
          </cell>
          <cell r="B4156"/>
          <cell r="C4156"/>
          <cell r="D4156" t="str">
            <v>Ким Константин Леонидович</v>
          </cell>
          <cell r="E4156"/>
          <cell r="F4156"/>
          <cell r="G4156" t="str">
            <v>В-05115/КЛ.Транш - 1/01</v>
          </cell>
          <cell r="H4156">
            <v>73</v>
          </cell>
          <cell r="I4156">
            <v>751008.79</v>
          </cell>
          <cell r="J4156" t="str">
            <v>24.04.2020</v>
          </cell>
        </row>
        <row r="4157">
          <cell r="A4157" t="str">
            <v>698942dc-a150-11e8-ba84-000c29e43888-7</v>
          </cell>
          <cell r="B4157"/>
          <cell r="C4157"/>
          <cell r="D4157" t="str">
            <v>Кинцурашвили Георгий Гивиевич</v>
          </cell>
          <cell r="E4157"/>
          <cell r="F4157"/>
          <cell r="G4157" t="str">
            <v>А-04332/АЗ/20180907</v>
          </cell>
          <cell r="H4157">
            <v>88</v>
          </cell>
          <cell r="I4157">
            <v>36360.44</v>
          </cell>
          <cell r="J4157" t="str">
            <v>16.08.2018</v>
          </cell>
        </row>
        <row r="4158">
          <cell r="A4158" t="str">
            <v>e8e3ed34-8682-11e8-ba83-000c29e43888-2</v>
          </cell>
          <cell r="B4158"/>
          <cell r="C4158"/>
          <cell r="D4158" t="str">
            <v>Кинцурашвили Гиви Георгиевич</v>
          </cell>
          <cell r="E4158"/>
          <cell r="F4158"/>
          <cell r="G4158" t="str">
            <v>А-04181/АЗ/20180907</v>
          </cell>
          <cell r="H4158">
            <v>88</v>
          </cell>
          <cell r="I4158">
            <v>378421.41</v>
          </cell>
          <cell r="J4158" t="str">
            <v>13.07.2018</v>
          </cell>
        </row>
        <row r="4159">
          <cell r="A4159" t="str">
            <v>c0b66c82-b87c-11ea-8e06-000c29143eb9-d</v>
          </cell>
          <cell r="B4159"/>
          <cell r="C4159"/>
          <cell r="D4159" t="str">
            <v>Кира Марчел Викторович</v>
          </cell>
          <cell r="E4159"/>
          <cell r="F4159"/>
          <cell r="G4159" t="str">
            <v>В-06697/КЛ.Транш - 1</v>
          </cell>
          <cell r="H4159">
            <v>73</v>
          </cell>
          <cell r="I4159">
            <v>48295.5</v>
          </cell>
          <cell r="J4159" t="str">
            <v>27.06.2020</v>
          </cell>
        </row>
        <row r="4160">
          <cell r="A4160" t="str">
            <v>2959ec14-0bee-11ec-8de9-000c29de367a-e</v>
          </cell>
          <cell r="B4160"/>
          <cell r="C4160"/>
          <cell r="D4160" t="str">
            <v>Киракосян Мисак Арамаисович</v>
          </cell>
          <cell r="E4160"/>
          <cell r="F4160"/>
          <cell r="G4160" t="str">
            <v>В-22213/КЛ.Транш - 1</v>
          </cell>
          <cell r="H4160">
            <v>88</v>
          </cell>
          <cell r="I4160">
            <v>344751.37</v>
          </cell>
          <cell r="J4160" t="str">
            <v>02.09.2021</v>
          </cell>
        </row>
        <row r="4161">
          <cell r="A4161" t="str">
            <v>b9f12a58-769b-11eb-8ddf-000c29de367a-8</v>
          </cell>
          <cell r="B4161"/>
          <cell r="C4161"/>
          <cell r="D4161" t="str">
            <v>Кирейчиков Виктор Николаевич</v>
          </cell>
          <cell r="E4161"/>
          <cell r="F4161"/>
          <cell r="G4161" t="str">
            <v>В-14835/КЛ.Транш - 2</v>
          </cell>
          <cell r="H4161">
            <v>74</v>
          </cell>
          <cell r="I4161">
            <v>751758.79</v>
          </cell>
          <cell r="J4161" t="str">
            <v>14.08.2021</v>
          </cell>
        </row>
        <row r="4162">
          <cell r="A4162" t="str">
            <v>c1d96884-769b-11eb-8ddf-000c29de367a-0</v>
          </cell>
          <cell r="B4162"/>
          <cell r="C4162"/>
          <cell r="D4162" t="str">
            <v>Кирейчиков Виктор Николаевич</v>
          </cell>
          <cell r="E4162"/>
          <cell r="F4162"/>
          <cell r="G4162" t="str">
            <v>В-14835/КЛ.Транш - 1</v>
          </cell>
          <cell r="H4162">
            <v>67</v>
          </cell>
          <cell r="I4162">
            <v>650764.19999999995</v>
          </cell>
          <cell r="J4162" t="str">
            <v>24.02.2021</v>
          </cell>
        </row>
        <row r="4163">
          <cell r="A4163" t="str">
            <v>1991d70a-e544-11eb-8de5-000c29de367a-5</v>
          </cell>
          <cell r="B4163"/>
          <cell r="C4163"/>
          <cell r="D4163" t="str">
            <v>Кириенко Сергей Петрович</v>
          </cell>
          <cell r="E4163"/>
          <cell r="F4163"/>
          <cell r="G4163" t="str">
            <v>В-20391/КЛ.Транш - 1</v>
          </cell>
          <cell r="H4163">
            <v>81</v>
          </cell>
          <cell r="I4163">
            <v>172997.66</v>
          </cell>
          <cell r="J4163" t="str">
            <v>15.07.2021</v>
          </cell>
        </row>
        <row r="4164">
          <cell r="A4164" t="str">
            <v>83e9d28d-1d26-11ec-8f87-000c29fe3464-f</v>
          </cell>
          <cell r="B4164"/>
          <cell r="C4164"/>
          <cell r="D4164" t="str">
            <v>Кириенко Сергей Петрович</v>
          </cell>
          <cell r="E4164"/>
          <cell r="F4164"/>
          <cell r="G4164" t="str">
            <v>В-20391/КЛ.Транш - 2</v>
          </cell>
          <cell r="H4164">
            <v>81</v>
          </cell>
          <cell r="I4164">
            <v>48891.07</v>
          </cell>
          <cell r="J4164" t="str">
            <v>24.09.2021</v>
          </cell>
        </row>
        <row r="4165">
          <cell r="A4165" t="str">
            <v>78f290cb-e610-11eb-8de5-000c29de367a-c</v>
          </cell>
          <cell r="B4165"/>
          <cell r="C4165"/>
          <cell r="D4165" t="str">
            <v>Кириков Александр Александрович</v>
          </cell>
          <cell r="E4165"/>
          <cell r="F4165"/>
          <cell r="G4165" t="str">
            <v>В-20495/КЛ.Транш - 1</v>
          </cell>
          <cell r="H4165">
            <v>81</v>
          </cell>
          <cell r="I4165">
            <v>49427.88</v>
          </cell>
          <cell r="J4165" t="str">
            <v>16.07.2021</v>
          </cell>
        </row>
        <row r="4166">
          <cell r="A4166" t="str">
            <v>4c207edf-35d2-11e9-ba9c-000c29e43888-8</v>
          </cell>
          <cell r="B4166"/>
          <cell r="C4166"/>
          <cell r="D4166" t="str">
            <v>Кириллов Александр Николаевич</v>
          </cell>
          <cell r="E4166"/>
          <cell r="F4166"/>
          <cell r="G4166" t="str">
            <v>А-05076/АЗ_А-20200626/Ц/01</v>
          </cell>
          <cell r="H4166">
            <v>88</v>
          </cell>
          <cell r="I4166">
            <v>118052.94</v>
          </cell>
          <cell r="J4166" t="str">
            <v>21.02.2019</v>
          </cell>
        </row>
        <row r="4167">
          <cell r="A4167" t="str">
            <v>4c207edf-35d2-11e9-ba9c-000c29e43888-8</v>
          </cell>
          <cell r="B4167"/>
          <cell r="C4167"/>
          <cell r="D4167" t="str">
            <v>Кириллов Александр Николаевич</v>
          </cell>
          <cell r="E4167"/>
          <cell r="F4167"/>
          <cell r="G4167" t="str">
            <v>А-05076/АЗ/02</v>
          </cell>
          <cell r="H4167">
            <v>88</v>
          </cell>
          <cell r="I4167">
            <v>118052.94</v>
          </cell>
          <cell r="J4167" t="str">
            <v>21.02.2019</v>
          </cell>
        </row>
        <row r="4168">
          <cell r="A4168" t="str">
            <v>43b8ce39-ea53-11eb-8f3e-000c29fe3464-5</v>
          </cell>
          <cell r="B4168"/>
          <cell r="C4168"/>
          <cell r="D4168" t="str">
            <v>Кириллов Николай Валерьевич</v>
          </cell>
          <cell r="E4168"/>
          <cell r="F4168"/>
          <cell r="G4168" t="str">
            <v>В-20703/КЛ.Транш - 1/01</v>
          </cell>
          <cell r="H4168">
            <v>81</v>
          </cell>
          <cell r="I4168">
            <v>49427.88</v>
          </cell>
          <cell r="J4168" t="str">
            <v>21.07.2021</v>
          </cell>
        </row>
        <row r="4169">
          <cell r="A4169" t="str">
            <v>f24f5a6b-e49f-11eb-8f38-000c29fe3464-3</v>
          </cell>
          <cell r="B4169"/>
          <cell r="C4169"/>
          <cell r="D4169" t="str">
            <v>Кириллова Екатерина Александровна</v>
          </cell>
          <cell r="E4169"/>
          <cell r="F4169"/>
          <cell r="G4169" t="str">
            <v>В-20377/КЛ.Транш - 1/01</v>
          </cell>
          <cell r="H4169">
            <v>81</v>
          </cell>
          <cell r="I4169">
            <v>1056399.6100000001</v>
          </cell>
          <cell r="J4169" t="str">
            <v>14.07.2021</v>
          </cell>
        </row>
        <row r="4170">
          <cell r="A4170" t="str">
            <v>a1a95f53-62df-11ea-8dc6-000c29de367a-f</v>
          </cell>
          <cell r="B4170"/>
          <cell r="C4170"/>
          <cell r="D4170" t="str">
            <v>Кирилушкина Татьяна Геннадьевна</v>
          </cell>
          <cell r="E4170"/>
          <cell r="F4170"/>
          <cell r="G4170" t="str">
            <v>Т-01610/АЗ_20190925/Ц</v>
          </cell>
          <cell r="H4170">
            <v>88</v>
          </cell>
          <cell r="I4170">
            <v>980105.01</v>
          </cell>
          <cell r="J4170" t="str">
            <v>21.09.2018</v>
          </cell>
        </row>
        <row r="4171">
          <cell r="A4171" t="str">
            <v>eb850876-bdaa-11e8-ba89-000c29e43888-5</v>
          </cell>
          <cell r="B4171"/>
          <cell r="C4171"/>
          <cell r="D4171" t="str">
            <v>Кирилушкина Татьяна Геннадьевна</v>
          </cell>
          <cell r="E4171"/>
          <cell r="F4171"/>
          <cell r="G4171" t="str">
            <v>А-04490/АЗ_А-20200626/Ц</v>
          </cell>
          <cell r="H4171">
            <v>88</v>
          </cell>
          <cell r="I4171">
            <v>980105.01</v>
          </cell>
          <cell r="J4171" t="str">
            <v>21.09.2018</v>
          </cell>
        </row>
        <row r="4172">
          <cell r="A4172" t="str">
            <v>eb850876-bdaa-11e8-ba89-000c29e43888-5</v>
          </cell>
          <cell r="B4172"/>
          <cell r="C4172"/>
          <cell r="D4172" t="str">
            <v>Кирилушкина Татьяна Геннадьевна</v>
          </cell>
          <cell r="E4172"/>
          <cell r="F4172"/>
          <cell r="G4172" t="str">
            <v>А-04490/АЗ</v>
          </cell>
          <cell r="H4172">
            <v>88</v>
          </cell>
          <cell r="I4172">
            <v>980105.01</v>
          </cell>
          <cell r="J4172" t="str">
            <v>21.09.2018</v>
          </cell>
        </row>
        <row r="4173">
          <cell r="A4173"/>
          <cell r="B4173"/>
          <cell r="C4173"/>
          <cell r="D4173" t="str">
            <v>Кирилушкина Татьяна Геннадьевна</v>
          </cell>
          <cell r="E4173"/>
          <cell r="F4173"/>
          <cell r="G4173" t="str">
            <v>Т-01610/АЗ</v>
          </cell>
          <cell r="H4173">
            <v>88</v>
          </cell>
          <cell r="I4173">
            <v>980105.01</v>
          </cell>
          <cell r="J4173" t="str">
            <v>21.09.2018</v>
          </cell>
        </row>
        <row r="4174">
          <cell r="A4174" t="str">
            <v>22743e2b-0d34-11ea-8dbd-000c29de367a-c</v>
          </cell>
          <cell r="B4174"/>
          <cell r="C4174"/>
          <cell r="D4174" t="str">
            <v>Кирилюк Павел Владимирович</v>
          </cell>
          <cell r="E4174"/>
          <cell r="F4174"/>
          <cell r="G4174" t="str">
            <v>В-01545/КЛ.Транш - 1</v>
          </cell>
          <cell r="H4174">
            <v>77</v>
          </cell>
          <cell r="I4174">
            <v>317841.84000000003</v>
          </cell>
          <cell r="J4174" t="str">
            <v>22.11.2019</v>
          </cell>
        </row>
        <row r="4175">
          <cell r="A4175" t="str">
            <v>4af5c593-e4df-11e8-ba8c-000c29e43888-a</v>
          </cell>
          <cell r="B4175"/>
          <cell r="C4175"/>
          <cell r="D4175" t="str">
            <v>Киринчук Наталья Анатольевна</v>
          </cell>
          <cell r="E4175"/>
          <cell r="F4175"/>
          <cell r="G4175" t="str">
            <v>А-04691/АЗ</v>
          </cell>
          <cell r="H4175">
            <v>88</v>
          </cell>
          <cell r="I4175">
            <v>278235.13</v>
          </cell>
          <cell r="J4175" t="str">
            <v>10.11.2018</v>
          </cell>
        </row>
        <row r="4176">
          <cell r="A4176" t="str">
            <v>a6c4074f-9a4b-11ec-8e0b-000c29de367a-f</v>
          </cell>
          <cell r="B4176"/>
          <cell r="C4176"/>
          <cell r="D4176" t="str">
            <v>Кирпищикова Александра Александровна</v>
          </cell>
          <cell r="E4176"/>
          <cell r="F4176"/>
          <cell r="G4176" t="str">
            <v>В-28927/КЛ.Транш - 1</v>
          </cell>
          <cell r="H4176">
            <v>90</v>
          </cell>
          <cell r="I4176">
            <v>994546.41</v>
          </cell>
          <cell r="J4176" t="str">
            <v>02.03.2022</v>
          </cell>
        </row>
        <row r="4177">
          <cell r="A4177" t="str">
            <v>8d3c8ea5-e06f-11e9-8db7-000c29de367a-0</v>
          </cell>
          <cell r="B4177"/>
          <cell r="C4177"/>
          <cell r="D4177" t="str">
            <v>Кирсанова Анастасия Андреевна</v>
          </cell>
          <cell r="E4177"/>
          <cell r="F4177"/>
          <cell r="G4177" t="str">
            <v>В-00597/КЛ.Транш - 1</v>
          </cell>
          <cell r="H4177">
            <v>84</v>
          </cell>
          <cell r="I4177">
            <v>107357.17</v>
          </cell>
          <cell r="J4177" t="str">
            <v>26.09.2019</v>
          </cell>
        </row>
        <row r="4178">
          <cell r="A4178" t="str">
            <v>83d4cb01-f6bb-11e7-8ea7-000c29d22d64-b</v>
          </cell>
          <cell r="B4178"/>
          <cell r="C4178"/>
          <cell r="D4178" t="str">
            <v>Кирсанова Марина Александровна</v>
          </cell>
          <cell r="E4178"/>
          <cell r="F4178"/>
          <cell r="G4178" t="str">
            <v>А-03607/АЗ/20180212</v>
          </cell>
          <cell r="H4178">
            <v>77</v>
          </cell>
          <cell r="I4178">
            <v>47961.15</v>
          </cell>
          <cell r="J4178" t="str">
            <v>11.01.2018</v>
          </cell>
        </row>
        <row r="4179">
          <cell r="A4179" t="str">
            <v>14825144-6fa4-11e8-ba7e-000c29e43888-c</v>
          </cell>
          <cell r="B4179"/>
          <cell r="C4179"/>
          <cell r="D4179" t="str">
            <v>Кирсанова Марина Александровна</v>
          </cell>
          <cell r="E4179"/>
          <cell r="F4179"/>
          <cell r="G4179" t="str">
            <v>А-04052/АЗ/20180714</v>
          </cell>
          <cell r="H4179">
            <v>77</v>
          </cell>
          <cell r="I4179">
            <v>80046.12</v>
          </cell>
          <cell r="J4179" t="str">
            <v>13.06.2018</v>
          </cell>
        </row>
        <row r="4180">
          <cell r="A4180"/>
          <cell r="B4180"/>
          <cell r="C4180"/>
          <cell r="D4180" t="str">
            <v>Кирсанова Марина Александровна</v>
          </cell>
          <cell r="E4180"/>
          <cell r="F4180"/>
          <cell r="G4180" t="str">
            <v>Т-01515/АЗ/20180714</v>
          </cell>
          <cell r="H4180">
            <v>77</v>
          </cell>
          <cell r="I4180">
            <v>80046.12</v>
          </cell>
          <cell r="J4180" t="str">
            <v>13.06.2018</v>
          </cell>
        </row>
        <row r="4181">
          <cell r="A4181" t="str">
            <v>ab40efbc-f4d8-11e7-b17a-000c29d22d64-1</v>
          </cell>
          <cell r="B4181"/>
          <cell r="C4181"/>
          <cell r="D4181" t="str">
            <v>Кирьянов Дмитрий Сергеевич</v>
          </cell>
          <cell r="E4181"/>
          <cell r="F4181"/>
          <cell r="G4181" t="str">
            <v>А-03331/АЗ/20171231</v>
          </cell>
          <cell r="H4181">
            <v>77</v>
          </cell>
          <cell r="I4181">
            <v>107497.91</v>
          </cell>
          <cell r="J4181" t="str">
            <v>26.08.2017</v>
          </cell>
        </row>
        <row r="4182">
          <cell r="A4182" t="str">
            <v>9b3c30f6-42ff-11e8-a2de-000c2951ca24-e</v>
          </cell>
          <cell r="B4182"/>
          <cell r="C4182"/>
          <cell r="D4182" t="str">
            <v>Кирьянов Илья Алексеевич</v>
          </cell>
          <cell r="E4182"/>
          <cell r="F4182"/>
          <cell r="G4182" t="str">
            <v>А-03865/АЗ/20180521</v>
          </cell>
          <cell r="H4182">
            <v>77</v>
          </cell>
          <cell r="I4182">
            <v>94672.54</v>
          </cell>
          <cell r="J4182" t="str">
            <v>18.04.2018</v>
          </cell>
        </row>
        <row r="4183">
          <cell r="A4183" t="str">
            <v>bedbb55d-b74e-11e8-ba87-000c29e43888-0</v>
          </cell>
          <cell r="B4183"/>
          <cell r="C4183"/>
          <cell r="D4183" t="str">
            <v>Кирьянов Илья Алексеевич</v>
          </cell>
          <cell r="E4183"/>
          <cell r="F4183"/>
          <cell r="G4183" t="str">
            <v>А-04446/АЗ</v>
          </cell>
          <cell r="H4183">
            <v>77</v>
          </cell>
          <cell r="I4183">
            <v>121404.34</v>
          </cell>
          <cell r="J4183" t="str">
            <v>13.09.2018</v>
          </cell>
        </row>
        <row r="4184">
          <cell r="A4184"/>
          <cell r="B4184"/>
          <cell r="C4184"/>
          <cell r="D4184" t="str">
            <v>Кирьянов Илья Алексеевич</v>
          </cell>
          <cell r="E4184"/>
          <cell r="F4184"/>
          <cell r="G4184" t="str">
            <v>Т-01604/АЗ</v>
          </cell>
          <cell r="H4184">
            <v>77</v>
          </cell>
          <cell r="I4184">
            <v>121404.34</v>
          </cell>
          <cell r="J4184" t="str">
            <v>13.09.2018</v>
          </cell>
        </row>
        <row r="4185">
          <cell r="A4185" t="str">
            <v>0eb2b85c-1ab1-11eb-8dd8-000c29de367a-a</v>
          </cell>
          <cell r="B4185"/>
          <cell r="C4185"/>
          <cell r="D4185" t="str">
            <v>Кирякин Андрей Сергеевич</v>
          </cell>
          <cell r="E4185"/>
          <cell r="F4185"/>
          <cell r="G4185" t="str">
            <v>В-10731/КЛ.Транш - 1</v>
          </cell>
          <cell r="H4185">
            <v>73</v>
          </cell>
          <cell r="I4185">
            <v>593521.31000000006</v>
          </cell>
          <cell r="J4185" t="str">
            <v>30.10.2020</v>
          </cell>
        </row>
        <row r="4186">
          <cell r="A4186" t="str">
            <v>087cb444-1ab1-11eb-8dd8-000c29de367a-b</v>
          </cell>
          <cell r="B4186"/>
          <cell r="C4186"/>
          <cell r="D4186" t="str">
            <v>Кирякин Андрей Сергеевич</v>
          </cell>
          <cell r="E4186"/>
          <cell r="F4186"/>
          <cell r="G4186" t="str">
            <v>В-10731/КЛ.Транш - 2</v>
          </cell>
          <cell r="H4186">
            <v>80</v>
          </cell>
          <cell r="I4186">
            <v>102574.82</v>
          </cell>
          <cell r="J4186" t="str">
            <v>26.11.2020</v>
          </cell>
        </row>
        <row r="4187">
          <cell r="A4187" t="str">
            <v>8522c5bc-3df8-11eb-8ddb-000c29de367a-2</v>
          </cell>
          <cell r="B4187"/>
          <cell r="C4187"/>
          <cell r="D4187" t="str">
            <v>Кирякин Андрей Сергеевич</v>
          </cell>
          <cell r="E4187"/>
          <cell r="F4187"/>
          <cell r="G4187" t="str">
            <v>В-10731/КЛ.Транш - 3</v>
          </cell>
          <cell r="H4187">
            <v>80</v>
          </cell>
          <cell r="I4187">
            <v>234353.2</v>
          </cell>
          <cell r="J4187" t="str">
            <v>14.12.2020</v>
          </cell>
        </row>
        <row r="4188">
          <cell r="A4188" t="str">
            <v>052bcdbc-7904-11ec-8e04-000c29de367a-6</v>
          </cell>
          <cell r="B4188"/>
          <cell r="C4188"/>
          <cell r="D4188" t="str">
            <v>Киселев Александр Максимович</v>
          </cell>
          <cell r="E4188"/>
          <cell r="F4188"/>
          <cell r="G4188" t="str">
            <v>В-19346/КЛ.Транш - 3/01</v>
          </cell>
          <cell r="H4188">
            <v>50</v>
          </cell>
          <cell r="I4188">
            <v>275074.55</v>
          </cell>
          <cell r="J4188" t="str">
            <v>19.01.2022</v>
          </cell>
        </row>
        <row r="4189">
          <cell r="A4189" t="str">
            <v>9a0c8c77-cf91-11eb-8f17-000c29fe3464-b</v>
          </cell>
          <cell r="B4189"/>
          <cell r="C4189"/>
          <cell r="D4189" t="str">
            <v>Киселев Александр Максимович</v>
          </cell>
          <cell r="E4189"/>
          <cell r="F4189"/>
          <cell r="G4189" t="str">
            <v>В-19346/КЛ.Транш - 1</v>
          </cell>
          <cell r="H4189">
            <v>50</v>
          </cell>
          <cell r="I4189">
            <v>247555.17</v>
          </cell>
          <cell r="J4189" t="str">
            <v>17.06.2021</v>
          </cell>
        </row>
        <row r="4190">
          <cell r="A4190" t="str">
            <v>829f32c0-43c6-11ec-8fe6-000c29fe3464-5</v>
          </cell>
          <cell r="B4190"/>
          <cell r="C4190"/>
          <cell r="D4190" t="str">
            <v>Киселев Александр Максимович</v>
          </cell>
          <cell r="E4190"/>
          <cell r="F4190"/>
          <cell r="G4190" t="str">
            <v>В-19346/КЛ.Транш - 2/02</v>
          </cell>
          <cell r="H4190">
            <v>50</v>
          </cell>
          <cell r="I4190">
            <v>164133.22</v>
          </cell>
          <cell r="J4190" t="str">
            <v>12.11.2021</v>
          </cell>
        </row>
        <row r="4191">
          <cell r="A4191" t="str">
            <v>7ec6b9a8-654b-11eb-8ddd-000c29de367a-7</v>
          </cell>
          <cell r="B4191"/>
          <cell r="C4191"/>
          <cell r="D4191" t="str">
            <v>Киселев Андрей Владимирович</v>
          </cell>
          <cell r="E4191"/>
          <cell r="F4191"/>
          <cell r="G4191" t="str">
            <v>В-14178/КЛ.Транш - 1/02</v>
          </cell>
          <cell r="H4191">
            <v>67</v>
          </cell>
          <cell r="I4191">
            <v>82967.350000000006</v>
          </cell>
          <cell r="J4191" t="str">
            <v>02.02.2021</v>
          </cell>
        </row>
        <row r="4192">
          <cell r="A4192" t="str">
            <v>d865056a-fedd-11e8-ba98-000c29e43888-5</v>
          </cell>
          <cell r="B4192"/>
          <cell r="C4192"/>
          <cell r="D4192" t="str">
            <v>Киселев Антон Владимирович</v>
          </cell>
          <cell r="E4192"/>
          <cell r="F4192"/>
          <cell r="G4192" t="str">
            <v>А-04810/АЗ</v>
          </cell>
          <cell r="H4192">
            <v>77</v>
          </cell>
          <cell r="I4192">
            <v>318641.90999999997</v>
          </cell>
          <cell r="J4192" t="str">
            <v>13.12.2018</v>
          </cell>
        </row>
        <row r="4193">
          <cell r="A4193" t="str">
            <v>cd61088b-1964-11e9-ba9b-000c29e43888-1</v>
          </cell>
          <cell r="B4193"/>
          <cell r="C4193"/>
          <cell r="D4193" t="str">
            <v>Киселев Владимир Алексеевич</v>
          </cell>
          <cell r="E4193"/>
          <cell r="F4193"/>
          <cell r="G4193" t="str">
            <v>А-04956/АЗ</v>
          </cell>
          <cell r="H4193">
            <v>88</v>
          </cell>
          <cell r="I4193">
            <v>223994.73</v>
          </cell>
          <cell r="J4193" t="str">
            <v>16.01.2019</v>
          </cell>
        </row>
        <row r="4194">
          <cell r="A4194" t="str">
            <v>b82c5fd2-068a-11ec-8f63-000c29fe3464-a</v>
          </cell>
          <cell r="B4194"/>
          <cell r="C4194"/>
          <cell r="D4194" t="str">
            <v>Киселев Владимир Эдуардович</v>
          </cell>
          <cell r="E4194"/>
          <cell r="F4194"/>
          <cell r="G4194" t="str">
            <v>В-21916/КЛ.Транш - 1</v>
          </cell>
          <cell r="H4194">
            <v>50</v>
          </cell>
          <cell r="I4194">
            <v>303850.11</v>
          </cell>
          <cell r="J4194" t="str">
            <v>26.08.2021</v>
          </cell>
        </row>
        <row r="4195">
          <cell r="A4195" t="str">
            <v>ab40ede8-f4d8-11e7-b17a-000c29d22d64-a</v>
          </cell>
          <cell r="B4195"/>
          <cell r="C4195"/>
          <cell r="D4195" t="str">
            <v>Киселев Владислав Евгеньевич</v>
          </cell>
          <cell r="E4195"/>
          <cell r="F4195"/>
          <cell r="G4195" t="str">
            <v>Т-01247/АЗ</v>
          </cell>
          <cell r="H4195">
            <v>88</v>
          </cell>
          <cell r="I4195">
            <v>334195.15999999997</v>
          </cell>
          <cell r="J4195" t="str">
            <v>01.04.2017</v>
          </cell>
        </row>
        <row r="4196">
          <cell r="A4196" t="str">
            <v>ab40ede6-f4d8-11e7-b17a-000c29d22d64-a</v>
          </cell>
          <cell r="B4196"/>
          <cell r="C4196"/>
          <cell r="D4196" t="str">
            <v>Киселев Владислав Евгеньевич</v>
          </cell>
          <cell r="E4196"/>
          <cell r="F4196"/>
          <cell r="G4196" t="str">
            <v>А-02966/АЗ</v>
          </cell>
          <cell r="H4196">
            <v>88</v>
          </cell>
          <cell r="I4196">
            <v>334195.15999999997</v>
          </cell>
          <cell r="J4196" t="str">
            <v>01.04.2017</v>
          </cell>
        </row>
        <row r="4197">
          <cell r="A4197" t="str">
            <v>1d3d0fb1-5f3f-11e8-bb64-000c2951ca24-0</v>
          </cell>
          <cell r="B4197"/>
          <cell r="C4197"/>
          <cell r="D4197" t="str">
            <v>Киселев Дмитрий Александрович</v>
          </cell>
          <cell r="E4197"/>
          <cell r="F4197"/>
          <cell r="G4197" t="str">
            <v>А-03986/АЗ/20181002</v>
          </cell>
          <cell r="H4197">
            <v>88</v>
          </cell>
          <cell r="I4197">
            <v>27461.57</v>
          </cell>
          <cell r="J4197" t="str">
            <v>24.05.2018</v>
          </cell>
        </row>
        <row r="4198">
          <cell r="A4198" t="str">
            <v>815c3de6-4a3b-11e9-8da9-000c29de367a-d</v>
          </cell>
          <cell r="B4198"/>
          <cell r="C4198"/>
          <cell r="D4198" t="str">
            <v>Киселев Илья Михайлович</v>
          </cell>
          <cell r="E4198"/>
          <cell r="F4198"/>
          <cell r="G4198" t="str">
            <v>А-05188/АЗ</v>
          </cell>
          <cell r="H4198">
            <v>77</v>
          </cell>
          <cell r="I4198">
            <v>483513.59999999998</v>
          </cell>
          <cell r="J4198" t="str">
            <v>19.03.2019</v>
          </cell>
        </row>
        <row r="4199">
          <cell r="A4199" t="str">
            <v>5c4069dd-0385-11e9-ba9a-000c29e43888-a</v>
          </cell>
          <cell r="B4199"/>
          <cell r="C4199"/>
          <cell r="D4199" t="str">
            <v>Киселев Илья Михайлович</v>
          </cell>
          <cell r="E4199"/>
          <cell r="F4199"/>
          <cell r="G4199" t="str">
            <v>А-04844/АЗ</v>
          </cell>
          <cell r="H4199">
            <v>88</v>
          </cell>
          <cell r="I4199">
            <v>91237.71</v>
          </cell>
          <cell r="J4199" t="str">
            <v>19.12.2018</v>
          </cell>
        </row>
        <row r="4200">
          <cell r="A4200" t="str">
            <v>314b0a28-0392-11e9-ba9a-000c29e43888-c</v>
          </cell>
          <cell r="B4200"/>
          <cell r="C4200"/>
          <cell r="D4200" t="str">
            <v>Кисель Александр Викторович</v>
          </cell>
          <cell r="E4200"/>
          <cell r="F4200"/>
          <cell r="G4200" t="str">
            <v>А-04847/АЗ</v>
          </cell>
          <cell r="H4200">
            <v>88</v>
          </cell>
          <cell r="I4200">
            <v>295528.01</v>
          </cell>
          <cell r="J4200" t="str">
            <v>19.12.2018</v>
          </cell>
        </row>
        <row r="4201">
          <cell r="A4201" t="str">
            <v>a9c45009-20a1-11e9-ba9b-000c29e43888-3</v>
          </cell>
          <cell r="B4201"/>
          <cell r="C4201"/>
          <cell r="D4201" t="str">
            <v>Кисель Александр Викторович</v>
          </cell>
          <cell r="E4201"/>
          <cell r="F4201"/>
          <cell r="G4201" t="str">
            <v>А-04997/АЗ</v>
          </cell>
          <cell r="H4201">
            <v>77</v>
          </cell>
          <cell r="I4201">
            <v>250309.16</v>
          </cell>
          <cell r="J4201" t="str">
            <v>25.01.2019</v>
          </cell>
        </row>
        <row r="4202">
          <cell r="A4202" t="str">
            <v>11e498e3-4037-11eb-8ddb-000c29de367a-8</v>
          </cell>
          <cell r="B4202"/>
          <cell r="C4202"/>
          <cell r="D4202" t="str">
            <v>Кисель Наталья Александровна</v>
          </cell>
          <cell r="E4202"/>
          <cell r="F4202"/>
          <cell r="G4202" t="str">
            <v>В-12553/КЛ.Транш - 1/01</v>
          </cell>
          <cell r="H4202">
            <v>73</v>
          </cell>
          <cell r="I4202">
            <v>524237.64</v>
          </cell>
          <cell r="J4202" t="str">
            <v>17.12.2020</v>
          </cell>
        </row>
        <row r="4203">
          <cell r="A4203" t="str">
            <v>5d7607ee-d6e1-11e9-8db7-000c29de367a-2</v>
          </cell>
          <cell r="B4203"/>
          <cell r="C4203"/>
          <cell r="D4203" t="str">
            <v>Кисенко Евгений Николаевич</v>
          </cell>
          <cell r="E4203"/>
          <cell r="F4203"/>
          <cell r="G4203" t="str">
            <v>В-00433/КЛ.Транш - 1</v>
          </cell>
          <cell r="H4203">
            <v>84</v>
          </cell>
          <cell r="I4203">
            <v>265296.05</v>
          </cell>
          <cell r="J4203" t="str">
            <v>14.09.2019</v>
          </cell>
        </row>
        <row r="4204">
          <cell r="A4204" t="str">
            <v>16834698-f4ad-11e9-8dbb-000c29de367a-c</v>
          </cell>
          <cell r="B4204"/>
          <cell r="C4204"/>
          <cell r="D4204" t="str">
            <v>Кит Евгений Николаевич</v>
          </cell>
          <cell r="E4204"/>
          <cell r="F4204"/>
          <cell r="G4204" t="str">
            <v>В-00990/КЛ.Транш - 1</v>
          </cell>
          <cell r="H4204">
            <v>84</v>
          </cell>
          <cell r="I4204">
            <v>462867.05</v>
          </cell>
          <cell r="J4204" t="str">
            <v>22.10.2019</v>
          </cell>
        </row>
        <row r="4205">
          <cell r="A4205" t="str">
            <v>cf14d177-49ac-11ea-8dc2-000c29de367a-3</v>
          </cell>
          <cell r="B4205"/>
          <cell r="C4205"/>
          <cell r="D4205" t="str">
            <v>Кит Евгений Николаевич</v>
          </cell>
          <cell r="E4205"/>
          <cell r="F4205"/>
          <cell r="G4205" t="str">
            <v>В-03131/КЛ.Транш - 1</v>
          </cell>
          <cell r="H4205">
            <v>80</v>
          </cell>
          <cell r="I4205">
            <v>280429.55</v>
          </cell>
          <cell r="J4205" t="str">
            <v>07.02.2020</v>
          </cell>
        </row>
        <row r="4206">
          <cell r="A4206" t="str">
            <v>3aa10c49-0bd9-11eb-8dd7-000c29de367a-9</v>
          </cell>
          <cell r="B4206"/>
          <cell r="C4206"/>
          <cell r="D4206" t="str">
            <v>Кит Евгений Николаевич</v>
          </cell>
          <cell r="E4206"/>
          <cell r="F4206"/>
          <cell r="G4206" t="str">
            <v>В-10051/КЛ.Транш - 1</v>
          </cell>
          <cell r="H4206">
            <v>59</v>
          </cell>
          <cell r="I4206">
            <v>243378.49</v>
          </cell>
          <cell r="J4206" t="str">
            <v>11.10.2020</v>
          </cell>
        </row>
        <row r="4207">
          <cell r="A4207" t="str">
            <v>013b01e6-a70c-11e9-8db2-000c29de367a-e</v>
          </cell>
          <cell r="B4207"/>
          <cell r="C4207"/>
          <cell r="D4207" t="str">
            <v>КитИнвест ООО</v>
          </cell>
          <cell r="E4207"/>
          <cell r="F4207"/>
          <cell r="G4207" t="str">
            <v>А-10083/КЭ.Транш - 3</v>
          </cell>
          <cell r="H4207">
            <v>65</v>
          </cell>
          <cell r="I4207">
            <v>11041.1</v>
          </cell>
          <cell r="J4207" t="str">
            <v>16.07.2019</v>
          </cell>
        </row>
        <row r="4208">
          <cell r="A4208" t="str">
            <v>dba49722-c357-11e9-8db3-000c29de367a-4</v>
          </cell>
          <cell r="B4208"/>
          <cell r="C4208"/>
          <cell r="D4208" t="str">
            <v>КитИнвест ООО</v>
          </cell>
          <cell r="E4208"/>
          <cell r="F4208"/>
          <cell r="G4208" t="str">
            <v>А-10083/КЭ.Транш - 4</v>
          </cell>
          <cell r="H4208">
            <v>65</v>
          </cell>
          <cell r="I4208">
            <v>37204.959999999999</v>
          </cell>
          <cell r="J4208" t="str">
            <v>21.08.2019</v>
          </cell>
        </row>
        <row r="4209">
          <cell r="A4209" t="str">
            <v>60b51be8-4598-11e9-ba9d-000c29e43888-b</v>
          </cell>
          <cell r="B4209"/>
          <cell r="C4209"/>
          <cell r="D4209" t="str">
            <v>КитИнвест ООО</v>
          </cell>
          <cell r="E4209"/>
          <cell r="F4209"/>
          <cell r="G4209" t="str">
            <v>А-10083/КЭ.Транш - 2</v>
          </cell>
          <cell r="H4209">
            <v>65</v>
          </cell>
          <cell r="I4209">
            <v>40039.599999999999</v>
          </cell>
          <cell r="J4209" t="str">
            <v>14.03.2019</v>
          </cell>
        </row>
        <row r="4210">
          <cell r="A4210" t="str">
            <v>5ba664cb-6407-11e8-ba7e-000c29e43888-9</v>
          </cell>
          <cell r="B4210"/>
          <cell r="C4210"/>
          <cell r="D4210" t="str">
            <v>КитИнвест ООО</v>
          </cell>
          <cell r="E4210"/>
          <cell r="F4210"/>
          <cell r="G4210" t="str">
            <v>А-10011/КЭ.Транш - 3</v>
          </cell>
          <cell r="H4210">
            <v>65</v>
          </cell>
          <cell r="I4210">
            <v>23386.799999999999</v>
          </cell>
          <cell r="J4210" t="str">
            <v>15.02.2018</v>
          </cell>
        </row>
        <row r="4211">
          <cell r="A4211" t="str">
            <v>5ba664f6-6407-11e8-ba7e-000c29e43888-6</v>
          </cell>
          <cell r="B4211"/>
          <cell r="C4211"/>
          <cell r="D4211" t="str">
            <v>КитИнвест ООО</v>
          </cell>
          <cell r="E4211"/>
          <cell r="F4211"/>
          <cell r="G4211" t="str">
            <v>А-10011/КЭ.Транш - 4</v>
          </cell>
          <cell r="H4211">
            <v>65</v>
          </cell>
          <cell r="I4211">
            <v>58980.82</v>
          </cell>
          <cell r="J4211" t="str">
            <v>07.05.2018</v>
          </cell>
        </row>
        <row r="4212">
          <cell r="A4212"/>
          <cell r="B4212"/>
          <cell r="C4212"/>
          <cell r="D4212" t="str">
            <v>КитИнвест ООО</v>
          </cell>
          <cell r="E4212"/>
          <cell r="F4212"/>
          <cell r="G4212" t="str">
            <v>А-10083/КЭ.Транш - 1</v>
          </cell>
          <cell r="H4212">
            <v>65</v>
          </cell>
          <cell r="I4212">
            <v>23677.73</v>
          </cell>
          <cell r="J4212" t="str">
            <v>30.01.2019</v>
          </cell>
        </row>
        <row r="4213">
          <cell r="A4213" t="str">
            <v>e7fa9c8b-422d-11e8-a2de-000c2951ca24-3</v>
          </cell>
          <cell r="B4213"/>
          <cell r="C4213"/>
          <cell r="D4213" t="str">
            <v>Кишмишян Рафаэль Геворгович</v>
          </cell>
          <cell r="E4213"/>
          <cell r="F4213"/>
          <cell r="G4213" t="str">
            <v>А-03862/АЗ/20180818</v>
          </cell>
          <cell r="H4213">
            <v>88</v>
          </cell>
          <cell r="I4213">
            <v>42649.86</v>
          </cell>
          <cell r="J4213" t="str">
            <v>17.04.2018</v>
          </cell>
        </row>
        <row r="4214">
          <cell r="A4214" t="str">
            <v>fafba94f-e670-11e8-ba8c-000c29e43888-8</v>
          </cell>
          <cell r="B4214"/>
          <cell r="C4214"/>
          <cell r="D4214" t="str">
            <v>Кишмишян Рафаэль Геворгович</v>
          </cell>
          <cell r="E4214"/>
          <cell r="F4214"/>
          <cell r="G4214" t="str">
            <v>А-04694/АЗ</v>
          </cell>
          <cell r="H4214">
            <v>77</v>
          </cell>
          <cell r="I4214">
            <v>194807.44</v>
          </cell>
          <cell r="J4214" t="str">
            <v>12.11.2018</v>
          </cell>
        </row>
        <row r="4215">
          <cell r="A4215"/>
          <cell r="B4215"/>
          <cell r="C4215"/>
          <cell r="D4215" t="str">
            <v>Кишмишян Рафаэль Геворгович</v>
          </cell>
          <cell r="E4215"/>
          <cell r="F4215"/>
          <cell r="G4215" t="str">
            <v>Т-01648/АЗ</v>
          </cell>
          <cell r="H4215">
            <v>77</v>
          </cell>
          <cell r="I4215">
            <v>194807.44</v>
          </cell>
          <cell r="J4215" t="str">
            <v>12.11.2018</v>
          </cell>
        </row>
        <row r="4216">
          <cell r="A4216" t="str">
            <v>fa066164-e924-11ea-8dd3-000c29de367a-4</v>
          </cell>
          <cell r="B4216"/>
          <cell r="C4216"/>
          <cell r="D4216" t="str">
            <v>Клейн Валерий Евгеньевич</v>
          </cell>
          <cell r="E4216"/>
          <cell r="F4216"/>
          <cell r="G4216" t="str">
            <v>В-08471/КЛ.Транш - 1</v>
          </cell>
          <cell r="H4216">
            <v>80</v>
          </cell>
          <cell r="I4216">
            <v>779223.33</v>
          </cell>
          <cell r="J4216" t="str">
            <v>28.08.2020</v>
          </cell>
        </row>
        <row r="4217">
          <cell r="A4217" t="str">
            <v>eb3aa516-5356-11eb-8ddd-000c29de367a-b</v>
          </cell>
          <cell r="B4217"/>
          <cell r="C4217"/>
          <cell r="D4217" t="str">
            <v>Клементьев Александр Александрович</v>
          </cell>
          <cell r="E4217"/>
          <cell r="F4217"/>
          <cell r="G4217" t="str">
            <v>В-13477/КЛ.Транш - 1</v>
          </cell>
          <cell r="H4217">
            <v>50</v>
          </cell>
          <cell r="I4217">
            <v>28924.59</v>
          </cell>
          <cell r="J4217" t="str">
            <v>10.01.2021</v>
          </cell>
        </row>
        <row r="4218">
          <cell r="A4218" t="str">
            <v>9914f9db-5e45-11ec-8df5-000c29de367a-4</v>
          </cell>
          <cell r="B4218"/>
          <cell r="C4218"/>
          <cell r="D4218" t="str">
            <v>Клементьев Александр Александрович</v>
          </cell>
          <cell r="E4218"/>
          <cell r="F4218"/>
          <cell r="G4218" t="str">
            <v>В-13477/КЛ.Транш - 2</v>
          </cell>
          <cell r="H4218">
            <v>50</v>
          </cell>
          <cell r="I4218">
            <v>29057.01</v>
          </cell>
          <cell r="J4218" t="str">
            <v>16.12.2021</v>
          </cell>
        </row>
        <row r="4219">
          <cell r="A4219" t="str">
            <v>ab40ef6f-f4d8-11e7-b17a-000c29d22d64-6</v>
          </cell>
          <cell r="B4219"/>
          <cell r="C4219"/>
          <cell r="D4219" t="str">
            <v>Клетенков Виктор Николаевич</v>
          </cell>
          <cell r="E4219"/>
          <cell r="F4219"/>
          <cell r="G4219" t="str">
            <v>А-03274/АЗ</v>
          </cell>
          <cell r="H4219">
            <v>92</v>
          </cell>
          <cell r="I4219">
            <v>37504.980000000003</v>
          </cell>
          <cell r="J4219" t="str">
            <v>27.07.2017</v>
          </cell>
        </row>
        <row r="4220">
          <cell r="A4220" t="str">
            <v>7d4d3e0f-07d3-11eb-8dd7-000c29de367a-c</v>
          </cell>
          <cell r="B4220"/>
          <cell r="C4220"/>
          <cell r="D4220" t="str">
            <v>Климахина Татьяна Сергеевна</v>
          </cell>
          <cell r="E4220"/>
          <cell r="F4220"/>
          <cell r="G4220" t="str">
            <v>В-09890/КЛ.Транш - 1/03</v>
          </cell>
          <cell r="H4220">
            <v>73</v>
          </cell>
          <cell r="I4220">
            <v>231767.7</v>
          </cell>
          <cell r="J4220" t="str">
            <v>06.10.2020</v>
          </cell>
        </row>
        <row r="4221">
          <cell r="A4221" t="str">
            <v>5153ee85-78e0-11eb-8ddf-000c29de367a-0</v>
          </cell>
          <cell r="B4221"/>
          <cell r="C4221"/>
          <cell r="D4221" t="str">
            <v>Климов Владимир Александрович</v>
          </cell>
          <cell r="E4221"/>
          <cell r="F4221"/>
          <cell r="G4221" t="str">
            <v>В-01114/АЗ</v>
          </cell>
          <cell r="H4221">
            <v>60</v>
          </cell>
          <cell r="I4221">
            <v>481072.63</v>
          </cell>
          <cell r="J4221" t="str">
            <v>27.02.2021</v>
          </cell>
        </row>
        <row r="4222">
          <cell r="A4222" t="str">
            <v>a71d771a-9ed4-11ec-8e0c-000c29de367a-7</v>
          </cell>
          <cell r="B4222"/>
          <cell r="C4222"/>
          <cell r="D4222" t="str">
            <v>Климов Павел Александрович</v>
          </cell>
          <cell r="E4222"/>
          <cell r="F4222"/>
          <cell r="G4222" t="str">
            <v>В-29080/КЛ.Транш - 1</v>
          </cell>
          <cell r="H4222">
            <v>90</v>
          </cell>
          <cell r="I4222">
            <v>194667.01</v>
          </cell>
          <cell r="J4222" t="str">
            <v>08.03.2022</v>
          </cell>
        </row>
        <row r="4223">
          <cell r="A4223" t="str">
            <v>12620b93-ecfa-11ea-8dd3-000c29de367a-a</v>
          </cell>
          <cell r="B4223"/>
          <cell r="C4223"/>
          <cell r="D4223" t="str">
            <v>Климов Сергей Александрович</v>
          </cell>
          <cell r="E4223"/>
          <cell r="F4223"/>
          <cell r="G4223" t="str">
            <v>В-08627/КЛ.Транш - 1</v>
          </cell>
          <cell r="H4223">
            <v>66</v>
          </cell>
          <cell r="I4223">
            <v>82226.84</v>
          </cell>
          <cell r="J4223" t="str">
            <v>02.09.2020</v>
          </cell>
        </row>
        <row r="4224">
          <cell r="A4224" t="str">
            <v>99b1ac7f-794a-11e9-8daa-000c29de367a-2</v>
          </cell>
          <cell r="B4224"/>
          <cell r="C4224"/>
          <cell r="D4224" t="str">
            <v>Климова Наталья Анатольевна</v>
          </cell>
          <cell r="E4224"/>
          <cell r="F4224"/>
          <cell r="G4224" t="str">
            <v>В-00141/АЗ</v>
          </cell>
          <cell r="H4224">
            <v>84</v>
          </cell>
          <cell r="I4224">
            <v>269313.51</v>
          </cell>
          <cell r="J4224" t="str">
            <v>18.05.2019</v>
          </cell>
        </row>
        <row r="4225">
          <cell r="A4225" t="str">
            <v>ab40edf1-f4d8-11e7-b17a-000c29d22d64-9</v>
          </cell>
          <cell r="B4225"/>
          <cell r="C4225"/>
          <cell r="D4225" t="str">
            <v>Климова Регина Андреевна</v>
          </cell>
          <cell r="E4225"/>
          <cell r="F4225"/>
          <cell r="G4225" t="str">
            <v>А-02974/АЗ/20171231</v>
          </cell>
          <cell r="H4225">
            <v>88</v>
          </cell>
          <cell r="I4225">
            <v>53985.279999999999</v>
          </cell>
          <cell r="J4225" t="str">
            <v>04.04.2017</v>
          </cell>
        </row>
        <row r="4226">
          <cell r="A4226" t="str">
            <v>705efe86-7ff9-11ea-8dc8-000c29de367a-d</v>
          </cell>
          <cell r="B4226"/>
          <cell r="C4226"/>
          <cell r="D4226" t="str">
            <v>Климчук Ярослав Михайлович</v>
          </cell>
          <cell r="E4226"/>
          <cell r="F4226"/>
          <cell r="G4226" t="str">
            <v>В-04958/КЛ.Транш - 1</v>
          </cell>
          <cell r="H4226">
            <v>73</v>
          </cell>
          <cell r="I4226">
            <v>153800.44</v>
          </cell>
          <cell r="J4226" t="str">
            <v>17.04.2020</v>
          </cell>
        </row>
        <row r="4227">
          <cell r="A4227" t="str">
            <v>1504b755-d5c9-11eb-8f1d-000c29fe3464-0</v>
          </cell>
          <cell r="B4227"/>
          <cell r="C4227"/>
          <cell r="D4227" t="str">
            <v>Клинов Сергей Евгеньевич</v>
          </cell>
          <cell r="E4227"/>
          <cell r="F4227"/>
          <cell r="G4227" t="str">
            <v>В-19593/КЛ.Транш - 1</v>
          </cell>
          <cell r="H4227">
            <v>50</v>
          </cell>
          <cell r="I4227">
            <v>608025.59</v>
          </cell>
          <cell r="J4227" t="str">
            <v>25.06.2021</v>
          </cell>
        </row>
        <row r="4228">
          <cell r="A4228" t="str">
            <v>871c8856-471f-11ee-903d-000c29e817fd-4</v>
          </cell>
          <cell r="B4228"/>
          <cell r="C4228"/>
          <cell r="D4228" t="str">
            <v>Клинов Сергей Евгеньевич</v>
          </cell>
          <cell r="E4228"/>
          <cell r="F4228"/>
          <cell r="G4228" t="str">
            <v>В-19593/КЛ.Транш - 1_В-21082023/Ц</v>
          </cell>
          <cell r="H4228">
            <v>50</v>
          </cell>
          <cell r="I4228">
            <v>57783.49</v>
          </cell>
          <cell r="J4228" t="str">
            <v>25.06.2021</v>
          </cell>
        </row>
        <row r="4229">
          <cell r="A4229" t="str">
            <v>071a33e9-079b-11e9-ba9b-000c29e43888-d</v>
          </cell>
          <cell r="B4229"/>
          <cell r="C4229"/>
          <cell r="D4229" t="str">
            <v>Клишин Сергей Георгиевич</v>
          </cell>
          <cell r="E4229"/>
          <cell r="F4229"/>
          <cell r="G4229" t="str">
            <v>А-04878/АЗ</v>
          </cell>
          <cell r="H4229">
            <v>77</v>
          </cell>
          <cell r="I4229">
            <v>250845.19</v>
          </cell>
          <cell r="J4229" t="str">
            <v>24.12.2018</v>
          </cell>
        </row>
        <row r="4230">
          <cell r="A4230" t="str">
            <v>a12ca641-3e06-11eb-8ddb-000c29de367a-e</v>
          </cell>
          <cell r="B4230"/>
          <cell r="C4230"/>
          <cell r="D4230" t="str">
            <v>Клочихина Ирина Валерьевна</v>
          </cell>
          <cell r="E4230"/>
          <cell r="F4230"/>
          <cell r="G4230" t="str">
            <v>В-12372/КЛ.Транш - 1/01</v>
          </cell>
          <cell r="H4230">
            <v>50</v>
          </cell>
          <cell r="I4230">
            <v>398061.36</v>
          </cell>
          <cell r="J4230" t="str">
            <v>14.12.2020</v>
          </cell>
        </row>
        <row r="4231">
          <cell r="A4231" t="str">
            <v>34c65506-91a2-11ec-8e0a-000c29de367a-5</v>
          </cell>
          <cell r="B4231"/>
          <cell r="C4231"/>
          <cell r="D4231" t="str">
            <v>Клыков Алексей Александрович</v>
          </cell>
          <cell r="E4231"/>
          <cell r="F4231"/>
          <cell r="G4231" t="str">
            <v>В-28445/КЛ.Транш - 1</v>
          </cell>
          <cell r="H4231">
            <v>77</v>
          </cell>
          <cell r="I4231">
            <v>920310.86</v>
          </cell>
          <cell r="J4231" t="str">
            <v>19.02.2022</v>
          </cell>
        </row>
        <row r="4232">
          <cell r="A4232" t="str">
            <v>c7fcd7e8-996e-11ec-8e0b-000c29de367a-9</v>
          </cell>
          <cell r="B4232"/>
          <cell r="C4232"/>
          <cell r="D4232" t="str">
            <v>Клыков Виктор Александрович</v>
          </cell>
          <cell r="E4232"/>
          <cell r="F4232"/>
          <cell r="G4232" t="str">
            <v>В-28822/КЛ.Транш - 1</v>
          </cell>
          <cell r="H4232">
            <v>84</v>
          </cell>
          <cell r="I4232">
            <v>777768.73</v>
          </cell>
          <cell r="J4232" t="str">
            <v>01.03.2022</v>
          </cell>
        </row>
        <row r="4233">
          <cell r="A4233" t="str">
            <v>da2f88fa-9bb7-11eb-8de1-000c29de367a-0</v>
          </cell>
          <cell r="B4233"/>
          <cell r="C4233"/>
          <cell r="D4233" t="str">
            <v>Клюев Павел Валерьевич</v>
          </cell>
          <cell r="E4233"/>
          <cell r="F4233"/>
          <cell r="G4233" t="str">
            <v>В-16768/КЛ.Транш - 1</v>
          </cell>
          <cell r="H4233">
            <v>81</v>
          </cell>
          <cell r="I4233">
            <v>394066.41</v>
          </cell>
          <cell r="J4233" t="str">
            <v>12.04.2021</v>
          </cell>
        </row>
        <row r="4234">
          <cell r="A4234" t="str">
            <v>66c67c2b-ad36-11e9-8db2-000c29de367a-1</v>
          </cell>
          <cell r="B4234"/>
          <cell r="C4234"/>
          <cell r="D4234" t="str">
            <v>Клюшниченко Станислав Сергеевич</v>
          </cell>
          <cell r="E4234"/>
          <cell r="F4234"/>
          <cell r="G4234" t="str">
            <v>В-00370/АЗ/03</v>
          </cell>
          <cell r="H4234">
            <v>77</v>
          </cell>
          <cell r="I4234">
            <v>379298.94</v>
          </cell>
          <cell r="J4234" t="str">
            <v>23.07.2019</v>
          </cell>
        </row>
        <row r="4235">
          <cell r="A4235"/>
          <cell r="B4235"/>
          <cell r="C4235"/>
          <cell r="D4235" t="str">
            <v>Клюшниченко Станислав Сергеевич</v>
          </cell>
          <cell r="E4235"/>
          <cell r="F4235"/>
          <cell r="G4235" t="str">
            <v>Т-01547/АЗ</v>
          </cell>
          <cell r="H4235">
            <v>98</v>
          </cell>
          <cell r="I4235">
            <v>232224.26</v>
          </cell>
          <cell r="J4235" t="str">
            <v>13.07.2018</v>
          </cell>
        </row>
        <row r="4236">
          <cell r="A4236" t="str">
            <v>96f508e9-91ae-11e9-8daf-000c29de367a-1</v>
          </cell>
          <cell r="B4236"/>
          <cell r="C4236"/>
          <cell r="D4236" t="str">
            <v>КМД ООО</v>
          </cell>
          <cell r="E4236"/>
          <cell r="F4236"/>
          <cell r="G4236" t="str">
            <v>А-00345/КЭ.Транш - 4</v>
          </cell>
          <cell r="H4236">
            <v>65</v>
          </cell>
          <cell r="I4236">
            <v>135707.01</v>
          </cell>
          <cell r="J4236" t="str">
            <v>19.06.2019</v>
          </cell>
        </row>
        <row r="4237">
          <cell r="A4237" t="str">
            <v>6de82890-0546-11ea-8dbc-000c29de367a-6</v>
          </cell>
          <cell r="B4237"/>
          <cell r="C4237"/>
          <cell r="D4237" t="str">
            <v>КМД ООО</v>
          </cell>
          <cell r="E4237"/>
          <cell r="F4237"/>
          <cell r="G4237" t="str">
            <v>А-00422/КЭ.Транш - 1</v>
          </cell>
          <cell r="H4237">
            <v>65</v>
          </cell>
          <cell r="I4237">
            <v>16342.86</v>
          </cell>
          <cell r="J4237" t="str">
            <v>13.11.2019</v>
          </cell>
        </row>
        <row r="4238">
          <cell r="A4238" t="str">
            <v>7267cd3a-2700-11ea-8dbe-000c29de367a-5</v>
          </cell>
          <cell r="B4238"/>
          <cell r="C4238"/>
          <cell r="D4238" t="str">
            <v>КМД ООО</v>
          </cell>
          <cell r="E4238"/>
          <cell r="F4238"/>
          <cell r="G4238" t="str">
            <v>А-00422/КЭ.Транш - 2</v>
          </cell>
          <cell r="H4238">
            <v>65</v>
          </cell>
          <cell r="I4238">
            <v>34779.46</v>
          </cell>
          <cell r="J4238" t="str">
            <v>26.12.2019</v>
          </cell>
        </row>
        <row r="4239">
          <cell r="A4239" t="str">
            <v>b0c10028-3f77-11ea-8dbf-000c29de367a-6</v>
          </cell>
          <cell r="B4239"/>
          <cell r="C4239"/>
          <cell r="D4239" t="str">
            <v>КМД ООО</v>
          </cell>
          <cell r="E4239"/>
          <cell r="F4239"/>
          <cell r="G4239" t="str">
            <v>А-00422/КЭ.Транш - 3</v>
          </cell>
          <cell r="H4239">
            <v>65</v>
          </cell>
          <cell r="I4239">
            <v>11219.18</v>
          </cell>
          <cell r="J4239" t="str">
            <v>24.01.2020</v>
          </cell>
        </row>
        <row r="4240">
          <cell r="A4240"/>
          <cell r="B4240"/>
          <cell r="C4240"/>
          <cell r="D4240" t="str">
            <v>КМД ООО</v>
          </cell>
          <cell r="E4240"/>
          <cell r="F4240"/>
          <cell r="G4240" t="str">
            <v>А-00367/КЭ.Транш - 1</v>
          </cell>
          <cell r="H4240">
            <v>50</v>
          </cell>
          <cell r="I4240">
            <v>90974.3</v>
          </cell>
          <cell r="J4240" t="str">
            <v>30.01.2019</v>
          </cell>
        </row>
        <row r="4241">
          <cell r="A4241"/>
          <cell r="B4241"/>
          <cell r="C4241"/>
          <cell r="D4241" t="str">
            <v>КМД ООО</v>
          </cell>
          <cell r="E4241"/>
          <cell r="F4241"/>
          <cell r="G4241" t="str">
            <v>А-00345/КЭ.Транш - 2</v>
          </cell>
          <cell r="H4241">
            <v>65</v>
          </cell>
          <cell r="I4241">
            <v>114973.85</v>
          </cell>
          <cell r="J4241" t="str">
            <v>16.01.2019</v>
          </cell>
        </row>
        <row r="4242">
          <cell r="A4242"/>
          <cell r="B4242"/>
          <cell r="C4242"/>
          <cell r="D4242" t="str">
            <v>КМД ООО</v>
          </cell>
          <cell r="E4242"/>
          <cell r="F4242"/>
          <cell r="G4242" t="str">
            <v>А-00345/КЭ.Транш - 1</v>
          </cell>
          <cell r="H4242">
            <v>65</v>
          </cell>
          <cell r="I4242">
            <v>33366.33</v>
          </cell>
          <cell r="J4242" t="str">
            <v>22.10.2018</v>
          </cell>
        </row>
        <row r="4243">
          <cell r="A4243" t="str">
            <v>74353481-40a9-11e9-ba9c-dd4041e1ed87-9</v>
          </cell>
          <cell r="B4243"/>
          <cell r="C4243"/>
          <cell r="D4243" t="str">
            <v>КМД ООО</v>
          </cell>
          <cell r="E4243"/>
          <cell r="F4243"/>
          <cell r="G4243" t="str">
            <v>А-00345/КЭ.Транш - 3</v>
          </cell>
          <cell r="H4243">
            <v>65</v>
          </cell>
          <cell r="I4243">
            <v>116762.55</v>
          </cell>
          <cell r="J4243" t="str">
            <v>07.03.2019</v>
          </cell>
        </row>
        <row r="4244">
          <cell r="A4244" t="str">
            <v>d0ba2e94-6d1c-11ea-8dc7-000c29de367a-c</v>
          </cell>
          <cell r="B4244"/>
          <cell r="C4244"/>
          <cell r="D4244" t="str">
            <v>КМД ООО</v>
          </cell>
          <cell r="E4244"/>
          <cell r="F4244"/>
          <cell r="G4244" t="str">
            <v>А-00422/КЭ.Транш - 4/01</v>
          </cell>
          <cell r="H4244">
            <v>65</v>
          </cell>
          <cell r="I4244">
            <v>24575.34</v>
          </cell>
          <cell r="J4244" t="str">
            <v>24.03.2020</v>
          </cell>
        </row>
        <row r="4245">
          <cell r="A4245" t="str">
            <v>ab40ef17-f4d8-11e7-b17a-000c29d22d64-3</v>
          </cell>
          <cell r="B4245"/>
          <cell r="C4245"/>
          <cell r="D4245" t="str">
            <v>Кнышов Андрей Александрович</v>
          </cell>
          <cell r="E4245"/>
          <cell r="F4245"/>
          <cell r="G4245" t="str">
            <v>А-03204/АЗ</v>
          </cell>
          <cell r="H4245">
            <v>92</v>
          </cell>
          <cell r="I4245">
            <v>119570.82</v>
          </cell>
          <cell r="J4245" t="str">
            <v>01.07.2017</v>
          </cell>
        </row>
        <row r="4246">
          <cell r="A4246" t="str">
            <v>a5169beb-f4d8-11e7-b17a-000c29d22d64-0</v>
          </cell>
          <cell r="B4246"/>
          <cell r="C4246"/>
          <cell r="D4246" t="str">
            <v>Княжев Олег Владиславович</v>
          </cell>
          <cell r="E4246"/>
          <cell r="F4246"/>
          <cell r="G4246" t="str">
            <v>А-02614/АЗ/20171231</v>
          </cell>
          <cell r="H4246">
            <v>70</v>
          </cell>
          <cell r="I4246">
            <v>307409.44</v>
          </cell>
          <cell r="J4246" t="str">
            <v>01.11.2016</v>
          </cell>
        </row>
        <row r="4247">
          <cell r="A4247" t="str">
            <v>3d5cec81-e6f4-11ea-8dd3-000c29de367a-4</v>
          </cell>
          <cell r="B4247"/>
          <cell r="C4247"/>
          <cell r="D4247" t="str">
            <v>Князев Алексей Иванович</v>
          </cell>
          <cell r="E4247"/>
          <cell r="F4247"/>
          <cell r="G4247" t="str">
            <v>В-08368/КЛ.Транш - 1</v>
          </cell>
          <cell r="H4247">
            <v>80</v>
          </cell>
          <cell r="I4247">
            <v>84875.01</v>
          </cell>
          <cell r="J4247" t="str">
            <v>25.08.2020</v>
          </cell>
        </row>
        <row r="4248">
          <cell r="A4248" t="str">
            <v>eba208bf-3cad-11ec-8fd5-000c29fe3464-c</v>
          </cell>
          <cell r="B4248"/>
          <cell r="C4248"/>
          <cell r="D4248" t="str">
            <v>Князев Алексей Иванович</v>
          </cell>
          <cell r="E4248"/>
          <cell r="F4248"/>
          <cell r="G4248" t="str">
            <v>В-08368/КЛ.Транш - 2_В-21082023/Ц</v>
          </cell>
          <cell r="H4248">
            <v>67</v>
          </cell>
          <cell r="I4248">
            <v>2451.71</v>
          </cell>
          <cell r="J4248" t="str">
            <v>03.11.2021</v>
          </cell>
        </row>
        <row r="4249">
          <cell r="A4249" t="str">
            <v>eba208bf-3cad-11ec-8fd5-000c29fe3464-c</v>
          </cell>
          <cell r="B4249"/>
          <cell r="C4249"/>
          <cell r="D4249" t="str">
            <v>Князев Алексей Иванович</v>
          </cell>
          <cell r="E4249"/>
          <cell r="F4249"/>
          <cell r="G4249" t="str">
            <v>В-08368/КЛ.Транш - 2</v>
          </cell>
          <cell r="H4249">
            <v>67</v>
          </cell>
          <cell r="I4249">
            <v>125302.45</v>
          </cell>
          <cell r="J4249" t="str">
            <v>03.11.2021</v>
          </cell>
        </row>
        <row r="4250">
          <cell r="A4250" t="str">
            <v>79c9013e-06fa-11eb-8e32-000c29fe3464-b</v>
          </cell>
          <cell r="B4250"/>
          <cell r="C4250"/>
          <cell r="D4250" t="str">
            <v>Князева Регина Ренатовна</v>
          </cell>
          <cell r="E4250"/>
          <cell r="F4250"/>
          <cell r="G4250" t="str">
            <v>В-09787/КЛ.Транш - 1</v>
          </cell>
          <cell r="H4250">
            <v>73</v>
          </cell>
          <cell r="I4250">
            <v>43789.3</v>
          </cell>
          <cell r="J4250" t="str">
            <v>05.10.2020</v>
          </cell>
        </row>
        <row r="4251">
          <cell r="A4251" t="str">
            <v>87e51d61-c357-11e9-8db3-000c29de367a-7</v>
          </cell>
          <cell r="B4251"/>
          <cell r="C4251"/>
          <cell r="D4251" t="str">
            <v>Князьков Сергей Юрьевич</v>
          </cell>
          <cell r="E4251"/>
          <cell r="F4251"/>
          <cell r="G4251" t="str">
            <v>В-00193/КЛ.Транш - 1/01</v>
          </cell>
          <cell r="H4251">
            <v>84</v>
          </cell>
          <cell r="I4251">
            <v>51377.440000000002</v>
          </cell>
          <cell r="J4251" t="str">
            <v>20.08.2019</v>
          </cell>
        </row>
        <row r="4252">
          <cell r="A4252" t="str">
            <v>cea1fb8c-b09f-11ea-8dfa-000c29143eb9-8</v>
          </cell>
          <cell r="B4252"/>
          <cell r="C4252"/>
          <cell r="D4252" t="str">
            <v>Князьков Сергей Юрьевич</v>
          </cell>
          <cell r="E4252"/>
          <cell r="F4252"/>
          <cell r="G4252" t="str">
            <v>В-00193/КЛ.Транш - 2</v>
          </cell>
          <cell r="H4252">
            <v>87</v>
          </cell>
          <cell r="I4252">
            <v>63913.05</v>
          </cell>
          <cell r="J4252" t="str">
            <v>17.06.2020</v>
          </cell>
        </row>
        <row r="4253">
          <cell r="A4253" t="str">
            <v>4551afd1-e6af-11e9-8db8-000c29de367a-5</v>
          </cell>
          <cell r="B4253"/>
          <cell r="C4253"/>
          <cell r="D4253" t="str">
            <v>Кобальт ООО</v>
          </cell>
          <cell r="E4253"/>
          <cell r="F4253"/>
          <cell r="G4253" t="str">
            <v>А-00417/КЭ.Транш - 1/01</v>
          </cell>
          <cell r="H4253">
            <v>50</v>
          </cell>
          <cell r="I4253">
            <v>467706.03</v>
          </cell>
          <cell r="J4253" t="str">
            <v>07.10.2019</v>
          </cell>
        </row>
        <row r="4254">
          <cell r="A4254" t="str">
            <v>37b554c4-226b-11ea-8dbe-000c29de367a-2</v>
          </cell>
          <cell r="B4254"/>
          <cell r="C4254"/>
          <cell r="D4254" t="str">
            <v>Кобальт ООО</v>
          </cell>
          <cell r="E4254"/>
          <cell r="F4254"/>
          <cell r="G4254" t="str">
            <v>А-00417/КЭ.Транш - 2/01</v>
          </cell>
          <cell r="H4254">
            <v>50</v>
          </cell>
          <cell r="I4254">
            <v>467660.7</v>
          </cell>
          <cell r="J4254" t="str">
            <v>20.12.2019</v>
          </cell>
        </row>
        <row r="4255">
          <cell r="A4255" t="str">
            <v>ea6dc694-32f1-11eb-8e39-000c29fe3464-d</v>
          </cell>
          <cell r="B4255"/>
          <cell r="C4255"/>
          <cell r="D4255" t="str">
            <v>Кобальт ООО</v>
          </cell>
          <cell r="E4255"/>
          <cell r="F4255"/>
          <cell r="G4255" t="str">
            <v>В-00018/КЭ.Транш - 1/01</v>
          </cell>
          <cell r="H4255">
            <v>50</v>
          </cell>
          <cell r="I4255">
            <v>1349703.7</v>
          </cell>
          <cell r="J4255" t="str">
            <v>30.11.2020</v>
          </cell>
        </row>
        <row r="4256">
          <cell r="A4256" t="str">
            <v>08cb02b5-58e4-11ec-8fff-000c29fe3464-0</v>
          </cell>
          <cell r="B4256"/>
          <cell r="C4256"/>
          <cell r="D4256" t="str">
            <v>Кобальт ООО</v>
          </cell>
          <cell r="E4256"/>
          <cell r="F4256"/>
          <cell r="G4256" t="str">
            <v>В-00073/КЭ.Транш - 1</v>
          </cell>
          <cell r="H4256">
            <v>50</v>
          </cell>
          <cell r="I4256">
            <v>1728469.91</v>
          </cell>
          <cell r="J4256" t="str">
            <v>09.12.2021</v>
          </cell>
        </row>
        <row r="4257">
          <cell r="A4257"/>
          <cell r="B4257"/>
          <cell r="C4257"/>
          <cell r="D4257" t="str">
            <v>Кобальт ООО</v>
          </cell>
          <cell r="E4257"/>
          <cell r="F4257"/>
          <cell r="G4257" t="str">
            <v>А-00337/КЭ.Транш - 3</v>
          </cell>
          <cell r="H4257">
            <v>50</v>
          </cell>
          <cell r="I4257">
            <v>250697.12</v>
          </cell>
          <cell r="J4257" t="str">
            <v>01.02.2019</v>
          </cell>
        </row>
        <row r="4258">
          <cell r="A4258"/>
          <cell r="B4258"/>
          <cell r="C4258"/>
          <cell r="D4258" t="str">
            <v>Кобальт ООО</v>
          </cell>
          <cell r="E4258"/>
          <cell r="F4258"/>
          <cell r="G4258" t="str">
            <v>А-00337/КЭ.Транш - 2</v>
          </cell>
          <cell r="H4258">
            <v>50</v>
          </cell>
          <cell r="I4258">
            <v>70293.19</v>
          </cell>
          <cell r="J4258" t="str">
            <v>16.11.2018</v>
          </cell>
        </row>
        <row r="4259">
          <cell r="A4259"/>
          <cell r="B4259"/>
          <cell r="C4259"/>
          <cell r="D4259" t="str">
            <v>Кобальт ООО</v>
          </cell>
          <cell r="E4259"/>
          <cell r="F4259"/>
          <cell r="G4259" t="str">
            <v>А-00337/КЭ.Транш - 1</v>
          </cell>
          <cell r="H4259">
            <v>50</v>
          </cell>
          <cell r="I4259">
            <v>106654.35</v>
          </cell>
          <cell r="J4259" t="str">
            <v>24.09.2018</v>
          </cell>
        </row>
        <row r="4260">
          <cell r="A4260" t="str">
            <v>688deb55-8b6e-11e8-ba83-000c29e43888-2</v>
          </cell>
          <cell r="B4260"/>
          <cell r="C4260"/>
          <cell r="D4260" t="str">
            <v>Кобахидзе Автандил Леонидович</v>
          </cell>
          <cell r="E4260"/>
          <cell r="F4260"/>
          <cell r="G4260" t="str">
            <v>А-04086/АЗ</v>
          </cell>
          <cell r="H4260">
            <v>88</v>
          </cell>
          <cell r="I4260">
            <v>29413.7</v>
          </cell>
          <cell r="J4260" t="str">
            <v>21.06.2018</v>
          </cell>
        </row>
        <row r="4261">
          <cell r="A4261" t="str">
            <v>ac8dc358-874c-11eb-8ddf-000c29de367a-0</v>
          </cell>
          <cell r="B4261"/>
          <cell r="C4261"/>
          <cell r="D4261" t="str">
            <v>Кобахидзе Тэмури Юрьевич</v>
          </cell>
          <cell r="E4261"/>
          <cell r="F4261"/>
          <cell r="G4261" t="str">
            <v>В-15778/КЛ.Транш - 1/02</v>
          </cell>
          <cell r="H4261">
            <v>60</v>
          </cell>
          <cell r="I4261">
            <v>1066134.96</v>
          </cell>
          <cell r="J4261" t="str">
            <v>17.03.2021</v>
          </cell>
        </row>
        <row r="4262">
          <cell r="A4262" t="str">
            <v>a690ba1f-874c-11eb-8ddf-000c29de367a-4</v>
          </cell>
          <cell r="B4262"/>
          <cell r="C4262"/>
          <cell r="D4262" t="str">
            <v>Кобахидзе Тэмури Юрьевич</v>
          </cell>
          <cell r="E4262"/>
          <cell r="F4262"/>
          <cell r="G4262" t="str">
            <v>В-15778/КЛ.Транш - 2</v>
          </cell>
          <cell r="H4262">
            <v>67</v>
          </cell>
          <cell r="I4262">
            <v>39983.47</v>
          </cell>
          <cell r="J4262" t="str">
            <v>11.06.2021</v>
          </cell>
        </row>
        <row r="4263">
          <cell r="A4263" t="str">
            <v>fe51aee3-3ace-11eb-8e40-000c29fe3464-a</v>
          </cell>
          <cell r="B4263"/>
          <cell r="C4263"/>
          <cell r="D4263" t="str">
            <v>Кобзев Олег Викторович</v>
          </cell>
          <cell r="E4263"/>
          <cell r="F4263"/>
          <cell r="G4263" t="str">
            <v>В-12231/КЛ.Транш - 1/02</v>
          </cell>
          <cell r="H4263">
            <v>50</v>
          </cell>
          <cell r="I4263">
            <v>464405.56</v>
          </cell>
          <cell r="J4263" t="str">
            <v>10.12.2020</v>
          </cell>
        </row>
        <row r="4264">
          <cell r="A4264" t="str">
            <v>48f377f7-9fb9-11e8-ba84-000c29e43888-e</v>
          </cell>
          <cell r="B4264"/>
          <cell r="C4264"/>
          <cell r="D4264" t="str">
            <v>Ковалев Алексей Григорьевич</v>
          </cell>
          <cell r="E4264"/>
          <cell r="F4264"/>
          <cell r="G4264" t="str">
            <v>А-04318/АЗ</v>
          </cell>
          <cell r="H4264">
            <v>88</v>
          </cell>
          <cell r="I4264">
            <v>19118.009999999998</v>
          </cell>
          <cell r="J4264" t="str">
            <v>14.08.2018</v>
          </cell>
        </row>
        <row r="4265">
          <cell r="A4265" t="str">
            <v>da5cc3b9-1fd9-11e9-ba9b-000c29e43888-5</v>
          </cell>
          <cell r="B4265"/>
          <cell r="C4265"/>
          <cell r="D4265" t="str">
            <v>Ковалев Алексей Григорьевич</v>
          </cell>
          <cell r="E4265"/>
          <cell r="F4265"/>
          <cell r="G4265" t="str">
            <v>А-04991/АЗ</v>
          </cell>
          <cell r="H4265">
            <v>77</v>
          </cell>
          <cell r="I4265">
            <v>59887.94</v>
          </cell>
          <cell r="J4265" t="str">
            <v>24.01.2019</v>
          </cell>
        </row>
        <row r="4266">
          <cell r="A4266" t="str">
            <v>b7d60985-91c6-11e9-8daf-000c29de367a-1</v>
          </cell>
          <cell r="B4266"/>
          <cell r="C4266"/>
          <cell r="D4266" t="str">
            <v>Ковалев Валерий Сергеевич</v>
          </cell>
          <cell r="E4266"/>
          <cell r="F4266"/>
          <cell r="G4266" t="str">
            <v>В-00251/АЗ</v>
          </cell>
          <cell r="H4266">
            <v>70</v>
          </cell>
          <cell r="I4266">
            <v>118492.94</v>
          </cell>
          <cell r="J4266" t="str">
            <v>18.06.2019</v>
          </cell>
        </row>
        <row r="4267">
          <cell r="A4267" t="str">
            <v>ab40f082-f4d8-11e7-b17a-000c29d22d64-7</v>
          </cell>
          <cell r="B4267"/>
          <cell r="C4267"/>
          <cell r="D4267" t="str">
            <v>Ковалев Валерий Сергеевич</v>
          </cell>
          <cell r="E4267"/>
          <cell r="F4267"/>
          <cell r="G4267" t="str">
            <v>А-03472/АЗ</v>
          </cell>
          <cell r="H4267">
            <v>70</v>
          </cell>
          <cell r="I4267">
            <v>105430.76</v>
          </cell>
          <cell r="J4267" t="str">
            <v>08.11.2017</v>
          </cell>
        </row>
        <row r="4268">
          <cell r="A4268" t="str">
            <v>523aa1ad-1d6d-11e9-ba9b-000c29e43888-f</v>
          </cell>
          <cell r="B4268"/>
          <cell r="C4268"/>
          <cell r="D4268" t="str">
            <v>Ковалев Валерий Сергеевич</v>
          </cell>
          <cell r="E4268"/>
          <cell r="F4268"/>
          <cell r="G4268" t="str">
            <v>А-04977/АЗ</v>
          </cell>
          <cell r="H4268">
            <v>70</v>
          </cell>
          <cell r="I4268">
            <v>87911.14</v>
          </cell>
          <cell r="J4268" t="str">
            <v>21.01.2019</v>
          </cell>
        </row>
        <row r="4269">
          <cell r="A4269" t="str">
            <v>5041fdac-d85f-11e9-8db7-000c29de367a-5</v>
          </cell>
          <cell r="B4269"/>
          <cell r="C4269"/>
          <cell r="D4269" t="str">
            <v>Ковалёв Фёдор Леонидович</v>
          </cell>
          <cell r="E4269"/>
          <cell r="F4269"/>
          <cell r="G4269" t="str">
            <v>В-00278/КЛ.Транш - 1</v>
          </cell>
          <cell r="H4269">
            <v>84</v>
          </cell>
          <cell r="I4269">
            <v>442160.42</v>
          </cell>
          <cell r="J4269" t="str">
            <v>16.09.2019</v>
          </cell>
        </row>
        <row r="4270">
          <cell r="A4270" t="str">
            <v>932dbc2d-f4e2-11e9-8dbb-000c29de367a-0</v>
          </cell>
          <cell r="B4270"/>
          <cell r="C4270"/>
          <cell r="D4270" t="str">
            <v>Ковалёв Фёдор Леонидович</v>
          </cell>
          <cell r="E4270"/>
          <cell r="F4270"/>
          <cell r="G4270" t="str">
            <v>В-00278/КЛ.Транш - 2</v>
          </cell>
          <cell r="H4270">
            <v>84</v>
          </cell>
          <cell r="I4270">
            <v>534077.6</v>
          </cell>
          <cell r="J4270" t="str">
            <v>22.10.2019</v>
          </cell>
        </row>
        <row r="4271">
          <cell r="A4271" t="str">
            <v>466d7cba-5faa-11ea-8dc6-000c29de367a-d</v>
          </cell>
          <cell r="B4271"/>
          <cell r="C4271"/>
          <cell r="D4271" t="str">
            <v>Ковалёв Фёдор Леонидович</v>
          </cell>
          <cell r="E4271"/>
          <cell r="F4271"/>
          <cell r="G4271" t="str">
            <v>В-00278/КЛ.Транш - 3</v>
          </cell>
          <cell r="H4271">
            <v>73</v>
          </cell>
          <cell r="I4271">
            <v>450571.16</v>
          </cell>
          <cell r="J4271" t="str">
            <v>06.03.2020</v>
          </cell>
        </row>
        <row r="4272">
          <cell r="A4272" t="str">
            <v>5d667d57-e3bc-11ea-8dd2-000c29de367a-3</v>
          </cell>
          <cell r="B4272"/>
          <cell r="C4272"/>
          <cell r="D4272" t="str">
            <v>Ковалёв Фёдор Леонидович</v>
          </cell>
          <cell r="E4272"/>
          <cell r="F4272"/>
          <cell r="G4272" t="str">
            <v>В-00278/КЛ.Транш - 5</v>
          </cell>
          <cell r="H4272">
            <v>66</v>
          </cell>
          <cell r="I4272">
            <v>131937.24</v>
          </cell>
          <cell r="J4272" t="str">
            <v>21.08.2020</v>
          </cell>
        </row>
        <row r="4273">
          <cell r="A4273" t="str">
            <v>c05dc0aa-ee7d-11ea-8dd3-000c29de367a-5</v>
          </cell>
          <cell r="B4273"/>
          <cell r="C4273"/>
          <cell r="D4273" t="str">
            <v>Ковалёв Фёдор Леонидович</v>
          </cell>
          <cell r="E4273"/>
          <cell r="F4273"/>
          <cell r="G4273" t="str">
            <v>В-00278/КЛ.Транш - 6</v>
          </cell>
          <cell r="H4273">
            <v>66</v>
          </cell>
          <cell r="I4273">
            <v>262447.96999999997</v>
          </cell>
          <cell r="J4273" t="str">
            <v>04.09.2020</v>
          </cell>
        </row>
        <row r="4274">
          <cell r="A4274" t="str">
            <v>b15d1499-146a-11eb-8e37-000c29fe3464-1</v>
          </cell>
          <cell r="B4274"/>
          <cell r="C4274"/>
          <cell r="D4274" t="str">
            <v>Ковалёв Фёдор Леонидович</v>
          </cell>
          <cell r="E4274"/>
          <cell r="F4274"/>
          <cell r="G4274" t="str">
            <v>В-00278/КЛ.Транш - 7</v>
          </cell>
          <cell r="H4274">
            <v>66</v>
          </cell>
          <cell r="I4274">
            <v>395144.21</v>
          </cell>
          <cell r="J4274" t="str">
            <v>22.10.2020</v>
          </cell>
        </row>
        <row r="4275">
          <cell r="A4275" t="str">
            <v>d031a099-7801-11eb-8ddf-000c29de367a-b</v>
          </cell>
          <cell r="B4275"/>
          <cell r="C4275"/>
          <cell r="D4275" t="str">
            <v>Ковалёв Фёдор Леонидович</v>
          </cell>
          <cell r="E4275"/>
          <cell r="F4275"/>
          <cell r="G4275" t="str">
            <v>В-00278/КЛ.Транш - 8</v>
          </cell>
          <cell r="H4275">
            <v>60</v>
          </cell>
          <cell r="I4275">
            <v>290525.87</v>
          </cell>
          <cell r="J4275" t="str">
            <v>26.02.2021</v>
          </cell>
        </row>
        <row r="4276">
          <cell r="A4276" t="str">
            <v>eabdbd00-c515-11ea-8e18-000c29143eb9-a</v>
          </cell>
          <cell r="B4276"/>
          <cell r="C4276"/>
          <cell r="D4276" t="str">
            <v>Ковалёв Фёдор Леонидович</v>
          </cell>
          <cell r="E4276"/>
          <cell r="F4276"/>
          <cell r="G4276" t="str">
            <v>В-00278/КЛ.Транш - 4</v>
          </cell>
          <cell r="H4276">
            <v>66</v>
          </cell>
          <cell r="I4276">
            <v>331529.52</v>
          </cell>
          <cell r="J4276" t="str">
            <v>13.07.2020</v>
          </cell>
        </row>
        <row r="4277">
          <cell r="A4277" t="str">
            <v>570b43db-2b35-11ea-8dbe-000c29de367a-a</v>
          </cell>
          <cell r="B4277"/>
          <cell r="C4277"/>
          <cell r="D4277" t="str">
            <v>Ковалева Анна Анатольевна</v>
          </cell>
          <cell r="E4277"/>
          <cell r="F4277"/>
          <cell r="G4277" t="str">
            <v>В-02385/КЛ.Транш - 1</v>
          </cell>
          <cell r="H4277">
            <v>73</v>
          </cell>
          <cell r="I4277">
            <v>1046406.69</v>
          </cell>
          <cell r="J4277" t="str">
            <v>30.12.2019</v>
          </cell>
        </row>
        <row r="4278">
          <cell r="A4278" t="str">
            <v>c938331a-5f03-11ea-8dc6-000c29de367a-6</v>
          </cell>
          <cell r="B4278"/>
          <cell r="C4278"/>
          <cell r="D4278" t="str">
            <v>Ковалева Анна Анатольевна</v>
          </cell>
          <cell r="E4278"/>
          <cell r="F4278"/>
          <cell r="G4278" t="str">
            <v>В-04080/КЛ.Транш - 1</v>
          </cell>
          <cell r="H4278">
            <v>80</v>
          </cell>
          <cell r="I4278">
            <v>73255.97</v>
          </cell>
          <cell r="J4278" t="str">
            <v>05.03.2020</v>
          </cell>
        </row>
        <row r="4279">
          <cell r="A4279" t="str">
            <v>5a01f396-c681-11ea-8e1a-000c29143eb9-4</v>
          </cell>
          <cell r="B4279"/>
          <cell r="C4279"/>
          <cell r="D4279" t="str">
            <v>Ковалева Анна Анатольевна</v>
          </cell>
          <cell r="E4279"/>
          <cell r="F4279"/>
          <cell r="G4279" t="str">
            <v>В-06799/КЛ.Транш - 1</v>
          </cell>
          <cell r="H4279">
            <v>50</v>
          </cell>
          <cell r="I4279">
            <v>801253.73</v>
          </cell>
          <cell r="J4279" t="str">
            <v>15.07.2020</v>
          </cell>
        </row>
        <row r="4280">
          <cell r="A4280" t="str">
            <v>657134e0-69c5-11ea-8dc7-000c29de367a-0</v>
          </cell>
          <cell r="B4280"/>
          <cell r="C4280"/>
          <cell r="D4280" t="str">
            <v>Ковалева Анна Анатольевна</v>
          </cell>
          <cell r="E4280"/>
          <cell r="F4280"/>
          <cell r="G4280" t="str">
            <v>В-04080/КЛ.Транш - 2</v>
          </cell>
          <cell r="H4280">
            <v>73</v>
          </cell>
          <cell r="I4280">
            <v>1201522.3899999999</v>
          </cell>
          <cell r="J4280" t="str">
            <v>19.03.2020</v>
          </cell>
        </row>
        <row r="4281">
          <cell r="A4281" t="str">
            <v>bc2eb350-e075-11ea-8dd2-000c29de367a-b</v>
          </cell>
          <cell r="B4281"/>
          <cell r="C4281"/>
          <cell r="D4281" t="str">
            <v>Ковалева Анна Анатольевна</v>
          </cell>
          <cell r="E4281"/>
          <cell r="F4281"/>
          <cell r="G4281" t="str">
            <v>В-06799/КЛ.Транш - 2</v>
          </cell>
          <cell r="H4281">
            <v>66</v>
          </cell>
          <cell r="I4281">
            <v>372727.28</v>
          </cell>
          <cell r="J4281" t="str">
            <v>17.08.2020</v>
          </cell>
        </row>
        <row r="4282">
          <cell r="A4282" t="str">
            <v>8a7af6b0-ed46-11ea-8dd3-000c29de367a-e</v>
          </cell>
          <cell r="B4282"/>
          <cell r="C4282"/>
          <cell r="D4282" t="str">
            <v>Ковалева Анна Анатольевна</v>
          </cell>
          <cell r="E4282"/>
          <cell r="F4282"/>
          <cell r="G4282" t="str">
            <v>В-06799/КЛ.Транш - 3</v>
          </cell>
          <cell r="H4282">
            <v>66</v>
          </cell>
          <cell r="I4282">
            <v>185021.03</v>
          </cell>
          <cell r="J4282" t="str">
            <v>03.09.2020</v>
          </cell>
        </row>
        <row r="4283">
          <cell r="A4283" t="str">
            <v>f8fdc8ef-f84a-11ea-8dd4-000c29de367a-8</v>
          </cell>
          <cell r="B4283"/>
          <cell r="C4283"/>
          <cell r="D4283" t="str">
            <v>Ковалева Анна Анатольевна</v>
          </cell>
          <cell r="E4283"/>
          <cell r="F4283"/>
          <cell r="G4283" t="str">
            <v>В-06799/КЛ.Транш - 4</v>
          </cell>
          <cell r="H4283">
            <v>66</v>
          </cell>
          <cell r="I4283">
            <v>185021.03</v>
          </cell>
          <cell r="J4283" t="str">
            <v>16.09.2020</v>
          </cell>
        </row>
        <row r="4284">
          <cell r="A4284" t="str">
            <v>10d868cb-ff26-11ea-8dd5-000c29de367a-a</v>
          </cell>
          <cell r="B4284"/>
          <cell r="C4284"/>
          <cell r="D4284" t="str">
            <v>Ковалева Валентина Александровна</v>
          </cell>
          <cell r="E4284"/>
          <cell r="F4284"/>
          <cell r="G4284" t="str">
            <v>В-00995/АЗ</v>
          </cell>
          <cell r="H4284">
            <v>50</v>
          </cell>
          <cell r="I4284">
            <v>596064.91</v>
          </cell>
          <cell r="J4284" t="str">
            <v>25.09.2020</v>
          </cell>
        </row>
        <row r="4285">
          <cell r="A4285" t="str">
            <v>36093956-f923-11eb-8f4e-000c29fe3464-d</v>
          </cell>
          <cell r="B4285"/>
          <cell r="C4285"/>
          <cell r="D4285" t="str">
            <v>Ковалева Светлана Николаевна</v>
          </cell>
          <cell r="E4285"/>
          <cell r="F4285"/>
          <cell r="G4285" t="str">
            <v>В-21350/КЛ.Транш - 1</v>
          </cell>
          <cell r="H4285">
            <v>50</v>
          </cell>
          <cell r="I4285">
            <v>410035.14</v>
          </cell>
          <cell r="J4285" t="str">
            <v>09.08.2021</v>
          </cell>
        </row>
        <row r="4286">
          <cell r="A4286" t="str">
            <v>60d6a456-43d8-11e8-a2de-000c2951ca24-a</v>
          </cell>
          <cell r="B4286"/>
          <cell r="C4286"/>
          <cell r="D4286" t="str">
            <v>Коваленко Кирилл Георгиевич Режим НО: НПД</v>
          </cell>
          <cell r="E4286"/>
          <cell r="F4286"/>
          <cell r="G4286" t="str">
            <v>А-03366/АЗ</v>
          </cell>
          <cell r="H4286">
            <v>30</v>
          </cell>
          <cell r="I4286">
            <v>6774.87</v>
          </cell>
          <cell r="J4286" t="str">
            <v>11.09.2017</v>
          </cell>
        </row>
        <row r="4287">
          <cell r="A4287" t="str">
            <v>bbf8a80e-3a9a-11e9-ba9c-000c29e43888-a</v>
          </cell>
          <cell r="B4287"/>
          <cell r="C4287"/>
          <cell r="D4287" t="str">
            <v>Коваль Татьяна Васильевна</v>
          </cell>
          <cell r="E4287"/>
          <cell r="F4287"/>
          <cell r="G4287" t="str">
            <v>А-05094/АЗ/04</v>
          </cell>
          <cell r="H4287">
            <v>84</v>
          </cell>
          <cell r="I4287">
            <v>75510.91</v>
          </cell>
          <cell r="J4287" t="str">
            <v>27.02.2019</v>
          </cell>
        </row>
        <row r="4288">
          <cell r="A4288" t="str">
            <v>7f6f4ff0-911e-11ea-8dc7-000c29143eb9-8</v>
          </cell>
          <cell r="B4288"/>
          <cell r="C4288"/>
          <cell r="D4288" t="str">
            <v>Ковальчук Олег Сергеевич</v>
          </cell>
          <cell r="E4288"/>
          <cell r="F4288"/>
          <cell r="G4288" t="str">
            <v>В-05437/КЛ.Транш - 1</v>
          </cell>
          <cell r="H4288">
            <v>73</v>
          </cell>
          <cell r="I4288">
            <v>150042.49</v>
          </cell>
          <cell r="J4288" t="str">
            <v>08.05.2020</v>
          </cell>
        </row>
        <row r="4289">
          <cell r="A4289"/>
          <cell r="B4289"/>
          <cell r="C4289"/>
          <cell r="D4289" t="str">
            <v>Ковбасенко Александр Анатольевич</v>
          </cell>
          <cell r="E4289"/>
          <cell r="F4289"/>
          <cell r="G4289" t="str">
            <v>Т-01646/АЗ/01</v>
          </cell>
          <cell r="H4289">
            <v>98</v>
          </cell>
          <cell r="I4289">
            <v>301130.69</v>
          </cell>
          <cell r="J4289" t="str">
            <v>09.11.2018</v>
          </cell>
        </row>
        <row r="4290">
          <cell r="A4290" t="str">
            <v>305a675d-62e3-11ea-8dc6-000c29de367a-9</v>
          </cell>
          <cell r="B4290"/>
          <cell r="C4290"/>
          <cell r="D4290" t="str">
            <v>Ковбасенко Александр Анатольевич</v>
          </cell>
          <cell r="E4290"/>
          <cell r="F4290"/>
          <cell r="G4290" t="str">
            <v>Т-01646/АЗ_20191016/Ц</v>
          </cell>
          <cell r="H4290">
            <v>98</v>
          </cell>
          <cell r="I4290">
            <v>301130.69</v>
          </cell>
          <cell r="J4290" t="str">
            <v>09.11.2018</v>
          </cell>
        </row>
        <row r="4291">
          <cell r="A4291" t="str">
            <v>305a675d-62e3-11ea-8dc6-000c29de367a-9</v>
          </cell>
          <cell r="B4291"/>
          <cell r="C4291"/>
          <cell r="D4291" t="str">
            <v>Ковбасенко Александр Анатольевич</v>
          </cell>
          <cell r="E4291"/>
          <cell r="F4291"/>
          <cell r="G4291" t="str">
            <v>Т-01646/АЗ_А-20200626/Ц/01</v>
          </cell>
          <cell r="H4291">
            <v>98</v>
          </cell>
          <cell r="I4291">
            <v>301130.69</v>
          </cell>
          <cell r="J4291" t="str">
            <v>09.11.2018</v>
          </cell>
        </row>
        <row r="4292">
          <cell r="A4292" t="str">
            <v>1ca40566-a6c3-11eb-8ede-000c29fe3464-9</v>
          </cell>
          <cell r="B4292"/>
          <cell r="C4292"/>
          <cell r="D4292" t="str">
            <v>Ковригина Ирина Евгеньевна</v>
          </cell>
          <cell r="E4292"/>
          <cell r="F4292"/>
          <cell r="G4292" t="str">
            <v>В-17380/КЛ.Транш - 1</v>
          </cell>
          <cell r="H4292">
            <v>81</v>
          </cell>
          <cell r="I4292">
            <v>147774.94</v>
          </cell>
          <cell r="J4292" t="str">
            <v>26.04.2021</v>
          </cell>
        </row>
        <row r="4293">
          <cell r="A4293" t="str">
            <v>393ca1bf-eb56-11e9-8db8-000c29de367a-b</v>
          </cell>
          <cell r="B4293"/>
          <cell r="C4293"/>
          <cell r="D4293" t="str">
            <v>Коврик Леонид Николаевич</v>
          </cell>
          <cell r="E4293"/>
          <cell r="F4293"/>
          <cell r="G4293" t="str">
            <v>В-00783/КЛ.Транш - 1/02</v>
          </cell>
          <cell r="H4293">
            <v>77</v>
          </cell>
          <cell r="I4293">
            <v>294008.81</v>
          </cell>
          <cell r="J4293" t="str">
            <v>10.10.2019</v>
          </cell>
        </row>
        <row r="4294">
          <cell r="A4294" t="str">
            <v>cf7e4990-a67b-11eb-8de1-000c29de367a-7</v>
          </cell>
          <cell r="B4294"/>
          <cell r="C4294"/>
          <cell r="D4294" t="str">
            <v>Коврик Леонид Николаевич</v>
          </cell>
          <cell r="E4294"/>
          <cell r="F4294"/>
          <cell r="G4294" t="str">
            <v>В-00783/КЛ.Транш - 2/03</v>
          </cell>
          <cell r="H4294">
            <v>60</v>
          </cell>
          <cell r="I4294">
            <v>195292.37</v>
          </cell>
          <cell r="J4294" t="str">
            <v>26.04.2021</v>
          </cell>
        </row>
        <row r="4295">
          <cell r="A4295" t="str">
            <v>7fa96cf9-47c0-11e8-a2de-000c2951ca24-d</v>
          </cell>
          <cell r="B4295"/>
          <cell r="C4295"/>
          <cell r="D4295" t="str">
            <v>Коврик Леонид Николаевич</v>
          </cell>
          <cell r="E4295"/>
          <cell r="F4295"/>
          <cell r="G4295" t="str">
            <v>А-03881/АЗ/20181025</v>
          </cell>
          <cell r="H4295">
            <v>77</v>
          </cell>
          <cell r="I4295">
            <v>163061.34</v>
          </cell>
          <cell r="J4295" t="str">
            <v>24.04.2018</v>
          </cell>
        </row>
        <row r="4296">
          <cell r="A4296" t="str">
            <v>e2956104-b30f-11eb-8de3-000c29de367a-c</v>
          </cell>
          <cell r="B4296"/>
          <cell r="C4296"/>
          <cell r="D4296" t="str">
            <v>Коврик Леонид Николаевич</v>
          </cell>
          <cell r="E4296"/>
          <cell r="F4296"/>
          <cell r="G4296" t="str">
            <v>В-00783/КЛ.Транш - 4/01</v>
          </cell>
          <cell r="H4296">
            <v>60</v>
          </cell>
          <cell r="I4296">
            <v>35636.36</v>
          </cell>
          <cell r="J4296" t="str">
            <v>20.05.2021</v>
          </cell>
        </row>
        <row r="4297">
          <cell r="A4297" t="str">
            <v>2bbce90c-a7ff-11eb-8ee1-000c29fe3464-b</v>
          </cell>
          <cell r="B4297"/>
          <cell r="C4297"/>
          <cell r="D4297" t="str">
            <v>Коврик Леонид Николаевич</v>
          </cell>
          <cell r="E4297"/>
          <cell r="F4297"/>
          <cell r="G4297" t="str">
            <v>В-00783/КЛ.Транш - 3/01</v>
          </cell>
          <cell r="H4297">
            <v>60</v>
          </cell>
          <cell r="I4297">
            <v>88769.26</v>
          </cell>
          <cell r="J4297" t="str">
            <v>28.04.2021</v>
          </cell>
        </row>
        <row r="4298">
          <cell r="A4298" t="str">
            <v>21b1be73-ff64-11eb-8de7-000c29de367a-8</v>
          </cell>
          <cell r="B4298"/>
          <cell r="C4298"/>
          <cell r="D4298" t="str">
            <v>Коврик Леонид Николаевич</v>
          </cell>
          <cell r="E4298"/>
          <cell r="F4298"/>
          <cell r="G4298" t="str">
            <v>В-00783/КЛ.Транш - 5</v>
          </cell>
          <cell r="H4298">
            <v>60</v>
          </cell>
          <cell r="I4298">
            <v>53163.360000000001</v>
          </cell>
          <cell r="J4298" t="str">
            <v>17.08.2021</v>
          </cell>
        </row>
        <row r="4299">
          <cell r="A4299"/>
          <cell r="B4299"/>
          <cell r="C4299"/>
          <cell r="D4299" t="str">
            <v>Коврик Леонид Николаевич</v>
          </cell>
          <cell r="E4299"/>
          <cell r="F4299"/>
          <cell r="G4299" t="str">
            <v>Т-01478/АЗ/20181025</v>
          </cell>
          <cell r="H4299">
            <v>77</v>
          </cell>
          <cell r="I4299">
            <v>163061.34</v>
          </cell>
          <cell r="J4299" t="str">
            <v>24.04.2018</v>
          </cell>
        </row>
        <row r="4300">
          <cell r="A4300" t="str">
            <v>7d95e736-739c-11ec-8e00-000c29de367a-d</v>
          </cell>
          <cell r="B4300"/>
          <cell r="C4300"/>
          <cell r="D4300" t="str">
            <v>Ковтун Денис Александрович</v>
          </cell>
          <cell r="E4300"/>
          <cell r="F4300"/>
          <cell r="G4300" t="str">
            <v>В-27086/КЛ.Транш - 1</v>
          </cell>
          <cell r="H4300">
            <v>84</v>
          </cell>
          <cell r="I4300">
            <v>697367.41</v>
          </cell>
          <cell r="J4300" t="str">
            <v>12.01.2022</v>
          </cell>
        </row>
        <row r="4301">
          <cell r="A4301" t="str">
            <v>1efe53e9-a857-11e8-ba85-000c29e43888-d</v>
          </cell>
          <cell r="B4301"/>
          <cell r="C4301"/>
          <cell r="D4301" t="str">
            <v>Ковтунов Александр Васильевич</v>
          </cell>
          <cell r="E4301"/>
          <cell r="F4301"/>
          <cell r="G4301" t="str">
            <v>А-04368/АЗ/02</v>
          </cell>
          <cell r="H4301">
            <v>88</v>
          </cell>
          <cell r="I4301">
            <v>115814.15</v>
          </cell>
          <cell r="J4301" t="str">
            <v>25.08.2018</v>
          </cell>
        </row>
        <row r="4302">
          <cell r="A4302"/>
          <cell r="B4302"/>
          <cell r="C4302"/>
          <cell r="D4302" t="str">
            <v>Ковылин Герман Олегович</v>
          </cell>
          <cell r="E4302"/>
          <cell r="F4302"/>
          <cell r="G4302" t="str">
            <v>Т-01681/АЗ/03</v>
          </cell>
          <cell r="H4302">
            <v>88</v>
          </cell>
          <cell r="I4302">
            <v>560179.59</v>
          </cell>
          <cell r="J4302" t="str">
            <v>21.12.2018</v>
          </cell>
        </row>
        <row r="4303">
          <cell r="A4303" t="str">
            <v>ab40f0d0-f4d8-11e7-b17a-000c29d22d64-a</v>
          </cell>
          <cell r="B4303"/>
          <cell r="C4303"/>
          <cell r="D4303" t="str">
            <v>Ковылин Герман Олегович</v>
          </cell>
          <cell r="E4303"/>
          <cell r="F4303"/>
          <cell r="G4303" t="str">
            <v>А-03533/АЗ_А-20210517/Ц/01</v>
          </cell>
          <cell r="H4303">
            <v>88</v>
          </cell>
          <cell r="I4303">
            <v>930303.78</v>
          </cell>
          <cell r="J4303" t="str">
            <v>06.12.2017</v>
          </cell>
        </row>
        <row r="4304">
          <cell r="A4304" t="str">
            <v>ab40f0d0-f4d8-11e7-b17a-000c29d22d64-a</v>
          </cell>
          <cell r="B4304"/>
          <cell r="C4304"/>
          <cell r="D4304" t="str">
            <v>Ковылин Герман Олегович</v>
          </cell>
          <cell r="E4304"/>
          <cell r="F4304"/>
          <cell r="G4304" t="str">
            <v>А-03533/АЗ/03</v>
          </cell>
          <cell r="H4304">
            <v>88</v>
          </cell>
          <cell r="I4304">
            <v>930303.78</v>
          </cell>
          <cell r="J4304" t="str">
            <v>06.12.2017</v>
          </cell>
        </row>
        <row r="4305">
          <cell r="A4305" t="str">
            <v>6f7b05c3-0515-11e9-ba9b-000c29e43888-0</v>
          </cell>
          <cell r="B4305"/>
          <cell r="C4305"/>
          <cell r="D4305" t="str">
            <v>Ковылин Герман Олегович</v>
          </cell>
          <cell r="E4305"/>
          <cell r="F4305"/>
          <cell r="G4305" t="str">
            <v>Т-01681/АЗ_В-20211230/Ц/01</v>
          </cell>
          <cell r="H4305">
            <v>88</v>
          </cell>
          <cell r="I4305">
            <v>560179.59</v>
          </cell>
          <cell r="J4305" t="str">
            <v>21.12.2021</v>
          </cell>
        </row>
        <row r="4306">
          <cell r="A4306" t="str">
            <v>ab40f0d0-f4d8-11e7-b17a-000c29d22d64-a</v>
          </cell>
          <cell r="B4306"/>
          <cell r="C4306"/>
          <cell r="D4306" t="str">
            <v>Ковылин Герман Олегович</v>
          </cell>
          <cell r="E4306"/>
          <cell r="F4306"/>
          <cell r="G4306" t="str">
            <v>А-03533/АЗ_В-20211230/Ц/01</v>
          </cell>
          <cell r="H4306">
            <v>88</v>
          </cell>
          <cell r="I4306">
            <v>930303.78</v>
          </cell>
          <cell r="J4306" t="str">
            <v>06.12.2021</v>
          </cell>
        </row>
        <row r="4307">
          <cell r="A4307" t="str">
            <v>6f7b05c3-0515-11e9-ba9b-000c29e43888-0</v>
          </cell>
          <cell r="B4307"/>
          <cell r="C4307"/>
          <cell r="D4307" t="str">
            <v>Ковылин Герман Олегович</v>
          </cell>
          <cell r="E4307"/>
          <cell r="F4307"/>
          <cell r="G4307" t="str">
            <v>Т-01681/АЗ_Т-20210517/Ц/02</v>
          </cell>
          <cell r="H4307">
            <v>88</v>
          </cell>
          <cell r="I4307">
            <v>560179.59</v>
          </cell>
          <cell r="J4307" t="str">
            <v>21.12.2018</v>
          </cell>
        </row>
        <row r="4308">
          <cell r="A4308" t="str">
            <v>96623f7e-0fdc-11e8-8ea7-000c29d22d64-6</v>
          </cell>
          <cell r="B4308"/>
          <cell r="C4308"/>
          <cell r="D4308" t="str">
            <v>Коган Михаил Ильич</v>
          </cell>
          <cell r="E4308"/>
          <cell r="F4308"/>
          <cell r="G4308" t="str">
            <v>А-03665/АЗ/20180313</v>
          </cell>
          <cell r="H4308">
            <v>64</v>
          </cell>
          <cell r="I4308">
            <v>28781.09</v>
          </cell>
          <cell r="J4308" t="str">
            <v>12.02.2018</v>
          </cell>
        </row>
        <row r="4309">
          <cell r="A4309" t="str">
            <v>b1ac4389-c046-11e9-8db3-000c29de367a-e</v>
          </cell>
          <cell r="B4309"/>
          <cell r="C4309"/>
          <cell r="D4309" t="str">
            <v>Кодесников Владимир Игоревич</v>
          </cell>
          <cell r="E4309"/>
          <cell r="F4309"/>
          <cell r="G4309" t="str">
            <v>В-00447/АЗ</v>
          </cell>
          <cell r="H4309">
            <v>84</v>
          </cell>
          <cell r="I4309">
            <v>385409.52</v>
          </cell>
          <cell r="J4309" t="str">
            <v>16.08.2019</v>
          </cell>
        </row>
        <row r="4310">
          <cell r="A4310" t="str">
            <v>07f7918f-dc3e-11e8-ba8b-000c29e43888-b</v>
          </cell>
          <cell r="B4310"/>
          <cell r="C4310"/>
          <cell r="D4310" t="str">
            <v>Коджакахья Кадир</v>
          </cell>
          <cell r="E4310"/>
          <cell r="F4310"/>
          <cell r="G4310" t="str">
            <v>А-04643/АЗ</v>
          </cell>
          <cell r="H4310">
            <v>88</v>
          </cell>
          <cell r="I4310">
            <v>124833.15</v>
          </cell>
          <cell r="J4310" t="str">
            <v>30.10.2018</v>
          </cell>
        </row>
        <row r="4311">
          <cell r="A4311" t="str">
            <v>b181a5f0-4ccf-11ea-8dc2-000c29de367a-e</v>
          </cell>
          <cell r="B4311"/>
          <cell r="C4311"/>
          <cell r="D4311" t="str">
            <v>Кодрян Евгения Валентиновна</v>
          </cell>
          <cell r="E4311"/>
          <cell r="F4311"/>
          <cell r="G4311" t="str">
            <v>В-03355/КЛ.Транш - 1</v>
          </cell>
          <cell r="H4311">
            <v>66</v>
          </cell>
          <cell r="I4311">
            <v>131130.53</v>
          </cell>
          <cell r="J4311" t="str">
            <v>11.02.2020</v>
          </cell>
        </row>
        <row r="4312">
          <cell r="A4312" t="str">
            <v>296affb4-ca9c-11eb-8f15-000c29fe3464-5</v>
          </cell>
          <cell r="B4312"/>
          <cell r="C4312"/>
          <cell r="D4312" t="str">
            <v>Кожанов Александр Михайлович</v>
          </cell>
          <cell r="E4312"/>
          <cell r="F4312"/>
          <cell r="G4312" t="str">
            <v>В-19104/КЛ.Транш - 1/04</v>
          </cell>
          <cell r="H4312">
            <v>50</v>
          </cell>
          <cell r="I4312">
            <v>207234.16</v>
          </cell>
          <cell r="J4312" t="str">
            <v>11.06.2021</v>
          </cell>
        </row>
        <row r="4313">
          <cell r="A4313" t="str">
            <v>ab40f111-f4d8-11e7-b17a-000c29d22d64-4</v>
          </cell>
          <cell r="B4313"/>
          <cell r="C4313"/>
          <cell r="D4313" t="str">
            <v>Кожанов Сергей Николаевич</v>
          </cell>
          <cell r="E4313"/>
          <cell r="F4313"/>
          <cell r="G4313" t="str">
            <v>А-03574/АЗ</v>
          </cell>
          <cell r="H4313">
            <v>88</v>
          </cell>
          <cell r="I4313">
            <v>192408.93</v>
          </cell>
          <cell r="J4313" t="str">
            <v>22.12.2017</v>
          </cell>
        </row>
        <row r="4314">
          <cell r="A4314" t="str">
            <v>93d1c97d-c0c1-11e8-ba89-000c29e43888-0</v>
          </cell>
          <cell r="B4314"/>
          <cell r="C4314"/>
          <cell r="D4314" t="str">
            <v>Кожанов Сергей Николаевич</v>
          </cell>
          <cell r="E4314"/>
          <cell r="F4314"/>
          <cell r="G4314" t="str">
            <v>А-04507/АЗ</v>
          </cell>
          <cell r="H4314">
            <v>88</v>
          </cell>
          <cell r="I4314">
            <v>613585.92000000004</v>
          </cell>
          <cell r="J4314" t="str">
            <v>25.09.2018</v>
          </cell>
        </row>
        <row r="4315">
          <cell r="A4315" t="str">
            <v>697f870c-31af-11e8-a25c-000c2951ca24-5</v>
          </cell>
          <cell r="B4315"/>
          <cell r="C4315"/>
          <cell r="D4315" t="str">
            <v>Кожевников Вячеслав Олегович</v>
          </cell>
          <cell r="E4315"/>
          <cell r="F4315"/>
          <cell r="G4315" t="str">
            <v>А-03796/АЗ</v>
          </cell>
          <cell r="H4315">
            <v>30</v>
          </cell>
          <cell r="I4315">
            <v>4497.33</v>
          </cell>
          <cell r="J4315" t="str">
            <v>27.03.2018</v>
          </cell>
        </row>
        <row r="4316">
          <cell r="A4316" t="str">
            <v>558af28c-9356-11e9-8daf-000c29de367a-e</v>
          </cell>
          <cell r="B4316"/>
          <cell r="C4316"/>
          <cell r="D4316" t="str">
            <v>Кожевников Сергей Юрьевич</v>
          </cell>
          <cell r="E4316"/>
          <cell r="F4316"/>
          <cell r="G4316" t="str">
            <v>В-00265/АЗ</v>
          </cell>
          <cell r="H4316">
            <v>84</v>
          </cell>
          <cell r="I4316">
            <v>359473.58</v>
          </cell>
          <cell r="J4316" t="str">
            <v>20.06.2019</v>
          </cell>
        </row>
        <row r="4317">
          <cell r="A4317" t="str">
            <v>4a0a9bd0-026f-11eb-8dd5-000c29de367a-5</v>
          </cell>
          <cell r="B4317"/>
          <cell r="C4317"/>
          <cell r="D4317" t="str">
            <v>Кожевников Сергей Юрьевич</v>
          </cell>
          <cell r="E4317"/>
          <cell r="F4317"/>
          <cell r="G4317" t="str">
            <v>В-01005/АЗ</v>
          </cell>
          <cell r="H4317">
            <v>66</v>
          </cell>
          <cell r="I4317">
            <v>821737.02</v>
          </cell>
          <cell r="J4317" t="str">
            <v>29.09.2020</v>
          </cell>
        </row>
        <row r="4318">
          <cell r="A4318" t="str">
            <v>56928f81-9499-11ec-8e0b-000c29de367a-2</v>
          </cell>
          <cell r="B4318"/>
          <cell r="C4318"/>
          <cell r="D4318" t="str">
            <v>Кожинов Дмитрий Сергеевич</v>
          </cell>
          <cell r="E4318"/>
          <cell r="F4318"/>
          <cell r="G4318" t="str">
            <v>В-28598/КЛ.Транш - 1</v>
          </cell>
          <cell r="H4318">
            <v>84</v>
          </cell>
          <cell r="I4318">
            <v>1935844.06</v>
          </cell>
          <cell r="J4318" t="str">
            <v>23.02.2022</v>
          </cell>
        </row>
        <row r="4319">
          <cell r="A4319" t="str">
            <v>0ebd7fee-63db-11ec-8dfc-000c29de367a-8</v>
          </cell>
          <cell r="B4319"/>
          <cell r="C4319"/>
          <cell r="D4319" t="str">
            <v>Кожухова Наталья Евгеньевна</v>
          </cell>
          <cell r="E4319"/>
          <cell r="F4319"/>
          <cell r="G4319" t="str">
            <v>В-26409/КЛ.Транш - 1</v>
          </cell>
          <cell r="H4319">
            <v>88</v>
          </cell>
          <cell r="I4319">
            <v>1151564.02</v>
          </cell>
          <cell r="J4319" t="str">
            <v>23.12.2021</v>
          </cell>
        </row>
        <row r="4320">
          <cell r="A4320" t="str">
            <v>0ebd7fee-63db-11ec-8dfc-000c29de367a-8</v>
          </cell>
          <cell r="B4320"/>
          <cell r="C4320"/>
          <cell r="D4320" t="str">
            <v>Кожухова Наталья Евгеньевна</v>
          </cell>
          <cell r="E4320"/>
          <cell r="F4320"/>
          <cell r="G4320" t="str">
            <v>В-26409/КЛ.Транш - 1_В-21082023/Ц</v>
          </cell>
          <cell r="H4320">
            <v>88</v>
          </cell>
          <cell r="I4320">
            <v>58697.89</v>
          </cell>
          <cell r="J4320" t="str">
            <v>23.12.2021</v>
          </cell>
        </row>
        <row r="4321">
          <cell r="A4321" t="str">
            <v>5114f36a-281e-11ec-8fa3-000c29fe3464-7</v>
          </cell>
          <cell r="B4321"/>
          <cell r="C4321"/>
          <cell r="D4321" t="str">
            <v>Козеев Максим Владимирович</v>
          </cell>
          <cell r="E4321"/>
          <cell r="F4321"/>
          <cell r="G4321" t="str">
            <v>В-23408/КЛ.Транш - 1</v>
          </cell>
          <cell r="H4321">
            <v>60</v>
          </cell>
          <cell r="I4321">
            <v>73927.3</v>
          </cell>
          <cell r="J4321" t="str">
            <v>08.10.2021</v>
          </cell>
        </row>
        <row r="4322">
          <cell r="A4322" t="str">
            <v>e2c9c87d-b6c4-11ea-8e02-000c29143eb9-2</v>
          </cell>
          <cell r="B4322"/>
          <cell r="C4322"/>
          <cell r="D4322" t="str">
            <v>Козеев Максим Владимирович</v>
          </cell>
          <cell r="E4322"/>
          <cell r="F4322"/>
          <cell r="G4322" t="str">
            <v>В-06621/КЛ.Транш - 1</v>
          </cell>
          <cell r="H4322">
            <v>73</v>
          </cell>
          <cell r="I4322">
            <v>149149.44</v>
          </cell>
          <cell r="J4322" t="str">
            <v>25.06.2020</v>
          </cell>
        </row>
        <row r="4323">
          <cell r="A4323" t="str">
            <v>62fa4e05-ce7e-11ea-8e24-000c29143eb9-0</v>
          </cell>
          <cell r="B4323"/>
          <cell r="C4323"/>
          <cell r="D4323" t="str">
            <v>Козеев Максим Владимирович</v>
          </cell>
          <cell r="E4323"/>
          <cell r="F4323"/>
          <cell r="G4323" t="str">
            <v>В-07373/КЛ.Транш - 1</v>
          </cell>
          <cell r="H4323">
            <v>73</v>
          </cell>
          <cell r="I4323">
            <v>44081.14</v>
          </cell>
          <cell r="J4323" t="str">
            <v>25.07.2020</v>
          </cell>
        </row>
        <row r="4324">
          <cell r="A4324" t="str">
            <v>33755279-b250-11eb-8ee7-000c29fe3464-1</v>
          </cell>
          <cell r="B4324"/>
          <cell r="C4324"/>
          <cell r="D4324" t="str">
            <v>Козеев Максим Владимирович</v>
          </cell>
          <cell r="E4324"/>
          <cell r="F4324"/>
          <cell r="G4324" t="str">
            <v>В-11088/КЛ.Транш - 3/01</v>
          </cell>
          <cell r="H4324">
            <v>60</v>
          </cell>
          <cell r="I4324">
            <v>35636.36</v>
          </cell>
          <cell r="J4324" t="str">
            <v>11.05.2021</v>
          </cell>
        </row>
        <row r="4325">
          <cell r="A4325" t="str">
            <v>a3e2fb51-cdbe-11eb-8f16-000c29fe3464-d</v>
          </cell>
          <cell r="B4325"/>
          <cell r="C4325"/>
          <cell r="D4325" t="str">
            <v>Козеев Максим Владимирович</v>
          </cell>
          <cell r="E4325"/>
          <cell r="F4325"/>
          <cell r="G4325" t="str">
            <v>В-11088/КЛ.Транш - 4/02</v>
          </cell>
          <cell r="H4325">
            <v>67</v>
          </cell>
          <cell r="I4325">
            <v>99958.71</v>
          </cell>
          <cell r="J4325" t="str">
            <v>15.06.2021</v>
          </cell>
        </row>
        <row r="4326">
          <cell r="A4326" t="str">
            <v>00f24814-2387-11eb-8dd8-000c29de367a-7</v>
          </cell>
          <cell r="B4326"/>
          <cell r="C4326"/>
          <cell r="D4326" t="str">
            <v>Козеев Максим Владимирович</v>
          </cell>
          <cell r="E4326"/>
          <cell r="F4326"/>
          <cell r="G4326" t="str">
            <v>В-11088/КЛ.Транш - 1/01</v>
          </cell>
          <cell r="H4326">
            <v>66</v>
          </cell>
          <cell r="I4326">
            <v>39034.730000000003</v>
          </cell>
          <cell r="J4326" t="str">
            <v>10.11.2020</v>
          </cell>
        </row>
        <row r="4327">
          <cell r="A4327" t="str">
            <v>faccb6b7-2386-11eb-8dd8-000c29de367a-c</v>
          </cell>
          <cell r="B4327"/>
          <cell r="C4327"/>
          <cell r="D4327" t="str">
            <v>Козеев Максим Владимирович</v>
          </cell>
          <cell r="E4327"/>
          <cell r="F4327"/>
          <cell r="G4327" t="str">
            <v>В-11088/КЛ.Транш - 2/01</v>
          </cell>
          <cell r="H4327">
            <v>59</v>
          </cell>
          <cell r="I4327">
            <v>35023.71</v>
          </cell>
          <cell r="J4327" t="str">
            <v>19.03.2021</v>
          </cell>
        </row>
        <row r="4328">
          <cell r="A4328" t="str">
            <v>a7f8f71b-59da-11ec-8df5-000c29de367a-c</v>
          </cell>
          <cell r="B4328"/>
          <cell r="C4328"/>
          <cell r="D4328" t="str">
            <v>Козеев Максим Владимирович</v>
          </cell>
          <cell r="E4328"/>
          <cell r="F4328"/>
          <cell r="G4328" t="str">
            <v>В-23408/КЛ.Транш - 2/01</v>
          </cell>
          <cell r="H4328">
            <v>50</v>
          </cell>
          <cell r="I4328">
            <v>60031.42</v>
          </cell>
          <cell r="J4328" t="str">
            <v>10.12.2021</v>
          </cell>
        </row>
        <row r="4329">
          <cell r="A4329" t="str">
            <v>ca371250-87d8-11eb-8ddf-000c29de367a-b</v>
          </cell>
          <cell r="B4329"/>
          <cell r="C4329"/>
          <cell r="D4329" t="str">
            <v>Козин Яков Геннадьевич</v>
          </cell>
          <cell r="E4329"/>
          <cell r="F4329"/>
          <cell r="G4329" t="str">
            <v>В-01131/АЗ</v>
          </cell>
          <cell r="H4329">
            <v>74</v>
          </cell>
          <cell r="I4329">
            <v>1527268.2</v>
          </cell>
          <cell r="J4329" t="str">
            <v>18.03.2021</v>
          </cell>
        </row>
        <row r="4330">
          <cell r="A4330" t="str">
            <v>ca371250-87d8-11eb-8ddf-000c29de367a-b</v>
          </cell>
          <cell r="B4330"/>
          <cell r="C4330"/>
          <cell r="D4330" t="str">
            <v>Козин Яков Геннадьевич</v>
          </cell>
          <cell r="E4330"/>
          <cell r="F4330"/>
          <cell r="G4330" t="str">
            <v>В-01131/АЗ_А-20210929/Ц/01</v>
          </cell>
          <cell r="H4330">
            <v>74</v>
          </cell>
          <cell r="I4330">
            <v>1527268.2</v>
          </cell>
          <cell r="J4330" t="str">
            <v>18.03.2021</v>
          </cell>
        </row>
        <row r="4331">
          <cell r="A4331" t="str">
            <v>66fcef81-ff25-11ea-8dd5-000c29de367a-5</v>
          </cell>
          <cell r="B4331"/>
          <cell r="C4331"/>
          <cell r="D4331" t="str">
            <v>Козлов Александр Борисович</v>
          </cell>
          <cell r="E4331"/>
          <cell r="F4331"/>
          <cell r="G4331" t="str">
            <v>В-09513/КЛ.Транш - 1/01</v>
          </cell>
          <cell r="H4331">
            <v>73</v>
          </cell>
          <cell r="I4331">
            <v>120498.03</v>
          </cell>
          <cell r="J4331" t="str">
            <v>25.09.2020</v>
          </cell>
        </row>
        <row r="4332">
          <cell r="A4332" t="str">
            <v>627d18ae-2f3e-11eb-8ddb-000c29de367a-4</v>
          </cell>
          <cell r="B4332"/>
          <cell r="C4332"/>
          <cell r="D4332" t="str">
            <v>Козлов Александр Борисович</v>
          </cell>
          <cell r="E4332"/>
          <cell r="F4332"/>
          <cell r="G4332" t="str">
            <v>В-09513/КЛ.Транш - 3/01</v>
          </cell>
          <cell r="H4332">
            <v>80</v>
          </cell>
          <cell r="I4332">
            <v>232486.04</v>
          </cell>
          <cell r="J4332" t="str">
            <v>25.11.2020</v>
          </cell>
        </row>
        <row r="4333">
          <cell r="A4333" t="str">
            <v>e68cbd2e-45d4-11eb-8ddd-000c29de367a-3</v>
          </cell>
          <cell r="B4333"/>
          <cell r="C4333"/>
          <cell r="D4333" t="str">
            <v>Козлов Александр Борисович</v>
          </cell>
          <cell r="E4333"/>
          <cell r="F4333"/>
          <cell r="G4333" t="str">
            <v>В-09513/КЛ.Транш - 4_В-20211230/Ц/01</v>
          </cell>
          <cell r="H4333">
            <v>80</v>
          </cell>
          <cell r="I4333">
            <v>234353.2</v>
          </cell>
          <cell r="J4333" t="str">
            <v>24.12.2020</v>
          </cell>
        </row>
        <row r="4334">
          <cell r="A4334" t="str">
            <v>66fcef81-ff25-11ea-8dd5-000c29de367a-5</v>
          </cell>
          <cell r="B4334"/>
          <cell r="C4334"/>
          <cell r="D4334" t="str">
            <v>Козлов Александр Борисович</v>
          </cell>
          <cell r="E4334"/>
          <cell r="F4334"/>
          <cell r="G4334" t="str">
            <v>В-09513/КЛ.Транш - 1_В-20211230/Ц/01</v>
          </cell>
          <cell r="H4334">
            <v>73</v>
          </cell>
          <cell r="I4334">
            <v>120498.03</v>
          </cell>
          <cell r="J4334" t="str">
            <v>25.09.2020</v>
          </cell>
        </row>
        <row r="4335">
          <cell r="A4335" t="str">
            <v>627d18ae-2f3e-11eb-8ddb-000c29de367a-4</v>
          </cell>
          <cell r="B4335"/>
          <cell r="C4335"/>
          <cell r="D4335" t="str">
            <v>Козлов Александр Борисович</v>
          </cell>
          <cell r="E4335"/>
          <cell r="F4335"/>
          <cell r="G4335" t="str">
            <v>В-09513/КЛ.Транш - 3_В-20211230/Ц/01</v>
          </cell>
          <cell r="H4335">
            <v>80</v>
          </cell>
          <cell r="I4335">
            <v>232486.04</v>
          </cell>
          <cell r="J4335" t="str">
            <v>25.11.2020</v>
          </cell>
        </row>
        <row r="4336">
          <cell r="A4336" t="str">
            <v>5fa3cc96-ff25-11ea-8dd5-000c29de367a-6</v>
          </cell>
          <cell r="B4336"/>
          <cell r="C4336"/>
          <cell r="D4336" t="str">
            <v>Козлов Александр Борисович</v>
          </cell>
          <cell r="E4336"/>
          <cell r="F4336"/>
          <cell r="G4336" t="str">
            <v>В-09513/КЛ.Транш - 2_В-20211230/Ц/01</v>
          </cell>
          <cell r="H4336">
            <v>80</v>
          </cell>
          <cell r="I4336">
            <v>164766.07</v>
          </cell>
          <cell r="J4336" t="str">
            <v>17.11.2020</v>
          </cell>
        </row>
        <row r="4337">
          <cell r="A4337" t="str">
            <v>5fa3cc96-ff25-11ea-8dd5-000c29de367a-6</v>
          </cell>
          <cell r="B4337"/>
          <cell r="C4337"/>
          <cell r="D4337" t="str">
            <v>Козлов Александр Борисович</v>
          </cell>
          <cell r="E4337"/>
          <cell r="F4337"/>
          <cell r="G4337" t="str">
            <v>В-09513/КЛ.Транш - 2/01</v>
          </cell>
          <cell r="H4337">
            <v>80</v>
          </cell>
          <cell r="I4337">
            <v>164766.07</v>
          </cell>
          <cell r="J4337" t="str">
            <v>17.11.2020</v>
          </cell>
        </row>
        <row r="4338">
          <cell r="A4338" t="str">
            <v>e68cbd2e-45d4-11eb-8ddd-000c29de367a-3</v>
          </cell>
          <cell r="B4338"/>
          <cell r="C4338"/>
          <cell r="D4338" t="str">
            <v>Козлов Александр Борисович</v>
          </cell>
          <cell r="E4338"/>
          <cell r="F4338"/>
          <cell r="G4338" t="str">
            <v>В-09513/КЛ.Транш - 4/01</v>
          </cell>
          <cell r="H4338">
            <v>80</v>
          </cell>
          <cell r="I4338">
            <v>234353.2</v>
          </cell>
          <cell r="J4338" t="str">
            <v>24.12.2020</v>
          </cell>
        </row>
        <row r="4339">
          <cell r="A4339" t="str">
            <v>d4203674-ebf6-11e8-ba8d-000c29e43888-f</v>
          </cell>
          <cell r="B4339"/>
          <cell r="C4339"/>
          <cell r="D4339" t="str">
            <v>Козлов Александр Борисович</v>
          </cell>
          <cell r="E4339"/>
          <cell r="F4339"/>
          <cell r="G4339" t="str">
            <v>А-04714/АЗ</v>
          </cell>
          <cell r="H4339">
            <v>88</v>
          </cell>
          <cell r="I4339">
            <v>53457.84</v>
          </cell>
          <cell r="J4339" t="str">
            <v>19.11.2018</v>
          </cell>
        </row>
        <row r="4340">
          <cell r="A4340" t="str">
            <v>8d6db467-cacd-11eb-8f15-000c29fe3464-3</v>
          </cell>
          <cell r="B4340"/>
          <cell r="C4340"/>
          <cell r="D4340" t="str">
            <v>Козлов Александр Сергеевич</v>
          </cell>
          <cell r="E4340"/>
          <cell r="F4340"/>
          <cell r="G4340" t="str">
            <v>В-19132/КЛ.Транш - 1</v>
          </cell>
          <cell r="H4340">
            <v>50</v>
          </cell>
          <cell r="I4340">
            <v>364815.07</v>
          </cell>
          <cell r="J4340" t="str">
            <v>11.06.2021</v>
          </cell>
        </row>
        <row r="4341">
          <cell r="A4341" t="str">
            <v>8732b50b-cacd-11eb-8f15-000c29fe3464-e</v>
          </cell>
          <cell r="B4341"/>
          <cell r="C4341"/>
          <cell r="D4341" t="str">
            <v>Козлов Александр Сергеевич</v>
          </cell>
          <cell r="E4341"/>
          <cell r="F4341"/>
          <cell r="G4341" t="str">
            <v>В-19132/КЛ.Транш - 2</v>
          </cell>
          <cell r="H4341">
            <v>50</v>
          </cell>
          <cell r="I4341">
            <v>182407.58</v>
          </cell>
          <cell r="J4341" t="str">
            <v>23.06.2021</v>
          </cell>
        </row>
        <row r="4342">
          <cell r="A4342" t="str">
            <v>6287a7dd-d5b0-11eb-8f1d-000c29fe3464-3</v>
          </cell>
          <cell r="B4342"/>
          <cell r="C4342"/>
          <cell r="D4342" t="str">
            <v>Козлов Александр Сергеевич</v>
          </cell>
          <cell r="E4342"/>
          <cell r="F4342"/>
          <cell r="G4342" t="str">
            <v>В-19132/КЛ.Транш - 3</v>
          </cell>
          <cell r="H4342">
            <v>50</v>
          </cell>
          <cell r="I4342">
            <v>243209.94</v>
          </cell>
          <cell r="J4342" t="str">
            <v>25.06.2021</v>
          </cell>
        </row>
        <row r="4343">
          <cell r="A4343" t="str">
            <v>18281868-60f5-11e9-8da9-000c29de367a-9</v>
          </cell>
          <cell r="B4343"/>
          <cell r="C4343"/>
          <cell r="D4343" t="str">
            <v>Козлов Андрей Леонидович</v>
          </cell>
          <cell r="E4343"/>
          <cell r="F4343"/>
          <cell r="G4343" t="str">
            <v>В-00045/АЗ</v>
          </cell>
          <cell r="H4343">
            <v>77</v>
          </cell>
          <cell r="I4343">
            <v>913135.89</v>
          </cell>
          <cell r="J4343" t="str">
            <v>17.04.2019</v>
          </cell>
        </row>
        <row r="4344">
          <cell r="A4344" t="str">
            <v>33c61eee-d9f2-11e9-8db7-000c29de367a-b</v>
          </cell>
          <cell r="B4344"/>
          <cell r="C4344"/>
          <cell r="D4344" t="str">
            <v>Козлов Андрей Леонидович</v>
          </cell>
          <cell r="E4344"/>
          <cell r="F4344"/>
          <cell r="G4344" t="str">
            <v>В-00491/КЛ.Транш - 1</v>
          </cell>
          <cell r="H4344">
            <v>77</v>
          </cell>
          <cell r="I4344">
            <v>836729.57</v>
          </cell>
          <cell r="J4344" t="str">
            <v>18.09.2019</v>
          </cell>
        </row>
        <row r="4345">
          <cell r="A4345" t="str">
            <v>5cc6b570-df89-11e9-8db7-000c29de367a-d</v>
          </cell>
          <cell r="B4345"/>
          <cell r="C4345"/>
          <cell r="D4345" t="str">
            <v>Козлов Андрей Леонидович</v>
          </cell>
          <cell r="E4345"/>
          <cell r="F4345"/>
          <cell r="G4345" t="str">
            <v>В-00491/КЛ.Транш - 2/01</v>
          </cell>
          <cell r="H4345">
            <v>77</v>
          </cell>
          <cell r="I4345">
            <v>836729.57</v>
          </cell>
          <cell r="J4345" t="str">
            <v>25.09.2019</v>
          </cell>
        </row>
        <row r="4346">
          <cell r="A4346" t="str">
            <v>1537b2e8-bcbc-11e8-ba89-000c29e43888-4</v>
          </cell>
          <cell r="B4346"/>
          <cell r="C4346"/>
          <cell r="D4346" t="str">
            <v>Козлов Андрей Леонидович</v>
          </cell>
          <cell r="E4346"/>
          <cell r="F4346"/>
          <cell r="G4346" t="str">
            <v>А-04475/АЗ</v>
          </cell>
          <cell r="H4346">
            <v>88</v>
          </cell>
          <cell r="I4346">
            <v>929719</v>
          </cell>
          <cell r="J4346" t="str">
            <v>20.09.2018</v>
          </cell>
        </row>
        <row r="4347">
          <cell r="A4347" t="str">
            <v>27bde33f-4b1f-11e9-8da9-000c29de367a-f</v>
          </cell>
          <cell r="B4347"/>
          <cell r="C4347"/>
          <cell r="D4347" t="str">
            <v>Козлов Антон Васильевич</v>
          </cell>
          <cell r="E4347"/>
          <cell r="F4347"/>
          <cell r="G4347" t="str">
            <v>А-05198/АЗ</v>
          </cell>
          <cell r="H4347">
            <v>84</v>
          </cell>
          <cell r="I4347">
            <v>132808.62</v>
          </cell>
          <cell r="J4347" t="str">
            <v>20.03.2019</v>
          </cell>
        </row>
        <row r="4348">
          <cell r="A4348" t="str">
            <v>8ff94131-b154-11ea-8dfb-000c29143eb9-1</v>
          </cell>
          <cell r="B4348"/>
          <cell r="C4348"/>
          <cell r="D4348" t="str">
            <v>Козлов Борис Александрович</v>
          </cell>
          <cell r="E4348"/>
          <cell r="F4348"/>
          <cell r="G4348" t="str">
            <v>В-06097/КЛ.Транш - 1</v>
          </cell>
          <cell r="H4348">
            <v>73</v>
          </cell>
          <cell r="I4348">
            <v>517553.85</v>
          </cell>
          <cell r="J4348" t="str">
            <v>18.06.2020</v>
          </cell>
        </row>
        <row r="4349">
          <cell r="A4349" t="str">
            <v>3e254e74-6d40-11eb-8dde-000c29de367a-b</v>
          </cell>
          <cell r="B4349"/>
          <cell r="C4349"/>
          <cell r="D4349" t="str">
            <v>Козлов Иван Александрович</v>
          </cell>
          <cell r="E4349"/>
          <cell r="F4349"/>
          <cell r="G4349" t="str">
            <v>В-14546/КЛ.Транш - 1/01</v>
          </cell>
          <cell r="H4349">
            <v>67</v>
          </cell>
          <cell r="I4349">
            <v>462915.34</v>
          </cell>
          <cell r="J4349" t="str">
            <v>12.02.2021</v>
          </cell>
        </row>
        <row r="4350">
          <cell r="A4350" t="str">
            <v>c64d356c-8b79-11e9-8daf-000c29de367a-e</v>
          </cell>
          <cell r="B4350"/>
          <cell r="C4350"/>
          <cell r="D4350" t="str">
            <v>Козлов Павел Анатольевич</v>
          </cell>
          <cell r="E4350"/>
          <cell r="F4350"/>
          <cell r="G4350" t="str">
            <v>В-00218/АЗ</v>
          </cell>
          <cell r="H4350">
            <v>70</v>
          </cell>
          <cell r="I4350">
            <v>154260.37</v>
          </cell>
          <cell r="J4350" t="str">
            <v>10.06.2019</v>
          </cell>
        </row>
        <row r="4351">
          <cell r="A4351" t="str">
            <v>ab40f0a1-f4d8-11e7-b17a-000c29d22d64-d</v>
          </cell>
          <cell r="B4351"/>
          <cell r="C4351"/>
          <cell r="D4351" t="str">
            <v>Козлов Павел Анатольевич</v>
          </cell>
          <cell r="E4351"/>
          <cell r="F4351"/>
          <cell r="G4351" t="str">
            <v>А-03493/АЗ</v>
          </cell>
          <cell r="H4351">
            <v>70</v>
          </cell>
          <cell r="I4351">
            <v>109823.73</v>
          </cell>
          <cell r="J4351" t="str">
            <v>17.11.2017</v>
          </cell>
        </row>
        <row r="4352">
          <cell r="A4352" t="str">
            <v>ab40efdc-f4d8-11e7-b17a-000c29d22d64-f</v>
          </cell>
          <cell r="B4352"/>
          <cell r="C4352"/>
          <cell r="D4352" t="str">
            <v>Козловская Ксения Дмитриевна</v>
          </cell>
          <cell r="E4352"/>
          <cell r="F4352"/>
          <cell r="G4352" t="str">
            <v>Т-01353/АЗ</v>
          </cell>
          <cell r="H4352">
            <v>77</v>
          </cell>
          <cell r="I4352">
            <v>356358.6</v>
          </cell>
          <cell r="J4352" t="str">
            <v>04.09.2017</v>
          </cell>
        </row>
        <row r="4353">
          <cell r="A4353" t="str">
            <v>ab40efdb-f4d8-11e7-b17a-000c29d22d64-7</v>
          </cell>
          <cell r="B4353"/>
          <cell r="C4353"/>
          <cell r="D4353" t="str">
            <v>Козловская Ксения Дмитриевна</v>
          </cell>
          <cell r="E4353"/>
          <cell r="F4353"/>
          <cell r="G4353" t="str">
            <v>А-03355/АЗ</v>
          </cell>
          <cell r="H4353">
            <v>77</v>
          </cell>
          <cell r="I4353">
            <v>356358.6</v>
          </cell>
          <cell r="J4353" t="str">
            <v>04.09.2017</v>
          </cell>
        </row>
        <row r="4354">
          <cell r="A4354" t="str">
            <v>577f0876-a040-11eb-8ecd-000c29fe3464-2</v>
          </cell>
          <cell r="B4354"/>
          <cell r="C4354"/>
          <cell r="D4354" t="str">
            <v>Козубекова Наргиза Жапарбаевна</v>
          </cell>
          <cell r="E4354"/>
          <cell r="F4354"/>
          <cell r="G4354" t="str">
            <v>В-16728/КЛ.Транш - 1</v>
          </cell>
          <cell r="H4354">
            <v>50</v>
          </cell>
          <cell r="I4354">
            <v>221687.5</v>
          </cell>
          <cell r="J4354" t="str">
            <v>18.04.2021</v>
          </cell>
        </row>
        <row r="4355">
          <cell r="A4355" t="str">
            <v>577f0876-a040-11eb-8ecd-000c29fe3464-2</v>
          </cell>
          <cell r="B4355"/>
          <cell r="C4355"/>
          <cell r="D4355" t="str">
            <v>Козубекова Наргиза Жапарбаевна</v>
          </cell>
          <cell r="E4355"/>
          <cell r="F4355"/>
          <cell r="G4355" t="str">
            <v>В-16728/КЛ.Транш - 1_В-20211230/Ц</v>
          </cell>
          <cell r="H4355">
            <v>50</v>
          </cell>
          <cell r="I4355">
            <v>184869.3</v>
          </cell>
          <cell r="J4355" t="str">
            <v>18.04.2021</v>
          </cell>
        </row>
        <row r="4356">
          <cell r="A4356" t="str">
            <v>40ae606f-fdaf-11ea-8e31-000c29fe3464-b</v>
          </cell>
          <cell r="B4356"/>
          <cell r="C4356"/>
          <cell r="D4356" t="str">
            <v>Козырев Павел Борисович</v>
          </cell>
          <cell r="E4356"/>
          <cell r="F4356"/>
          <cell r="G4356" t="str">
            <v>В-09397/КЛ.Транш - 1/01</v>
          </cell>
          <cell r="H4356">
            <v>73</v>
          </cell>
          <cell r="I4356">
            <v>43629.66</v>
          </cell>
          <cell r="J4356" t="str">
            <v>23.09.2020</v>
          </cell>
        </row>
        <row r="4357">
          <cell r="A4357" t="str">
            <v>314c301f-fdaf-11ea-8dd5-000c29de367a-d</v>
          </cell>
          <cell r="B4357"/>
          <cell r="C4357"/>
          <cell r="D4357" t="str">
            <v>Козырев Павел Борисович</v>
          </cell>
          <cell r="E4357"/>
          <cell r="F4357"/>
          <cell r="G4357" t="str">
            <v>В-09397/КЛ.Транш - 2/01</v>
          </cell>
          <cell r="H4357">
            <v>67</v>
          </cell>
          <cell r="I4357">
            <v>40205.56</v>
          </cell>
          <cell r="J4357" t="str">
            <v>16.03.2021</v>
          </cell>
        </row>
        <row r="4358">
          <cell r="A4358" t="str">
            <v>c7bc4b32-a48a-11e8-ba84-000c29e43888-3</v>
          </cell>
          <cell r="B4358"/>
          <cell r="C4358"/>
          <cell r="D4358" t="str">
            <v>Козырев Павел Борисович</v>
          </cell>
          <cell r="E4358"/>
          <cell r="F4358"/>
          <cell r="G4358" t="str">
            <v>А-04353/АЗ</v>
          </cell>
          <cell r="H4358">
            <v>88</v>
          </cell>
          <cell r="I4358">
            <v>7473.97</v>
          </cell>
          <cell r="J4358" t="str">
            <v>20.08.2018</v>
          </cell>
        </row>
        <row r="4359">
          <cell r="A4359" t="str">
            <v>84fceb58-c0bc-11e8-ba89-000c29e43888-8</v>
          </cell>
          <cell r="B4359"/>
          <cell r="C4359"/>
          <cell r="D4359" t="str">
            <v>Козырев Павел Борисович</v>
          </cell>
          <cell r="E4359"/>
          <cell r="F4359"/>
          <cell r="G4359" t="str">
            <v>А-04506/АЗ</v>
          </cell>
          <cell r="H4359">
            <v>78</v>
          </cell>
          <cell r="I4359">
            <v>6410.96</v>
          </cell>
          <cell r="J4359" t="str">
            <v>25.09.2018</v>
          </cell>
        </row>
        <row r="4360">
          <cell r="A4360" t="str">
            <v>74310fa0-cc1a-11ea-8e21-000c29143eb9-d</v>
          </cell>
          <cell r="B4360"/>
          <cell r="C4360"/>
          <cell r="D4360" t="str">
            <v>Койдо Владислав Альфредович</v>
          </cell>
          <cell r="E4360"/>
          <cell r="F4360"/>
          <cell r="G4360" t="str">
            <v>В-07275/КЛ.Транш - 3/01</v>
          </cell>
          <cell r="H4360">
            <v>67</v>
          </cell>
          <cell r="I4360">
            <v>187483.26</v>
          </cell>
          <cell r="J4360" t="str">
            <v>11.01.2021</v>
          </cell>
        </row>
        <row r="4361">
          <cell r="A4361" t="str">
            <v>83e73c9e-cc1a-11ea-8e21-000c29143eb9-b</v>
          </cell>
          <cell r="B4361"/>
          <cell r="C4361"/>
          <cell r="D4361" t="str">
            <v>Койдо Владислав Альфредович</v>
          </cell>
          <cell r="E4361"/>
          <cell r="F4361"/>
          <cell r="G4361" t="str">
            <v>В-07275/КЛ.Транш - 1/04</v>
          </cell>
          <cell r="H4361">
            <v>73</v>
          </cell>
          <cell r="I4361">
            <v>212741.49</v>
          </cell>
          <cell r="J4361" t="str">
            <v>22.07.2020</v>
          </cell>
        </row>
        <row r="4362">
          <cell r="A4362" t="str">
            <v>dbf221d9-232b-11eb-8e37-000c29fe3464-5</v>
          </cell>
          <cell r="B4362"/>
          <cell r="C4362"/>
          <cell r="D4362" t="str">
            <v>Койдо Владислав Альфредович</v>
          </cell>
          <cell r="E4362"/>
          <cell r="F4362"/>
          <cell r="G4362" t="str">
            <v>В-07275/КЛ.Транш - 2/01</v>
          </cell>
          <cell r="H4362">
            <v>80</v>
          </cell>
          <cell r="I4362">
            <v>232486.04</v>
          </cell>
          <cell r="J4362" t="str">
            <v>10.11.2020</v>
          </cell>
        </row>
        <row r="4363">
          <cell r="A4363" t="str">
            <v>c9775c7a-83c9-11eb-8ddf-000c29de367a-c</v>
          </cell>
          <cell r="B4363"/>
          <cell r="C4363"/>
          <cell r="D4363" t="str">
            <v>Кокина Татьяна Викторовна</v>
          </cell>
          <cell r="E4363"/>
          <cell r="F4363"/>
          <cell r="G4363" t="str">
            <v>В-15583/КЛ.Транш - 1/02</v>
          </cell>
          <cell r="H4363">
            <v>67</v>
          </cell>
          <cell r="I4363">
            <v>575396.31000000006</v>
          </cell>
          <cell r="J4363" t="str">
            <v>13.03.2021</v>
          </cell>
        </row>
        <row r="4364">
          <cell r="A4364" t="str">
            <v>22407c81-23d7-11ea-8dbe-000c29de367a-d</v>
          </cell>
          <cell r="B4364"/>
          <cell r="C4364"/>
          <cell r="D4364" t="str">
            <v>Кокоев Мирлан Жыргалбекович</v>
          </cell>
          <cell r="E4364"/>
          <cell r="F4364"/>
          <cell r="G4364" t="str">
            <v>В-00781/АЗ/01</v>
          </cell>
          <cell r="H4364">
            <v>87</v>
          </cell>
          <cell r="I4364">
            <v>213576.89</v>
          </cell>
          <cell r="J4364" t="str">
            <v>21.12.2019</v>
          </cell>
        </row>
        <row r="4365">
          <cell r="A4365" t="str">
            <v>9e30ee65-33ce-11eb-8ddb-000c29de367a-a</v>
          </cell>
          <cell r="B4365"/>
          <cell r="C4365"/>
          <cell r="D4365" t="str">
            <v>Коконев Николай Александрович</v>
          </cell>
          <cell r="E4365"/>
          <cell r="F4365"/>
          <cell r="G4365" t="str">
            <v>В-11713/КЛ.Транш - 1</v>
          </cell>
          <cell r="H4365">
            <v>73</v>
          </cell>
          <cell r="I4365">
            <v>185081.11</v>
          </cell>
          <cell r="J4365" t="str">
            <v>01.12.2020</v>
          </cell>
        </row>
        <row r="4366">
          <cell r="A4366" t="str">
            <v>bfc5d373-e8dd-11e9-8db8-000c29de367a-5</v>
          </cell>
          <cell r="B4366"/>
          <cell r="C4366"/>
          <cell r="D4366" t="str">
            <v>Кокорев Василий Вячеславович</v>
          </cell>
          <cell r="E4366"/>
          <cell r="F4366"/>
          <cell r="G4366" t="str">
            <v>В-00570/АЗ</v>
          </cell>
          <cell r="H4366">
            <v>54</v>
          </cell>
          <cell r="I4366">
            <v>955618.75</v>
          </cell>
          <cell r="J4366" t="str">
            <v>07.10.2019</v>
          </cell>
        </row>
        <row r="4367">
          <cell r="A4367" t="str">
            <v>5b1353ff-19f2-11ec-8f7f-000c29fe3464-0</v>
          </cell>
          <cell r="B4367"/>
          <cell r="C4367"/>
          <cell r="D4367" t="str">
            <v>Кокорев Василий Вячеславович</v>
          </cell>
          <cell r="E4367"/>
          <cell r="F4367"/>
          <cell r="G4367" t="str">
            <v>В-22763/АЗ</v>
          </cell>
          <cell r="H4367">
            <v>70</v>
          </cell>
          <cell r="I4367">
            <v>1989381.45</v>
          </cell>
          <cell r="J4367" t="str">
            <v>20.09.2021</v>
          </cell>
        </row>
        <row r="4368">
          <cell r="A4368" t="str">
            <v>480debf6-a4f9-11ea-8deb-000c29143eb9-c</v>
          </cell>
          <cell r="B4368"/>
          <cell r="C4368"/>
          <cell r="D4368" t="str">
            <v>Кокорев Игорь Иванович</v>
          </cell>
          <cell r="E4368"/>
          <cell r="F4368"/>
          <cell r="G4368" t="str">
            <v>В-06098/КЛ.Транш - 3</v>
          </cell>
          <cell r="H4368">
            <v>74</v>
          </cell>
          <cell r="I4368">
            <v>142107.47</v>
          </cell>
          <cell r="J4368" t="str">
            <v>29.07.2021</v>
          </cell>
        </row>
        <row r="4369">
          <cell r="A4369" t="str">
            <v>4e65915a-a4f9-11ea-8deb-000c29143eb9-f</v>
          </cell>
          <cell r="B4369"/>
          <cell r="C4369"/>
          <cell r="D4369" t="str">
            <v>Кокорев Игорь Иванович</v>
          </cell>
          <cell r="E4369"/>
          <cell r="F4369"/>
          <cell r="G4369" t="str">
            <v>В-06098/КЛ.Транш - 1/01</v>
          </cell>
          <cell r="H4369">
            <v>66</v>
          </cell>
          <cell r="I4369">
            <v>289360.78999999998</v>
          </cell>
          <cell r="J4369" t="str">
            <v>02.06.2020</v>
          </cell>
        </row>
        <row r="4370">
          <cell r="A4370" t="str">
            <v>3037d7cf-50e2-11eb-8ddd-000c29de367a-1</v>
          </cell>
          <cell r="B4370"/>
          <cell r="C4370"/>
          <cell r="D4370" t="str">
            <v>Кокорев Игорь Иванович</v>
          </cell>
          <cell r="E4370"/>
          <cell r="F4370"/>
          <cell r="G4370" t="str">
            <v>В-06098/КЛ.Транш - 2</v>
          </cell>
          <cell r="H4370">
            <v>74</v>
          </cell>
          <cell r="I4370">
            <v>49228.07</v>
          </cell>
          <cell r="J4370" t="str">
            <v>07.01.2021</v>
          </cell>
        </row>
        <row r="4371">
          <cell r="A4371" t="str">
            <v>adc1600e-c7cb-11e8-ba8a-000c29e43888-9</v>
          </cell>
          <cell r="B4371"/>
          <cell r="C4371"/>
          <cell r="D4371" t="str">
            <v>Кокорева Наталья Васильевна</v>
          </cell>
          <cell r="E4371"/>
          <cell r="F4371"/>
          <cell r="G4371" t="str">
            <v>А-04555/АЗ</v>
          </cell>
          <cell r="H4371">
            <v>77</v>
          </cell>
          <cell r="I4371">
            <v>185694.59</v>
          </cell>
          <cell r="J4371" t="str">
            <v>04.10.2018</v>
          </cell>
        </row>
        <row r="4372">
          <cell r="A4372" t="str">
            <v>ab40ed2d-f4d8-11e7-b17a-000c29d22d64-e</v>
          </cell>
          <cell r="B4372"/>
          <cell r="C4372"/>
          <cell r="D4372" t="str">
            <v>Кокорева Наталья Васильевна</v>
          </cell>
          <cell r="E4372"/>
          <cell r="F4372"/>
          <cell r="G4372" t="str">
            <v>А-02828/АЗ/20171231</v>
          </cell>
          <cell r="H4372">
            <v>77</v>
          </cell>
          <cell r="I4372">
            <v>115239.09</v>
          </cell>
          <cell r="J4372" t="str">
            <v>09.02.2017</v>
          </cell>
        </row>
        <row r="4373">
          <cell r="A4373" t="str">
            <v>65f057e7-d617-11e9-8db7-000c29de367a-3</v>
          </cell>
          <cell r="B4373"/>
          <cell r="C4373"/>
          <cell r="D4373" t="str">
            <v>Кокорин Денис Владимирович</v>
          </cell>
          <cell r="E4373"/>
          <cell r="F4373"/>
          <cell r="G4373" t="str">
            <v>В-00521/АЗ</v>
          </cell>
          <cell r="H4373">
            <v>60</v>
          </cell>
          <cell r="I4373">
            <v>865031.45</v>
          </cell>
          <cell r="J4373" t="str">
            <v>13.09.2019</v>
          </cell>
        </row>
        <row r="4374">
          <cell r="A4374" t="str">
            <v>ff055c21-4456-11eb-8ddb-000c29de367a-4</v>
          </cell>
          <cell r="B4374"/>
          <cell r="C4374"/>
          <cell r="D4374" t="str">
            <v>Колебанова Екатерина Александровна</v>
          </cell>
          <cell r="E4374"/>
          <cell r="F4374"/>
          <cell r="G4374" t="str">
            <v>В-12880/КЛ.Транш - 1</v>
          </cell>
          <cell r="H4374">
            <v>80</v>
          </cell>
          <cell r="I4374">
            <v>496837.96</v>
          </cell>
          <cell r="J4374" t="str">
            <v>22.12.2020</v>
          </cell>
        </row>
        <row r="4375">
          <cell r="A4375" t="str">
            <v>f67c6bce-3f40-11e9-ba9c-dd4041e1ed87-f</v>
          </cell>
          <cell r="B4375"/>
          <cell r="C4375"/>
          <cell r="D4375" t="str">
            <v>Колесник Александр Иванович</v>
          </cell>
          <cell r="E4375"/>
          <cell r="F4375"/>
          <cell r="G4375" t="str">
            <v>А-05115/АЗ/01</v>
          </cell>
          <cell r="H4375">
            <v>84</v>
          </cell>
          <cell r="I4375">
            <v>718249.47</v>
          </cell>
          <cell r="J4375" t="str">
            <v>05.03.2019</v>
          </cell>
        </row>
        <row r="4376">
          <cell r="A4376" t="str">
            <v>b4bc5a55-cbe0-11e9-8db6-000c29de367a-b</v>
          </cell>
          <cell r="B4376"/>
          <cell r="C4376"/>
          <cell r="D4376" t="str">
            <v>Колесник Вячеслав Николаевич</v>
          </cell>
          <cell r="E4376"/>
          <cell r="F4376"/>
          <cell r="G4376" t="str">
            <v>В-00283/КЛ.Транш - 1</v>
          </cell>
          <cell r="H4376">
            <v>84</v>
          </cell>
          <cell r="I4376">
            <v>306734.82</v>
          </cell>
          <cell r="J4376" t="str">
            <v>31.08.2019</v>
          </cell>
        </row>
        <row r="4377">
          <cell r="A4377" t="str">
            <v>12305ba3-1e6b-11ea-8dbe-000c29de367a-d</v>
          </cell>
          <cell r="B4377"/>
          <cell r="C4377"/>
          <cell r="D4377" t="str">
            <v>Колесник Денис Владимирович</v>
          </cell>
          <cell r="E4377"/>
          <cell r="F4377"/>
          <cell r="G4377" t="str">
            <v>В-01987/КЛ.Транш - 1</v>
          </cell>
          <cell r="H4377">
            <v>73</v>
          </cell>
          <cell r="I4377">
            <v>898324.3</v>
          </cell>
          <cell r="J4377" t="str">
            <v>14.12.2019</v>
          </cell>
        </row>
        <row r="4378">
          <cell r="A4378" t="str">
            <v>c10e5d32-634e-11e8-ba7e-000c29e43888-0</v>
          </cell>
          <cell r="B4378"/>
          <cell r="C4378"/>
          <cell r="D4378" t="str">
            <v>Колесник Светлана Владимировна</v>
          </cell>
          <cell r="E4378"/>
          <cell r="F4378"/>
          <cell r="G4378" t="str">
            <v>А-04008/АЗ</v>
          </cell>
          <cell r="H4378">
            <v>88</v>
          </cell>
          <cell r="I4378">
            <v>756932.45</v>
          </cell>
          <cell r="J4378" t="str">
            <v>29.05.2018</v>
          </cell>
        </row>
        <row r="4379">
          <cell r="A4379" t="str">
            <v>2f6c07c6-d4c6-11eb-8f1a-000c29fe3464-b</v>
          </cell>
          <cell r="B4379"/>
          <cell r="C4379"/>
          <cell r="D4379" t="str">
            <v>Колесников Евгений Михайлович</v>
          </cell>
          <cell r="E4379"/>
          <cell r="F4379"/>
          <cell r="G4379" t="str">
            <v>В-18921/КЛ.Транш - 1/01</v>
          </cell>
          <cell r="H4379">
            <v>81</v>
          </cell>
          <cell r="I4379">
            <v>2357705.5499999998</v>
          </cell>
          <cell r="J4379" t="str">
            <v>24.06.2021</v>
          </cell>
        </row>
        <row r="4380">
          <cell r="A4380" t="str">
            <v>86ea5dda-f598-11e9-8dbb-000c29de367a-b</v>
          </cell>
          <cell r="B4380"/>
          <cell r="C4380"/>
          <cell r="D4380" t="str">
            <v>Колесников Максим Александрович</v>
          </cell>
          <cell r="E4380"/>
          <cell r="F4380"/>
          <cell r="G4380" t="str">
            <v>В-00620/АЗ</v>
          </cell>
          <cell r="H4380">
            <v>77</v>
          </cell>
          <cell r="I4380">
            <v>466680.66</v>
          </cell>
          <cell r="J4380" t="str">
            <v>23.10.2019</v>
          </cell>
        </row>
        <row r="4381">
          <cell r="A4381" t="str">
            <v>0390efce-0a96-11e9-ba9b-000c29e43888-2</v>
          </cell>
          <cell r="B4381"/>
          <cell r="C4381"/>
          <cell r="D4381" t="str">
            <v>Колесников Максим Александрович</v>
          </cell>
          <cell r="E4381"/>
          <cell r="F4381"/>
          <cell r="G4381" t="str">
            <v>А-04913/АЗ</v>
          </cell>
          <cell r="H4381">
            <v>77</v>
          </cell>
          <cell r="I4381">
            <v>162165.91</v>
          </cell>
          <cell r="J4381" t="str">
            <v>28.12.2018</v>
          </cell>
        </row>
        <row r="4382">
          <cell r="A4382"/>
          <cell r="B4382"/>
          <cell r="C4382"/>
          <cell r="D4382" t="str">
            <v>Колесников Максим Александрович</v>
          </cell>
          <cell r="E4382"/>
          <cell r="F4382"/>
          <cell r="G4382" t="str">
            <v>Т-01693/АЗ</v>
          </cell>
          <cell r="H4382">
            <v>77</v>
          </cell>
          <cell r="I4382">
            <v>162165.91</v>
          </cell>
          <cell r="J4382" t="str">
            <v>28.12.2018</v>
          </cell>
        </row>
        <row r="4383">
          <cell r="A4383" t="str">
            <v>e34fa280-89a8-11ec-8e09-000c29de367a-2</v>
          </cell>
          <cell r="B4383"/>
          <cell r="C4383"/>
          <cell r="D4383" t="str">
            <v>Колесников Михаил Вячеславович</v>
          </cell>
          <cell r="E4383"/>
          <cell r="F4383"/>
          <cell r="G4383" t="str">
            <v>В-28090/АЗ</v>
          </cell>
          <cell r="H4383">
            <v>51</v>
          </cell>
          <cell r="I4383">
            <v>962618.37</v>
          </cell>
          <cell r="J4383" t="str">
            <v>09.02.2022</v>
          </cell>
        </row>
        <row r="4384">
          <cell r="A4384" t="str">
            <v>3ad236a0-3009-11eb-8ddb-000c29de367a-b</v>
          </cell>
          <cell r="B4384"/>
          <cell r="C4384"/>
          <cell r="D4384" t="str">
            <v>Колесников Сергей Валерьевич</v>
          </cell>
          <cell r="E4384"/>
          <cell r="F4384"/>
          <cell r="G4384" t="str">
            <v>В-11635/КЛ.Транш - 1</v>
          </cell>
          <cell r="H4384">
            <v>73</v>
          </cell>
          <cell r="I4384">
            <v>208373.23</v>
          </cell>
          <cell r="J4384" t="str">
            <v>26.11.2020</v>
          </cell>
        </row>
        <row r="4385">
          <cell r="A4385" t="str">
            <v>3234d623-3009-11eb-8ddb-000c29de367a-7</v>
          </cell>
          <cell r="B4385"/>
          <cell r="C4385"/>
          <cell r="D4385" t="str">
            <v>Колесников Сергей Валерьевич</v>
          </cell>
          <cell r="E4385"/>
          <cell r="F4385"/>
          <cell r="G4385" t="str">
            <v>В-11635/КЛ.Транш - 2</v>
          </cell>
          <cell r="H4385">
            <v>67</v>
          </cell>
          <cell r="I4385">
            <v>187483.26</v>
          </cell>
          <cell r="J4385" t="str">
            <v>22.01.2021</v>
          </cell>
        </row>
        <row r="4386">
          <cell r="A4386" t="str">
            <v>0c748a70-694b-11ec-8dfd-000c29de367a-7</v>
          </cell>
          <cell r="B4386"/>
          <cell r="C4386"/>
          <cell r="D4386" t="str">
            <v>Колесников Сергей Валерьевич</v>
          </cell>
          <cell r="E4386"/>
          <cell r="F4386"/>
          <cell r="G4386" t="str">
            <v>В-26757/КЛ.Транш - 1</v>
          </cell>
          <cell r="H4386">
            <v>50</v>
          </cell>
          <cell r="I4386">
            <v>132667.16</v>
          </cell>
          <cell r="J4386" t="str">
            <v>30.12.2021</v>
          </cell>
        </row>
        <row r="4387">
          <cell r="A4387" t="str">
            <v>120b62bc-71fe-11ec-8dff-000c29de367a-b</v>
          </cell>
          <cell r="B4387"/>
          <cell r="C4387"/>
          <cell r="D4387" t="str">
            <v>Колесников Сергей Валерьевич</v>
          </cell>
          <cell r="E4387"/>
          <cell r="F4387"/>
          <cell r="G4387" t="str">
            <v>В-26757/КЛ.Транш - 2</v>
          </cell>
          <cell r="H4387">
            <v>50</v>
          </cell>
          <cell r="I4387">
            <v>132272.29</v>
          </cell>
          <cell r="J4387" t="str">
            <v>10.01.2022</v>
          </cell>
        </row>
        <row r="4388">
          <cell r="A4388" t="str">
            <v>6680a9f9-2593-11eb-8dd9-000c29de367a-1</v>
          </cell>
          <cell r="B4388"/>
          <cell r="C4388"/>
          <cell r="D4388" t="str">
            <v>Колесников Сергей Владимирович</v>
          </cell>
          <cell r="E4388"/>
          <cell r="F4388"/>
          <cell r="G4388" t="str">
            <v>В-11159/КЛ.Транш - 1</v>
          </cell>
          <cell r="H4388">
            <v>73</v>
          </cell>
          <cell r="I4388">
            <v>843911.67</v>
          </cell>
          <cell r="J4388" t="str">
            <v>13.11.2020</v>
          </cell>
        </row>
        <row r="4389">
          <cell r="A4389" t="str">
            <v>06b5183e-41d6-11ea-8dbf-000c29de367a-1</v>
          </cell>
          <cell r="B4389"/>
          <cell r="C4389"/>
          <cell r="D4389" t="str">
            <v>Колесова Марина Сергеевна</v>
          </cell>
          <cell r="E4389"/>
          <cell r="F4389"/>
          <cell r="G4389" t="str">
            <v>А-04901/АЗ_20200122/Ц/01</v>
          </cell>
          <cell r="H4389">
            <v>88</v>
          </cell>
          <cell r="I4389">
            <v>268346.23999999999</v>
          </cell>
          <cell r="J4389" t="str">
            <v>27.12.2018</v>
          </cell>
        </row>
        <row r="4390">
          <cell r="A4390" t="str">
            <v>227740b1-39c2-11e9-ba9c-000c29e43888-3</v>
          </cell>
          <cell r="B4390"/>
          <cell r="C4390"/>
          <cell r="D4390" t="str">
            <v>Колесова Марина Сергеевна</v>
          </cell>
          <cell r="E4390"/>
          <cell r="F4390"/>
          <cell r="G4390" t="str">
            <v>Т-01725/АЗ_Т-20200626/Ц/01</v>
          </cell>
          <cell r="H4390">
            <v>88</v>
          </cell>
          <cell r="I4390">
            <v>129711.32</v>
          </cell>
          <cell r="J4390" t="str">
            <v>26.02.2019</v>
          </cell>
        </row>
        <row r="4391">
          <cell r="A4391" t="str">
            <v>06b5183e-41d6-11ea-8dbf-000c29de367a-1</v>
          </cell>
          <cell r="B4391"/>
          <cell r="C4391"/>
          <cell r="D4391" t="str">
            <v>Колесова Марина Сергеевна</v>
          </cell>
          <cell r="E4391"/>
          <cell r="F4391"/>
          <cell r="G4391" t="str">
            <v>А-04901/АЗ_Т-20200626/Ц/01</v>
          </cell>
          <cell r="H4391">
            <v>88</v>
          </cell>
          <cell r="I4391">
            <v>268346.23999999999</v>
          </cell>
          <cell r="J4391" t="str">
            <v>27.12.2018</v>
          </cell>
        </row>
        <row r="4392">
          <cell r="A4392" t="str">
            <v>d27007e5-09bb-11e9-ba9b-000c29e43888-9</v>
          </cell>
          <cell r="B4392"/>
          <cell r="C4392"/>
          <cell r="D4392" t="str">
            <v>Колесова Марина Сергеевна</v>
          </cell>
          <cell r="E4392"/>
          <cell r="F4392"/>
          <cell r="G4392" t="str">
            <v>А-04901/АЗ/01</v>
          </cell>
          <cell r="H4392">
            <v>88</v>
          </cell>
          <cell r="I4392">
            <v>268346.23999999999</v>
          </cell>
          <cell r="J4392" t="str">
            <v>27.12.2018</v>
          </cell>
        </row>
        <row r="4393">
          <cell r="A4393"/>
          <cell r="B4393"/>
          <cell r="C4393"/>
          <cell r="D4393" t="str">
            <v>Колесова Марина Сергеевна</v>
          </cell>
          <cell r="E4393"/>
          <cell r="F4393"/>
          <cell r="G4393" t="str">
            <v>Т-01725/АЗ/01</v>
          </cell>
          <cell r="H4393">
            <v>88</v>
          </cell>
          <cell r="I4393">
            <v>129711.32</v>
          </cell>
          <cell r="J4393" t="str">
            <v>26.02.2019</v>
          </cell>
        </row>
        <row r="4394">
          <cell r="A4394" t="str">
            <v>894df2f4-9d8f-11e9-8daf-000c29de367a-3</v>
          </cell>
          <cell r="B4394"/>
          <cell r="C4394"/>
          <cell r="D4394" t="str">
            <v>Колобашкин Андрей Владимирович</v>
          </cell>
          <cell r="E4394"/>
          <cell r="F4394"/>
          <cell r="G4394" t="str">
            <v>А-05348/АЗ</v>
          </cell>
          <cell r="H4394">
            <v>77</v>
          </cell>
          <cell r="I4394">
            <v>538115.25</v>
          </cell>
          <cell r="J4394" t="str">
            <v>03.07.2019</v>
          </cell>
        </row>
        <row r="4395">
          <cell r="A4395"/>
          <cell r="B4395"/>
          <cell r="C4395"/>
          <cell r="D4395" t="str">
            <v>Колобашкин Андрей Владимирович</v>
          </cell>
          <cell r="E4395"/>
          <cell r="F4395"/>
          <cell r="G4395" t="str">
            <v>Т-01891/АЗ</v>
          </cell>
          <cell r="H4395">
            <v>50</v>
          </cell>
          <cell r="I4395">
            <v>150153.06</v>
          </cell>
          <cell r="J4395" t="str">
            <v>02.05.2020</v>
          </cell>
        </row>
        <row r="4396">
          <cell r="A4396" t="str">
            <v>a59b6271-5bb7-11ea-8dc5-000c29de367a-6</v>
          </cell>
          <cell r="B4396"/>
          <cell r="C4396"/>
          <cell r="D4396" t="str">
            <v>Колобашкин Андрей Владимирович</v>
          </cell>
          <cell r="E4396"/>
          <cell r="F4396"/>
          <cell r="G4396" t="str">
            <v>В-03888/КЛ.Транш - 1</v>
          </cell>
          <cell r="H4396">
            <v>66</v>
          </cell>
          <cell r="I4396">
            <v>98880.92</v>
          </cell>
          <cell r="J4396" t="str">
            <v>01.03.2020</v>
          </cell>
        </row>
        <row r="4397">
          <cell r="A4397" t="str">
            <v>1f604ee8-1715-11ec-8f77-000c29fe3464-9</v>
          </cell>
          <cell r="B4397"/>
          <cell r="C4397"/>
          <cell r="D4397" t="str">
            <v>Колобашкин Андрей Владимирович</v>
          </cell>
          <cell r="E4397"/>
          <cell r="F4397"/>
          <cell r="G4397" t="str">
            <v>В-22663/КЛ.Транш - 1/01</v>
          </cell>
          <cell r="H4397">
            <v>60</v>
          </cell>
          <cell r="I4397">
            <v>294868.25</v>
          </cell>
          <cell r="J4397" t="str">
            <v>16.09.2021</v>
          </cell>
        </row>
        <row r="4398">
          <cell r="A4398" t="str">
            <v>641749a4-0a49-11ec-8de9-000c29de367a-1</v>
          </cell>
          <cell r="B4398"/>
          <cell r="C4398"/>
          <cell r="D4398" t="str">
            <v>Колодницкая Елена Александровна</v>
          </cell>
          <cell r="E4398"/>
          <cell r="F4398"/>
          <cell r="G4398" t="str">
            <v>В-01223/АЗ</v>
          </cell>
          <cell r="H4398">
            <v>67</v>
          </cell>
          <cell r="I4398">
            <v>1886670.69</v>
          </cell>
          <cell r="J4398" t="str">
            <v>31.08.2021</v>
          </cell>
        </row>
        <row r="4399">
          <cell r="A4399" t="str">
            <v>9d2ae535-0a4a-11ec-8de9-000c29de367a-8</v>
          </cell>
          <cell r="B4399"/>
          <cell r="C4399"/>
          <cell r="D4399" t="str">
            <v>Колодницкий Андрей Дмитриевич</v>
          </cell>
          <cell r="E4399"/>
          <cell r="F4399"/>
          <cell r="G4399" t="str">
            <v>В-01224/АЗ</v>
          </cell>
          <cell r="H4399">
            <v>67</v>
          </cell>
          <cell r="I4399">
            <v>1886670.69</v>
          </cell>
          <cell r="J4399" t="str">
            <v>31.08.2021</v>
          </cell>
        </row>
        <row r="4400">
          <cell r="A4400" t="str">
            <v>0515961b-0a4b-11ec-8de9-000c29de367a-9</v>
          </cell>
          <cell r="B4400"/>
          <cell r="C4400"/>
          <cell r="D4400" t="str">
            <v>Колодницкий Дмитрий Иосифович</v>
          </cell>
          <cell r="E4400"/>
          <cell r="F4400"/>
          <cell r="G4400" t="str">
            <v>В-01225/АЗ</v>
          </cell>
          <cell r="H4400">
            <v>67</v>
          </cell>
          <cell r="I4400">
            <v>1886670.69</v>
          </cell>
          <cell r="J4400" t="str">
            <v>31.08.2021</v>
          </cell>
        </row>
        <row r="4401">
          <cell r="A4401" t="str">
            <v>9cf66b84-87e2-11eb-8ddf-000c29de367a-5</v>
          </cell>
          <cell r="B4401"/>
          <cell r="C4401"/>
          <cell r="D4401" t="str">
            <v>Колосков Александр Михайлович</v>
          </cell>
          <cell r="E4401"/>
          <cell r="F4401"/>
          <cell r="G4401" t="str">
            <v>В-15668/КЛ.Транш - 1</v>
          </cell>
          <cell r="H4401">
            <v>74</v>
          </cell>
          <cell r="I4401">
            <v>1955086.44</v>
          </cell>
          <cell r="J4401" t="str">
            <v>18.03.2021</v>
          </cell>
        </row>
        <row r="4402">
          <cell r="A4402" t="str">
            <v>dc0f3ecf-083b-11e9-ba9b-000c29e43888-d</v>
          </cell>
          <cell r="B4402"/>
          <cell r="C4402"/>
          <cell r="D4402" t="str">
            <v>Колосков Александр Михайлович</v>
          </cell>
          <cell r="E4402"/>
          <cell r="F4402"/>
          <cell r="G4402" t="str">
            <v>А-04884/АЗ</v>
          </cell>
          <cell r="H4402">
            <v>88</v>
          </cell>
          <cell r="I4402">
            <v>589888.07999999996</v>
          </cell>
          <cell r="J4402" t="str">
            <v>25.12.2018</v>
          </cell>
        </row>
        <row r="4403">
          <cell r="A4403" t="str">
            <v>a13094a8-bc57-11e9-8db3-000c29de367a-f</v>
          </cell>
          <cell r="B4403"/>
          <cell r="C4403"/>
          <cell r="D4403" t="str">
            <v>Колотыркин Владимир Владимирович</v>
          </cell>
          <cell r="E4403"/>
          <cell r="F4403"/>
          <cell r="G4403" t="str">
            <v>В-00430/АЗ</v>
          </cell>
          <cell r="H4403">
            <v>84</v>
          </cell>
          <cell r="I4403">
            <v>676742.54</v>
          </cell>
          <cell r="J4403" t="str">
            <v>11.08.2019</v>
          </cell>
        </row>
        <row r="4404">
          <cell r="A4404" t="str">
            <v>0a84fe0b-bc58-11e9-8db3-000c29de367a-4</v>
          </cell>
          <cell r="B4404"/>
          <cell r="C4404"/>
          <cell r="D4404" t="str">
            <v>Колотыркин Владимир Владимирович</v>
          </cell>
          <cell r="E4404"/>
          <cell r="F4404"/>
          <cell r="G4404" t="str">
            <v>А-05376/АЗ</v>
          </cell>
          <cell r="H4404">
            <v>84</v>
          </cell>
          <cell r="I4404">
            <v>176551.39</v>
          </cell>
          <cell r="J4404" t="str">
            <v>11.08.2019</v>
          </cell>
        </row>
        <row r="4405">
          <cell r="A4405" t="str">
            <v>77713f6e-da8e-11eb-8f26-000c29fe3464-5</v>
          </cell>
          <cell r="B4405"/>
          <cell r="C4405"/>
          <cell r="D4405" t="str">
            <v>Колпаков Антон Валерьевич</v>
          </cell>
          <cell r="E4405"/>
          <cell r="F4405"/>
          <cell r="G4405" t="str">
            <v>В-19880/КЛ.Транш - 1</v>
          </cell>
          <cell r="H4405">
            <v>81</v>
          </cell>
          <cell r="I4405">
            <v>1277595.8999999999</v>
          </cell>
          <cell r="J4405" t="str">
            <v>01.07.2021</v>
          </cell>
        </row>
        <row r="4406">
          <cell r="A4406" t="str">
            <v>77713f6e-da8e-11eb-8f26-000c29fe3464-5</v>
          </cell>
          <cell r="B4406"/>
          <cell r="C4406"/>
          <cell r="D4406" t="str">
            <v>Колпаков Антон Валерьевич</v>
          </cell>
          <cell r="E4406"/>
          <cell r="F4406"/>
          <cell r="G4406" t="str">
            <v>В-19880/КЛ.Транш - 1_В-21082023/Ц</v>
          </cell>
          <cell r="H4406">
            <v>81</v>
          </cell>
          <cell r="I4406">
            <v>178843.97</v>
          </cell>
          <cell r="J4406" t="str">
            <v>01.07.2021</v>
          </cell>
        </row>
        <row r="4407">
          <cell r="A4407" t="str">
            <v>eb46fe38-af92-11e9-8db3-000c29de367a-a</v>
          </cell>
          <cell r="B4407"/>
          <cell r="C4407"/>
          <cell r="D4407" t="str">
            <v>Колпаков Евгений Анатольевич</v>
          </cell>
          <cell r="E4407"/>
          <cell r="F4407"/>
          <cell r="G4407" t="str">
            <v>В-00383/АЗ</v>
          </cell>
          <cell r="H4407">
            <v>84</v>
          </cell>
          <cell r="I4407">
            <v>77423.210000000006</v>
          </cell>
          <cell r="J4407" t="str">
            <v>26.07.2019</v>
          </cell>
        </row>
        <row r="4408">
          <cell r="A4408" t="str">
            <v>f70d066c-f56b-11e9-8dbb-000c29de367a-5</v>
          </cell>
          <cell r="B4408"/>
          <cell r="C4408"/>
          <cell r="D4408" t="str">
            <v>Колпаков Евгений Анатольевич</v>
          </cell>
          <cell r="E4408"/>
          <cell r="F4408"/>
          <cell r="G4408" t="str">
            <v>В-01008/КЛ.Транш - 1</v>
          </cell>
          <cell r="H4408">
            <v>77</v>
          </cell>
          <cell r="I4408">
            <v>64413.279999999999</v>
          </cell>
          <cell r="J4408" t="str">
            <v>25.10.2019</v>
          </cell>
        </row>
        <row r="4409">
          <cell r="A4409" t="str">
            <v>21b3c583-983e-11ea-8dd2-000c29143eb9-8</v>
          </cell>
          <cell r="B4409"/>
          <cell r="C4409"/>
          <cell r="D4409" t="str">
            <v>Колпаков Евгений Анатольевич</v>
          </cell>
          <cell r="E4409"/>
          <cell r="F4409"/>
          <cell r="G4409" t="str">
            <v>В-01008/КЛ.Транш - 2</v>
          </cell>
          <cell r="H4409">
            <v>73</v>
          </cell>
          <cell r="I4409">
            <v>58983.59</v>
          </cell>
          <cell r="J4409" t="str">
            <v>17.05.2020</v>
          </cell>
        </row>
        <row r="4410">
          <cell r="A4410" t="str">
            <v>8aaff6f8-e782-11ea-8dd3-000c29de367a-7</v>
          </cell>
          <cell r="B4410"/>
          <cell r="C4410"/>
          <cell r="D4410" t="str">
            <v>Колпаков Евгений Анатольевич</v>
          </cell>
          <cell r="E4410"/>
          <cell r="F4410"/>
          <cell r="G4410" t="str">
            <v>В-01008/КЛ.Транш - 3/01</v>
          </cell>
          <cell r="H4410">
            <v>80</v>
          </cell>
          <cell r="I4410">
            <v>109331.27</v>
          </cell>
          <cell r="J4410" t="str">
            <v>26.08.2020</v>
          </cell>
        </row>
        <row r="4411">
          <cell r="A4411" t="str">
            <v>9d2b7138-e7a4-11eb-8de5-000c29de367a-5</v>
          </cell>
          <cell r="B4411"/>
          <cell r="C4411"/>
          <cell r="D4411" t="str">
            <v>Колпакова Валерия Викторовна</v>
          </cell>
          <cell r="E4411"/>
          <cell r="F4411"/>
          <cell r="G4411" t="str">
            <v>В-20572/КЛ.Транш - 1</v>
          </cell>
          <cell r="H4411">
            <v>81</v>
          </cell>
          <cell r="I4411">
            <v>123569.72</v>
          </cell>
          <cell r="J4411" t="str">
            <v>18.07.2021</v>
          </cell>
        </row>
        <row r="4412">
          <cell r="A4412" t="str">
            <v>70af1b7f-2d8d-11ec-8ded-000c29de367a-9</v>
          </cell>
          <cell r="B4412"/>
          <cell r="C4412"/>
          <cell r="D4412" t="str">
            <v>Колпакова Валерия Викторовна</v>
          </cell>
          <cell r="E4412"/>
          <cell r="F4412"/>
          <cell r="G4412" t="str">
            <v>В-20572/КЛ.Транш - 2</v>
          </cell>
          <cell r="H4412">
            <v>81</v>
          </cell>
          <cell r="I4412">
            <v>239344.08</v>
          </cell>
          <cell r="J4412" t="str">
            <v>15.10.2021</v>
          </cell>
        </row>
        <row r="4413">
          <cell r="A4413" t="str">
            <v>a0bd873a-bdbd-11e9-8db3-000c29de367a-1</v>
          </cell>
          <cell r="B4413"/>
          <cell r="C4413"/>
          <cell r="D4413" t="str">
            <v>Колтырин Константин Викторович</v>
          </cell>
          <cell r="E4413"/>
          <cell r="F4413"/>
          <cell r="G4413" t="str">
            <v>В-00436/АЗ</v>
          </cell>
          <cell r="H4413">
            <v>82</v>
          </cell>
          <cell r="I4413">
            <v>500265.32</v>
          </cell>
          <cell r="J4413" t="str">
            <v>13.08.2019</v>
          </cell>
        </row>
        <row r="4414">
          <cell r="A4414" t="str">
            <v>80153b4b-bdbe-11e9-8db3-000c29de367a-1</v>
          </cell>
          <cell r="B4414"/>
          <cell r="C4414"/>
          <cell r="D4414" t="str">
            <v>Колтырин Константин Викторович</v>
          </cell>
          <cell r="E4414"/>
          <cell r="F4414"/>
          <cell r="G4414" t="str">
            <v>А-05378/АЗ</v>
          </cell>
          <cell r="H4414">
            <v>82</v>
          </cell>
          <cell r="I4414">
            <v>50026.5</v>
          </cell>
          <cell r="J4414" t="str">
            <v>13.08.2019</v>
          </cell>
        </row>
        <row r="4415">
          <cell r="A4415" t="str">
            <v>c4dc6d20-4284-11ea-8dbf-000c29de367a-c</v>
          </cell>
          <cell r="B4415"/>
          <cell r="C4415"/>
          <cell r="D4415" t="str">
            <v>Колтырин Константин Викторович</v>
          </cell>
          <cell r="E4415"/>
          <cell r="F4415"/>
          <cell r="G4415" t="str">
            <v>В-02985/КЛ.Транш - 1</v>
          </cell>
          <cell r="H4415">
            <v>66</v>
          </cell>
          <cell r="I4415">
            <v>196268.48</v>
          </cell>
          <cell r="J4415" t="str">
            <v>29.01.2020</v>
          </cell>
        </row>
        <row r="4416">
          <cell r="A4416" t="str">
            <v>f82e71d7-4e7b-11ea-8dc3-000c29de367a-6</v>
          </cell>
          <cell r="B4416"/>
          <cell r="C4416"/>
          <cell r="D4416" t="str">
            <v>Колтырин Константин Викторович</v>
          </cell>
          <cell r="E4416"/>
          <cell r="F4416"/>
          <cell r="G4416" t="str">
            <v>В-02985/КЛ.Транш - 2</v>
          </cell>
          <cell r="H4416">
            <v>66</v>
          </cell>
          <cell r="I4416">
            <v>136757.88</v>
          </cell>
          <cell r="J4416" t="str">
            <v>13.02.2020</v>
          </cell>
        </row>
        <row r="4417">
          <cell r="A4417" t="str">
            <v>98cd2e1c-a984-11ea-8df1-000c29143eb9-f</v>
          </cell>
          <cell r="B4417"/>
          <cell r="C4417"/>
          <cell r="D4417" t="str">
            <v>Колтырин Константин Викторович</v>
          </cell>
          <cell r="E4417"/>
          <cell r="F4417"/>
          <cell r="G4417" t="str">
            <v>В-02985/КЛ.Транш - 3</v>
          </cell>
          <cell r="H4417">
            <v>66</v>
          </cell>
          <cell r="I4417">
            <v>118005.35</v>
          </cell>
          <cell r="J4417" t="str">
            <v>08.06.2020</v>
          </cell>
        </row>
        <row r="4418">
          <cell r="A4418" t="str">
            <v>e5c44b05-bc60-11ea-8e0b-000c29143eb9-5</v>
          </cell>
          <cell r="B4418"/>
          <cell r="C4418"/>
          <cell r="D4418" t="str">
            <v>Колтырин Константин Викторович</v>
          </cell>
          <cell r="E4418"/>
          <cell r="F4418"/>
          <cell r="G4418" t="str">
            <v>В-02985/КЛ.Транш - 4</v>
          </cell>
          <cell r="H4418">
            <v>66</v>
          </cell>
          <cell r="I4418">
            <v>118450.91</v>
          </cell>
          <cell r="J4418" t="str">
            <v>02.07.2020</v>
          </cell>
        </row>
        <row r="4419">
          <cell r="A4419" t="str">
            <v>bcc278d9-dae5-11e9-8db7-000c29de367a-f</v>
          </cell>
          <cell r="B4419"/>
          <cell r="C4419"/>
          <cell r="D4419" t="str">
            <v>Колычева Мария Сергеевна</v>
          </cell>
          <cell r="E4419"/>
          <cell r="F4419"/>
          <cell r="G4419" t="str">
            <v>В-00535/АЗ</v>
          </cell>
          <cell r="H4419">
            <v>77</v>
          </cell>
          <cell r="I4419">
            <v>1590969.94</v>
          </cell>
          <cell r="J4419" t="str">
            <v>19.09.2019</v>
          </cell>
        </row>
        <row r="4420">
          <cell r="A4420" t="str">
            <v>796c3adb-dae7-11e9-8db7-000c29de367a-7</v>
          </cell>
          <cell r="B4420"/>
          <cell r="C4420"/>
          <cell r="D4420" t="str">
            <v>Колычева Мария Сергеевна</v>
          </cell>
          <cell r="E4420"/>
          <cell r="F4420"/>
          <cell r="G4420" t="str">
            <v>А-05397/АЗ</v>
          </cell>
          <cell r="H4420">
            <v>77</v>
          </cell>
          <cell r="I4420">
            <v>577521.75</v>
          </cell>
          <cell r="J4420" t="str">
            <v>19.09.2019</v>
          </cell>
        </row>
        <row r="4421">
          <cell r="A4421"/>
          <cell r="B4421"/>
          <cell r="C4421"/>
          <cell r="D4421" t="str">
            <v>Колычева Мария Сергеевна</v>
          </cell>
          <cell r="E4421"/>
          <cell r="F4421"/>
          <cell r="G4421" t="str">
            <v>Т-01831/АЗ</v>
          </cell>
          <cell r="H4421">
            <v>77</v>
          </cell>
          <cell r="I4421">
            <v>239957.31</v>
          </cell>
          <cell r="J4421" t="str">
            <v>01.10.2019</v>
          </cell>
        </row>
        <row r="4422">
          <cell r="A4422" t="str">
            <v>f89e4532-7049-11eb-8dde-000c29de367a-b</v>
          </cell>
          <cell r="B4422"/>
          <cell r="C4422"/>
          <cell r="D4422" t="str">
            <v>Колычева Ольга Петровна</v>
          </cell>
          <cell r="E4422"/>
          <cell r="F4422"/>
          <cell r="G4422" t="str">
            <v>В-14682/КЛ.Транш - 1</v>
          </cell>
          <cell r="H4422">
            <v>67</v>
          </cell>
          <cell r="I4422">
            <v>118140.19</v>
          </cell>
          <cell r="J4422" t="str">
            <v>16.02.2021</v>
          </cell>
        </row>
        <row r="4423">
          <cell r="A4423" t="str">
            <v>9bfa1770-436e-11ea-8dbf-000c29de367a-7</v>
          </cell>
          <cell r="B4423"/>
          <cell r="C4423"/>
          <cell r="D4423" t="str">
            <v>Колышев Александр Михайлович</v>
          </cell>
          <cell r="E4423"/>
          <cell r="F4423"/>
          <cell r="G4423" t="str">
            <v>В-03032/КЛ.Транш - 1</v>
          </cell>
          <cell r="H4423">
            <v>73</v>
          </cell>
          <cell r="I4423">
            <v>392225.79</v>
          </cell>
          <cell r="J4423" t="str">
            <v>30.01.2020</v>
          </cell>
        </row>
        <row r="4424">
          <cell r="A4424" t="str">
            <v>f94975d4-44d0-11e9-ba9c-dd4041e1ed87-c</v>
          </cell>
          <cell r="B4424"/>
          <cell r="C4424"/>
          <cell r="D4424" t="str">
            <v>Колышев Константин Сергеевич</v>
          </cell>
          <cell r="E4424"/>
          <cell r="F4424"/>
          <cell r="G4424" t="str">
            <v>А-05153/АЗ</v>
          </cell>
          <cell r="H4424">
            <v>64</v>
          </cell>
          <cell r="I4424">
            <v>437029.28</v>
          </cell>
          <cell r="J4424" t="str">
            <v>12.03.2019</v>
          </cell>
        </row>
        <row r="4425">
          <cell r="A4425" t="str">
            <v>9cc888ea-e13c-11e9-8db7-000c29de367a-b</v>
          </cell>
          <cell r="B4425"/>
          <cell r="C4425"/>
          <cell r="D4425" t="str">
            <v>Колышкин Сергей Николаевич</v>
          </cell>
          <cell r="E4425"/>
          <cell r="F4425"/>
          <cell r="G4425" t="str">
            <v>В-00603/КЛ.Транш - 1</v>
          </cell>
          <cell r="H4425">
            <v>84</v>
          </cell>
          <cell r="I4425">
            <v>197810.52</v>
          </cell>
          <cell r="J4425" t="str">
            <v>27.09.2019</v>
          </cell>
        </row>
        <row r="4426">
          <cell r="A4426" t="str">
            <v>a80c4ca8-e36c-11e9-8db7-000c29de367a-f</v>
          </cell>
          <cell r="B4426"/>
          <cell r="C4426"/>
          <cell r="D4426" t="str">
            <v>Кольцов Андрей Александрович</v>
          </cell>
          <cell r="E4426"/>
          <cell r="F4426"/>
          <cell r="G4426" t="str">
            <v>В-00636/КЛ.Транш - 1</v>
          </cell>
          <cell r="H4426">
            <v>84</v>
          </cell>
          <cell r="I4426">
            <v>102158.87</v>
          </cell>
          <cell r="J4426" t="str">
            <v>30.09.2019</v>
          </cell>
        </row>
        <row r="4427">
          <cell r="A4427" t="str">
            <v>dc696d4d-82cf-11e9-8dae-000c29de367a-7</v>
          </cell>
          <cell r="B4427"/>
          <cell r="C4427"/>
          <cell r="D4427" t="str">
            <v>Кольцов Сергей Николаевич</v>
          </cell>
          <cell r="E4427"/>
          <cell r="F4427"/>
          <cell r="G4427" t="str">
            <v>В-00186/АЗ</v>
          </cell>
          <cell r="H4427">
            <v>84</v>
          </cell>
          <cell r="I4427">
            <v>331740.18</v>
          </cell>
          <cell r="J4427" t="str">
            <v>30.05.2019</v>
          </cell>
        </row>
        <row r="4428">
          <cell r="A4428" t="str">
            <v>b98fa8c5-aef4-11e9-8db3-000c29de367a-d</v>
          </cell>
          <cell r="B4428"/>
          <cell r="C4428"/>
          <cell r="D4428" t="str">
            <v>Кольцов Сергей Николаевич</v>
          </cell>
          <cell r="E4428"/>
          <cell r="F4428"/>
          <cell r="G4428" t="str">
            <v>В-00380/АЗ</v>
          </cell>
          <cell r="H4428">
            <v>84</v>
          </cell>
          <cell r="I4428">
            <v>132815.14000000001</v>
          </cell>
          <cell r="J4428" t="str">
            <v>25.07.2019</v>
          </cell>
        </row>
        <row r="4429">
          <cell r="A4429" t="str">
            <v>15dfff2d-4f06-11e9-8da9-000c29de367a-3</v>
          </cell>
          <cell r="B4429"/>
          <cell r="C4429"/>
          <cell r="D4429" t="str">
            <v>Кольцова Ольга Анатольевна</v>
          </cell>
          <cell r="E4429"/>
          <cell r="F4429"/>
          <cell r="G4429" t="str">
            <v>А-05224/АЗ</v>
          </cell>
          <cell r="H4429">
            <v>84</v>
          </cell>
          <cell r="I4429">
            <v>359124.6</v>
          </cell>
          <cell r="J4429" t="str">
            <v>25.03.2019</v>
          </cell>
        </row>
        <row r="4430">
          <cell r="A4430" t="str">
            <v>639a1c9c-7626-11e9-8daa-000c29de367a-2</v>
          </cell>
          <cell r="B4430"/>
          <cell r="C4430"/>
          <cell r="D4430" t="str">
            <v>Кольцова Ольга Анатольевна</v>
          </cell>
          <cell r="E4430"/>
          <cell r="F4430"/>
          <cell r="G4430" t="str">
            <v>В-00127/АЗ</v>
          </cell>
          <cell r="H4430">
            <v>84</v>
          </cell>
          <cell r="I4430">
            <v>179542.8</v>
          </cell>
          <cell r="J4430" t="str">
            <v>14.05.2019</v>
          </cell>
        </row>
        <row r="4431">
          <cell r="A4431"/>
          <cell r="B4431"/>
          <cell r="C4431"/>
          <cell r="D4431" t="str">
            <v>Кольцова Ольга Анатольевна</v>
          </cell>
          <cell r="E4431"/>
          <cell r="F4431"/>
          <cell r="G4431" t="str">
            <v>Т-01879/АЗ</v>
          </cell>
          <cell r="H4431"/>
          <cell r="I4431">
            <v>297900.79999999999</v>
          </cell>
          <cell r="J4431" t="str">
            <v>20.04.2020</v>
          </cell>
        </row>
        <row r="4432">
          <cell r="A4432" t="str">
            <v>d1bec358-a236-11e9-8db1-000c29de367a-3</v>
          </cell>
          <cell r="B4432"/>
          <cell r="C4432"/>
          <cell r="D4432" t="str">
            <v>Кольцова Ольга Анатольевна</v>
          </cell>
          <cell r="E4432"/>
          <cell r="F4432"/>
          <cell r="G4432" t="str">
            <v>В-00325/АЗ</v>
          </cell>
          <cell r="H4432">
            <v>84</v>
          </cell>
          <cell r="I4432">
            <v>51615.47</v>
          </cell>
          <cell r="J4432" t="str">
            <v>09.07.2019</v>
          </cell>
        </row>
        <row r="4433">
          <cell r="A4433" t="str">
            <v>79ea7e1e-391f-11ea-8dbf-000c29de367a-c</v>
          </cell>
          <cell r="B4433"/>
          <cell r="C4433"/>
          <cell r="D4433" t="str">
            <v>Кольцова Ольга Анатольевна</v>
          </cell>
          <cell r="E4433"/>
          <cell r="F4433"/>
          <cell r="G4433" t="str">
            <v>В-02708/КЛ.Транш - 1</v>
          </cell>
          <cell r="H4433">
            <v>77</v>
          </cell>
          <cell r="I4433">
            <v>158722.26</v>
          </cell>
          <cell r="J4433" t="str">
            <v>17.01.2020</v>
          </cell>
        </row>
        <row r="4434">
          <cell r="A4434" t="str">
            <v>14b52028-5346-11ea-8dc4-000c29de367a-b</v>
          </cell>
          <cell r="B4434"/>
          <cell r="C4434"/>
          <cell r="D4434" t="str">
            <v>Кольцова Ольга Анатольевна</v>
          </cell>
          <cell r="E4434"/>
          <cell r="F4434"/>
          <cell r="G4434" t="str">
            <v>В-02708/КЛ.Транш - 2</v>
          </cell>
          <cell r="H4434">
            <v>66</v>
          </cell>
          <cell r="I4434">
            <v>131130.53</v>
          </cell>
          <cell r="J4434" t="str">
            <v>19.02.2020</v>
          </cell>
        </row>
        <row r="4435">
          <cell r="A4435" t="str">
            <v>9c5c7b5c-b95e-11eb-8ef4-000c29fe3464-6</v>
          </cell>
          <cell r="B4435"/>
          <cell r="C4435"/>
          <cell r="D4435" t="str">
            <v>Кольцова Ольга Анатольевна</v>
          </cell>
          <cell r="E4435"/>
          <cell r="F4435"/>
          <cell r="G4435" t="str">
            <v>В-18151/КЛ.Транш - 1</v>
          </cell>
          <cell r="H4435">
            <v>60</v>
          </cell>
          <cell r="I4435">
            <v>167133.18</v>
          </cell>
          <cell r="J4435" t="str">
            <v>20.05.2021</v>
          </cell>
        </row>
        <row r="4436">
          <cell r="A4436" t="str">
            <v>e44cb38b-2a6c-11eb-8ddb-000c29de367a-e</v>
          </cell>
          <cell r="B4436"/>
          <cell r="C4436"/>
          <cell r="D4436" t="str">
            <v>Кольчицкий Захар Викторович</v>
          </cell>
          <cell r="E4436"/>
          <cell r="F4436"/>
          <cell r="G4436" t="str">
            <v>В-11334/КЛ.Транш - 1/04</v>
          </cell>
          <cell r="H4436">
            <v>73</v>
          </cell>
          <cell r="I4436">
            <v>525311.05000000005</v>
          </cell>
          <cell r="J4436" t="str">
            <v>19.11.2020</v>
          </cell>
        </row>
        <row r="4437">
          <cell r="A4437" t="str">
            <v>ab40f040-f4d8-11e7-b17a-000c29d22d64-b</v>
          </cell>
          <cell r="B4437"/>
          <cell r="C4437"/>
          <cell r="D4437" t="str">
            <v>Колянов Роман Ильич</v>
          </cell>
          <cell r="E4437"/>
          <cell r="F4437"/>
          <cell r="G4437" t="str">
            <v>А-03429/АЗ/20171231</v>
          </cell>
          <cell r="H4437">
            <v>77</v>
          </cell>
          <cell r="I4437">
            <v>81171.28</v>
          </cell>
          <cell r="J4437" t="str">
            <v>06.10.2017</v>
          </cell>
        </row>
        <row r="4438">
          <cell r="A4438" t="str">
            <v>b5e67227-0c39-11ea-8dbd-000c29de367a-4</v>
          </cell>
          <cell r="B4438"/>
          <cell r="C4438"/>
          <cell r="D4438" t="str">
            <v>Комаревцев Виктор Егорович</v>
          </cell>
          <cell r="E4438"/>
          <cell r="F4438"/>
          <cell r="G4438" t="str">
            <v>В-01526/КЛ.Транш - 1</v>
          </cell>
          <cell r="H4438">
            <v>94</v>
          </cell>
          <cell r="I4438">
            <v>466043.55</v>
          </cell>
          <cell r="J4438" t="str">
            <v>21.11.2019</v>
          </cell>
        </row>
        <row r="4439">
          <cell r="A4439" t="str">
            <v>d8268342-77d5-11e9-8daa-000c29de367a-b</v>
          </cell>
          <cell r="B4439"/>
          <cell r="C4439"/>
          <cell r="D4439" t="str">
            <v>Комарницкий Сергей Валериевич</v>
          </cell>
          <cell r="E4439"/>
          <cell r="F4439"/>
          <cell r="G4439" t="str">
            <v>А-05320/АЗ/01</v>
          </cell>
          <cell r="H4439">
            <v>82</v>
          </cell>
          <cell r="I4439">
            <v>248454.57</v>
          </cell>
          <cell r="J4439" t="str">
            <v>16.05.2019</v>
          </cell>
        </row>
        <row r="4440">
          <cell r="A4440" t="str">
            <v>42842551-6979-11ec-8dfd-000c29de367a-7</v>
          </cell>
          <cell r="B4440"/>
          <cell r="C4440"/>
          <cell r="D4440" t="str">
            <v>Комаров Андрей Сергеевич</v>
          </cell>
          <cell r="E4440"/>
          <cell r="F4440"/>
          <cell r="G4440" t="str">
            <v>В-26776/КЛ.Транш - 1/01</v>
          </cell>
          <cell r="H4440">
            <v>50</v>
          </cell>
          <cell r="I4440">
            <v>1194008.31</v>
          </cell>
          <cell r="J4440" t="str">
            <v>30.12.2021</v>
          </cell>
        </row>
        <row r="4441">
          <cell r="A4441" t="str">
            <v>7c59a9a7-dc07-11eb-8f28-000c29fe3464-e</v>
          </cell>
          <cell r="B4441"/>
          <cell r="C4441"/>
          <cell r="D4441" t="str">
            <v>Комаров Андрей Сергеевич</v>
          </cell>
          <cell r="E4441"/>
          <cell r="F4441"/>
          <cell r="G4441" t="str">
            <v>В-19910/КЛ.Транш - 1</v>
          </cell>
          <cell r="H4441">
            <v>81</v>
          </cell>
          <cell r="I4441">
            <v>777121.9</v>
          </cell>
          <cell r="J4441" t="str">
            <v>03.07.2021</v>
          </cell>
        </row>
        <row r="4442">
          <cell r="A4442" t="str">
            <v>49d02f21-5200-11ec-8df3-000c29de367a-f</v>
          </cell>
          <cell r="B4442"/>
          <cell r="C4442"/>
          <cell r="D4442" t="str">
            <v>Комаров Евгений Николаевич</v>
          </cell>
          <cell r="E4442"/>
          <cell r="F4442"/>
          <cell r="G4442" t="str">
            <v>В-25401/КЛ.Транш - 1</v>
          </cell>
          <cell r="H4442">
            <v>50</v>
          </cell>
          <cell r="I4442">
            <v>195880.06</v>
          </cell>
          <cell r="J4442" t="str">
            <v>30.11.2021</v>
          </cell>
        </row>
        <row r="4443">
          <cell r="A4443" t="str">
            <v>3b1c1c42-f011-11e9-8dba-000c29de367a-6</v>
          </cell>
          <cell r="B4443"/>
          <cell r="C4443"/>
          <cell r="D4443" t="str">
            <v>Комаров Роман Иванович</v>
          </cell>
          <cell r="E4443"/>
          <cell r="F4443"/>
          <cell r="G4443" t="str">
            <v>В-00884/КЛ.Транш - 1/04</v>
          </cell>
          <cell r="H4443">
            <v>84</v>
          </cell>
          <cell r="I4443">
            <v>943536.99</v>
          </cell>
          <cell r="J4443" t="str">
            <v>16.10.2019</v>
          </cell>
        </row>
        <row r="4444">
          <cell r="A4444" t="str">
            <v>a4481b3f-020e-11ea-8dbc-000c29de367a-3</v>
          </cell>
          <cell r="B4444"/>
          <cell r="C4444"/>
          <cell r="D4444" t="str">
            <v>Комаров Роман Иванович</v>
          </cell>
          <cell r="E4444"/>
          <cell r="F4444"/>
          <cell r="G4444" t="str">
            <v>В-00884/КЛ.Транш - 2/01</v>
          </cell>
          <cell r="H4444">
            <v>84</v>
          </cell>
          <cell r="I4444">
            <v>264955.05</v>
          </cell>
          <cell r="J4444" t="str">
            <v>08.11.2019</v>
          </cell>
        </row>
        <row r="4445">
          <cell r="A4445"/>
          <cell r="B4445"/>
          <cell r="C4445"/>
          <cell r="D4445" t="str">
            <v>Комаров Роман Иванович</v>
          </cell>
          <cell r="E4445"/>
          <cell r="F4445"/>
          <cell r="G4445" t="str">
            <v>Т-01841/АЗ/02</v>
          </cell>
          <cell r="H4445">
            <v>84</v>
          </cell>
          <cell r="I4445">
            <v>794866.68</v>
          </cell>
          <cell r="J4445" t="str">
            <v>17.11.2019</v>
          </cell>
        </row>
        <row r="4446">
          <cell r="A4446" t="str">
            <v>18deab58-094f-11ea-8dbc-000c29de367a-4</v>
          </cell>
          <cell r="B4446"/>
          <cell r="C4446"/>
          <cell r="D4446" t="str">
            <v>Комаров Роман Иванович</v>
          </cell>
          <cell r="E4446"/>
          <cell r="F4446"/>
          <cell r="G4446" t="str">
            <v>Т-01841/АЗ_Т-20200626/Ц/01</v>
          </cell>
          <cell r="H4446">
            <v>84</v>
          </cell>
          <cell r="I4446">
            <v>794866.68</v>
          </cell>
          <cell r="J4446" t="str">
            <v>17.11.2019</v>
          </cell>
        </row>
        <row r="4447">
          <cell r="A4447" t="str">
            <v>c35e63d6-2fd8-11eb-8ddb-000c29de367a-8</v>
          </cell>
          <cell r="B4447"/>
          <cell r="C4447"/>
          <cell r="D4447" t="str">
            <v>Комарова Марина Владимировна</v>
          </cell>
          <cell r="E4447"/>
          <cell r="F4447"/>
          <cell r="G4447" t="str">
            <v>В-11630/КЛ.Транш - 1/02</v>
          </cell>
          <cell r="H4447">
            <v>66</v>
          </cell>
          <cell r="I4447">
            <v>1846041.09</v>
          </cell>
          <cell r="J4447" t="str">
            <v>26.11.2020</v>
          </cell>
        </row>
        <row r="4448">
          <cell r="A4448" t="str">
            <v>4ff7b048-f972-11e7-8ea7-000c29d22d64-6</v>
          </cell>
          <cell r="B4448"/>
          <cell r="C4448"/>
          <cell r="D4448" t="str">
            <v>Компания Аланта Резалт ООО</v>
          </cell>
          <cell r="E4448"/>
          <cell r="F4448"/>
          <cell r="G4448" t="str">
            <v>А-00055/КЭ.Транш - 3</v>
          </cell>
          <cell r="H4448">
            <v>60</v>
          </cell>
          <cell r="I4448">
            <v>169651.11</v>
          </cell>
          <cell r="J4448" t="str">
            <v>28.06.2016</v>
          </cell>
        </row>
        <row r="4449">
          <cell r="A4449" t="str">
            <v>4ff7b121-f972-11e7-8ea7-000c29d22d64-6</v>
          </cell>
          <cell r="B4449"/>
          <cell r="C4449"/>
          <cell r="D4449" t="str">
            <v>Компания Пак Лидер ООО</v>
          </cell>
          <cell r="E4449"/>
          <cell r="F4449"/>
          <cell r="G4449" t="str">
            <v>А-00200/КЭ.Транш - 3</v>
          </cell>
          <cell r="H4449">
            <v>50</v>
          </cell>
          <cell r="I4449">
            <v>75591.600000000006</v>
          </cell>
          <cell r="J4449" t="str">
            <v>24.10.2017</v>
          </cell>
        </row>
        <row r="4450">
          <cell r="A4450" t="str">
            <v>5ba664db-6407-11e8-ba7e-000c29e43888-0</v>
          </cell>
          <cell r="B4450"/>
          <cell r="C4450"/>
          <cell r="D4450" t="str">
            <v>Компания Пак Лидер ООО</v>
          </cell>
          <cell r="E4450"/>
          <cell r="F4450"/>
          <cell r="G4450" t="str">
            <v>А-00200/КЭ.Транш - 4/20180814</v>
          </cell>
          <cell r="H4450">
            <v>50</v>
          </cell>
          <cell r="I4450">
            <v>76371.460000000006</v>
          </cell>
          <cell r="J4450" t="str">
            <v>14.03.2018</v>
          </cell>
        </row>
        <row r="4451">
          <cell r="A4451" t="str">
            <v>d7663de5-5de2-11e9-8da9-000c29de367a-1</v>
          </cell>
          <cell r="B4451"/>
          <cell r="C4451"/>
          <cell r="D4451" t="str">
            <v>Комраков Александр Анатольевич</v>
          </cell>
          <cell r="E4451"/>
          <cell r="F4451"/>
          <cell r="G4451" t="str">
            <v>В-00037/АЗ</v>
          </cell>
          <cell r="H4451">
            <v>84</v>
          </cell>
          <cell r="I4451">
            <v>102664.65</v>
          </cell>
          <cell r="J4451" t="str">
            <v>13.04.2019</v>
          </cell>
        </row>
        <row r="4452">
          <cell r="A4452" t="str">
            <v>7089afc9-f824-11ea-8dd4-000c29de367a-f</v>
          </cell>
          <cell r="B4452"/>
          <cell r="C4452"/>
          <cell r="D4452" t="str">
            <v>Комяков Геннадий Николаевич</v>
          </cell>
          <cell r="E4452"/>
          <cell r="F4452"/>
          <cell r="G4452" t="str">
            <v>В-09104/КЛ.Транш - 1</v>
          </cell>
          <cell r="H4452">
            <v>50</v>
          </cell>
          <cell r="I4452">
            <v>145053.4</v>
          </cell>
          <cell r="J4452" t="str">
            <v>16.09.2020</v>
          </cell>
        </row>
        <row r="4453">
          <cell r="A4453" t="str">
            <v>ab40f047-f4d8-11e7-b17a-000c29d22d64-3</v>
          </cell>
          <cell r="B4453"/>
          <cell r="C4453"/>
          <cell r="D4453" t="str">
            <v>Конашевич Елена Викторовна</v>
          </cell>
          <cell r="E4453"/>
          <cell r="F4453"/>
          <cell r="G4453" t="str">
            <v>А-03434/АЗ</v>
          </cell>
          <cell r="H4453">
            <v>88</v>
          </cell>
          <cell r="I4453">
            <v>320787.65000000002</v>
          </cell>
          <cell r="J4453" t="str">
            <v>13.10.2017</v>
          </cell>
        </row>
        <row r="4454">
          <cell r="A4454" t="str">
            <v>e76bfc8a-6028-11e8-ba7d-000c29e43888-d</v>
          </cell>
          <cell r="B4454"/>
          <cell r="C4454"/>
          <cell r="D4454" t="str">
            <v>Конашевич Елена Викторовна</v>
          </cell>
          <cell r="E4454"/>
          <cell r="F4454"/>
          <cell r="G4454" t="str">
            <v>А-03997/АЗ</v>
          </cell>
          <cell r="H4454">
            <v>88</v>
          </cell>
          <cell r="I4454">
            <v>946845.22</v>
          </cell>
          <cell r="J4454" t="str">
            <v>25.05.2018</v>
          </cell>
        </row>
        <row r="4455">
          <cell r="A4455" t="str">
            <v>eea46e87-a056-11eb-8de1-000c29de367a-9</v>
          </cell>
          <cell r="B4455"/>
          <cell r="C4455"/>
          <cell r="D4455" t="str">
            <v>Кондратьев Андрей Александрович</v>
          </cell>
          <cell r="E4455"/>
          <cell r="F4455"/>
          <cell r="G4455" t="str">
            <v>В-16933/КЛ.Транш - 1</v>
          </cell>
          <cell r="H4455">
            <v>50</v>
          </cell>
          <cell r="I4455">
            <v>234052.24</v>
          </cell>
          <cell r="J4455" t="str">
            <v>18.04.2021</v>
          </cell>
        </row>
        <row r="4456">
          <cell r="A4456" t="str">
            <v>e87edd6c-a056-11eb-8de1-000c29de367a-3</v>
          </cell>
          <cell r="B4456"/>
          <cell r="C4456"/>
          <cell r="D4456" t="str">
            <v>Кондратьев Андрей Александрович</v>
          </cell>
          <cell r="E4456"/>
          <cell r="F4456"/>
          <cell r="G4456" t="str">
            <v>В-16933/КЛ.Транш - 2</v>
          </cell>
          <cell r="H4456">
            <v>50</v>
          </cell>
          <cell r="I4456">
            <v>70335.009999999995</v>
          </cell>
          <cell r="J4456" t="str">
            <v>14.07.2021</v>
          </cell>
        </row>
        <row r="4457">
          <cell r="A4457" t="str">
            <v>497b64e9-93f2-11ec-8e0b-000c29de367a-1</v>
          </cell>
          <cell r="B4457"/>
          <cell r="C4457"/>
          <cell r="D4457" t="str">
            <v>Кондратюк Алексей Николаевич</v>
          </cell>
          <cell r="E4457"/>
          <cell r="F4457"/>
          <cell r="G4457" t="str">
            <v>В-24308/КЛ.Транш - 2/02</v>
          </cell>
          <cell r="H4457">
            <v>64</v>
          </cell>
          <cell r="I4457">
            <v>625037.87</v>
          </cell>
          <cell r="J4457" t="str">
            <v>22.02.2022</v>
          </cell>
        </row>
        <row r="4458">
          <cell r="A4458" t="str">
            <v>60bf4d7a-3b20-11ec-8fd2-000c29fe3464-9</v>
          </cell>
          <cell r="B4458"/>
          <cell r="C4458"/>
          <cell r="D4458" t="str">
            <v>Кондратюк Алексей Николаевич</v>
          </cell>
          <cell r="E4458"/>
          <cell r="F4458"/>
          <cell r="G4458" t="str">
            <v>В-24308/КЛ.Транш - 1/01</v>
          </cell>
          <cell r="H4458">
            <v>88</v>
          </cell>
          <cell r="I4458">
            <v>458648.32000000001</v>
          </cell>
          <cell r="J4458" t="str">
            <v>01.11.2021</v>
          </cell>
        </row>
        <row r="4459">
          <cell r="A4459" t="str">
            <v>ab40eec8-f4d8-11e7-b17a-000c29d22d64-2</v>
          </cell>
          <cell r="B4459"/>
          <cell r="C4459"/>
          <cell r="D4459" t="str">
            <v>Кондратюк Оксана Евгеньевна</v>
          </cell>
          <cell r="E4459"/>
          <cell r="F4459"/>
          <cell r="G4459" t="str">
            <v>А-03137/АЗ/20180210</v>
          </cell>
          <cell r="H4459">
            <v>77</v>
          </cell>
          <cell r="I4459">
            <v>186195.73</v>
          </cell>
          <cell r="J4459" t="str">
            <v>09.06.2017</v>
          </cell>
        </row>
        <row r="4460">
          <cell r="A4460" t="str">
            <v>a418ae08-3d35-11ea-8dbf-000c29de367a-4</v>
          </cell>
          <cell r="B4460"/>
          <cell r="C4460"/>
          <cell r="D4460" t="str">
            <v>Кондрашев Алексей Николаевич</v>
          </cell>
          <cell r="E4460"/>
          <cell r="F4460"/>
          <cell r="G4460" t="str">
            <v>В-00841/АЗ</v>
          </cell>
          <cell r="H4460">
            <v>65</v>
          </cell>
          <cell r="I4460">
            <v>258901.83</v>
          </cell>
          <cell r="J4460" t="str">
            <v>22.01.2020</v>
          </cell>
        </row>
        <row r="4461">
          <cell r="A4461" t="str">
            <v>23416d90-9a13-11eb-8de0-000c29de367a-9</v>
          </cell>
          <cell r="B4461"/>
          <cell r="C4461"/>
          <cell r="D4461" t="str">
            <v>Кондрашин Геннадий Юрьевич</v>
          </cell>
          <cell r="E4461"/>
          <cell r="F4461"/>
          <cell r="G4461" t="str">
            <v>В-16685/КЛ.Транш - 1</v>
          </cell>
          <cell r="H4461">
            <v>50</v>
          </cell>
          <cell r="I4461">
            <v>82106.559999999998</v>
          </cell>
          <cell r="J4461" t="str">
            <v>10.04.2021</v>
          </cell>
        </row>
        <row r="4462">
          <cell r="A4462" t="str">
            <v>2e6c8f2a-961d-11eb-8de0-000c29de367a-2</v>
          </cell>
          <cell r="B4462"/>
          <cell r="C4462"/>
          <cell r="D4462" t="str">
            <v>Кондрашов Василий Игоревич</v>
          </cell>
          <cell r="E4462"/>
          <cell r="F4462"/>
          <cell r="G4462" t="str">
            <v>В-16455/КЛ.Транш - 1</v>
          </cell>
          <cell r="H4462">
            <v>50</v>
          </cell>
          <cell r="I4462">
            <v>412843.32</v>
          </cell>
          <cell r="J4462" t="str">
            <v>05.04.2021</v>
          </cell>
        </row>
        <row r="4463">
          <cell r="A4463" t="str">
            <v>9fda48f0-7f6a-11e8-ba81-000c29e43888-3</v>
          </cell>
          <cell r="B4463"/>
          <cell r="C4463"/>
          <cell r="D4463" t="str">
            <v>Конев Вадим Витальевич</v>
          </cell>
          <cell r="E4463"/>
          <cell r="F4463"/>
          <cell r="G4463" t="str">
            <v>А-04135/АЗ/20181005</v>
          </cell>
          <cell r="H4463">
            <v>88</v>
          </cell>
          <cell r="I4463">
            <v>15242.61</v>
          </cell>
          <cell r="J4463" t="str">
            <v>04.07.2018</v>
          </cell>
        </row>
        <row r="4464">
          <cell r="A4464" t="str">
            <v>ab40f012-f4d8-11e7-b17a-000c29d22d64-6</v>
          </cell>
          <cell r="B4464"/>
          <cell r="C4464"/>
          <cell r="D4464" t="str">
            <v>Конев Лаврентий Лаврентьевич</v>
          </cell>
          <cell r="E4464"/>
          <cell r="F4464"/>
          <cell r="G4464" t="str">
            <v>А-03398/АЗ/20171231</v>
          </cell>
          <cell r="H4464">
            <v>77</v>
          </cell>
          <cell r="I4464">
            <v>356358.6</v>
          </cell>
          <cell r="J4464" t="str">
            <v>25.09.2017</v>
          </cell>
        </row>
        <row r="4465">
          <cell r="A4465" t="str">
            <v>38300700-e346-11e8-ba8b-000c29e43888-7</v>
          </cell>
          <cell r="B4465"/>
          <cell r="C4465"/>
          <cell r="D4465" t="str">
            <v>Конев Лаврентий Лаврентьевич</v>
          </cell>
          <cell r="E4465"/>
          <cell r="F4465"/>
          <cell r="G4465" t="str">
            <v>А-04674/АЗ/01</v>
          </cell>
          <cell r="H4465">
            <v>82</v>
          </cell>
          <cell r="I4465">
            <v>112272.91</v>
          </cell>
          <cell r="J4465" t="str">
            <v>08.11.2018</v>
          </cell>
        </row>
        <row r="4466">
          <cell r="A4466" t="str">
            <v>9b76ac6d-bfa9-11eb-8efb-000c29fe3464-3</v>
          </cell>
          <cell r="B4466"/>
          <cell r="C4466"/>
          <cell r="D4466" t="str">
            <v>Конев Сергей Арсентьевич</v>
          </cell>
          <cell r="E4466"/>
          <cell r="F4466"/>
          <cell r="G4466" t="str">
            <v>В-01184/АЗ</v>
          </cell>
          <cell r="H4466">
            <v>77</v>
          </cell>
          <cell r="I4466">
            <v>821231.04</v>
          </cell>
          <cell r="J4466" t="str">
            <v>28.05.2021</v>
          </cell>
        </row>
        <row r="4467">
          <cell r="A4467" t="str">
            <v>9b76ac6d-bfa9-11eb-8efb-000c29fe3464-3</v>
          </cell>
          <cell r="B4467"/>
          <cell r="C4467"/>
          <cell r="D4467" t="str">
            <v>Конев Сергей Арсентьевич</v>
          </cell>
          <cell r="E4467"/>
          <cell r="F4467"/>
          <cell r="G4467" t="str">
            <v>В-01184/АЗ_В-21082023/Ц</v>
          </cell>
          <cell r="H4467">
            <v>77</v>
          </cell>
          <cell r="I4467">
            <v>248909.81</v>
          </cell>
          <cell r="J4467" t="str">
            <v>28.05.2021</v>
          </cell>
        </row>
        <row r="4468">
          <cell r="A4468" t="str">
            <v>c0fdccc1-7470-11e8-ba80-000c29e43888-2</v>
          </cell>
          <cell r="B4468"/>
          <cell r="C4468"/>
          <cell r="D4468" t="str">
            <v>Конева Ирина Евгеньевна</v>
          </cell>
          <cell r="E4468"/>
          <cell r="F4468"/>
          <cell r="G4468" t="str">
            <v>А-04080/АЗ</v>
          </cell>
          <cell r="H4468">
            <v>88</v>
          </cell>
          <cell r="I4468">
            <v>234638.81</v>
          </cell>
          <cell r="J4468" t="str">
            <v>20.06.2018</v>
          </cell>
        </row>
        <row r="4469">
          <cell r="A4469" t="str">
            <v>ab40ef9d-f4d8-11e7-b17a-000c29d22d64-b</v>
          </cell>
          <cell r="B4469"/>
          <cell r="C4469"/>
          <cell r="D4469" t="str">
            <v>Конева Ирина Евгеньевна</v>
          </cell>
          <cell r="E4469"/>
          <cell r="F4469"/>
          <cell r="G4469" t="str">
            <v>А-03306/АЗ</v>
          </cell>
          <cell r="H4469">
            <v>92</v>
          </cell>
          <cell r="I4469">
            <v>285719.28999999998</v>
          </cell>
          <cell r="J4469" t="str">
            <v>11.08.2017</v>
          </cell>
        </row>
        <row r="4470">
          <cell r="A4470" t="str">
            <v>5927ef36-1066-11eb-8dd7-000c29de367a-0</v>
          </cell>
          <cell r="B4470"/>
          <cell r="C4470"/>
          <cell r="D4470" t="str">
            <v>Конобевцев Алексей Владимирович</v>
          </cell>
          <cell r="E4470"/>
          <cell r="F4470"/>
          <cell r="G4470" t="str">
            <v>В-10261/КЛ.Транш - 1</v>
          </cell>
          <cell r="H4470">
            <v>80</v>
          </cell>
          <cell r="I4470">
            <v>48414.54</v>
          </cell>
          <cell r="J4470" t="str">
            <v>17.10.2020</v>
          </cell>
        </row>
        <row r="4471">
          <cell r="A4471" t="str">
            <v>5d276662-dc40-11e8-ba8b-000c29e43888-3</v>
          </cell>
          <cell r="B4471"/>
          <cell r="C4471"/>
          <cell r="D4471" t="str">
            <v>Конов Мурат Магометович</v>
          </cell>
          <cell r="E4471"/>
          <cell r="F4471"/>
          <cell r="G4471" t="str">
            <v>А-04644/АЗ</v>
          </cell>
          <cell r="H4471">
            <v>88</v>
          </cell>
          <cell r="I4471">
            <v>192000.48</v>
          </cell>
          <cell r="J4471" t="str">
            <v>30.10.2018</v>
          </cell>
        </row>
        <row r="4472">
          <cell r="A4472" t="str">
            <v>e7829843-4eda-11e8-a2de-000c2951ca24-7</v>
          </cell>
          <cell r="B4472"/>
          <cell r="C4472"/>
          <cell r="D4472" t="str">
            <v>Коновалов Антон Сергеевич</v>
          </cell>
          <cell r="E4472"/>
          <cell r="F4472"/>
          <cell r="G4472" t="str">
            <v>А-03850/АЗ</v>
          </cell>
          <cell r="H4472">
            <v>88</v>
          </cell>
          <cell r="I4472">
            <v>579691.55000000005</v>
          </cell>
          <cell r="J4472" t="str">
            <v>13.04.2018</v>
          </cell>
        </row>
        <row r="4473">
          <cell r="A4473" t="str">
            <v>1757aeff-a67a-11eb-8ede-000c29fe3464-4</v>
          </cell>
          <cell r="B4473"/>
          <cell r="C4473"/>
          <cell r="D4473" t="str">
            <v>Коновалов Дмитрий Андреевич</v>
          </cell>
          <cell r="E4473"/>
          <cell r="F4473"/>
          <cell r="G4473" t="str">
            <v>В-17218/КЛ.Транш - 1</v>
          </cell>
          <cell r="H4473">
            <v>67</v>
          </cell>
          <cell r="I4473">
            <v>200091.79</v>
          </cell>
          <cell r="J4473" t="str">
            <v>26.04.2021</v>
          </cell>
        </row>
        <row r="4474">
          <cell r="A4474" t="str">
            <v>10d9f728-a67a-11eb-8ede-000c29fe3464-2</v>
          </cell>
          <cell r="B4474"/>
          <cell r="C4474"/>
          <cell r="D4474" t="str">
            <v>Коновалов Дмитрий Андреевич</v>
          </cell>
          <cell r="E4474"/>
          <cell r="F4474"/>
          <cell r="G4474" t="str">
            <v>В-17218/КЛ.Транш - 2/01</v>
          </cell>
          <cell r="H4474">
            <v>67</v>
          </cell>
          <cell r="I4474">
            <v>120517.68</v>
          </cell>
          <cell r="J4474" t="str">
            <v>03.05.2021</v>
          </cell>
        </row>
        <row r="4475">
          <cell r="A4475" t="str">
            <v>f41459af-bd87-11e8-ba89-000c29e43888-3</v>
          </cell>
          <cell r="B4475"/>
          <cell r="C4475"/>
          <cell r="D4475" t="str">
            <v>Коновалов Дмитрий Андреевич</v>
          </cell>
          <cell r="E4475"/>
          <cell r="F4475"/>
          <cell r="G4475" t="str">
            <v>А-04484/АЗ</v>
          </cell>
          <cell r="H4475">
            <v>88</v>
          </cell>
          <cell r="I4475">
            <v>278916.36</v>
          </cell>
          <cell r="J4475" t="str">
            <v>21.09.2018</v>
          </cell>
        </row>
        <row r="4476">
          <cell r="A4476" t="str">
            <v>2e474432-6a80-11e9-8daa-000c29de367a-7</v>
          </cell>
          <cell r="B4476"/>
          <cell r="C4476"/>
          <cell r="D4476" t="str">
            <v>Конокотин Леонид Викторович</v>
          </cell>
          <cell r="E4476"/>
          <cell r="F4476"/>
          <cell r="G4476" t="str">
            <v>А-05308/АЗ</v>
          </cell>
          <cell r="H4476">
            <v>77</v>
          </cell>
          <cell r="I4476">
            <v>455021.66</v>
          </cell>
          <cell r="J4476" t="str">
            <v>29.04.2019</v>
          </cell>
        </row>
        <row r="4477">
          <cell r="A4477" t="str">
            <v>2e474432-6a80-11e9-8daa-000c29de367a-7</v>
          </cell>
          <cell r="B4477"/>
          <cell r="C4477"/>
          <cell r="D4477" t="str">
            <v>Конокотин Леонид Викторович</v>
          </cell>
          <cell r="E4477"/>
          <cell r="F4477"/>
          <cell r="G4477" t="str">
            <v>А-05308/АЗ_А-20200626/Ц/01</v>
          </cell>
          <cell r="H4477">
            <v>77</v>
          </cell>
          <cell r="I4477">
            <v>455021.66</v>
          </cell>
          <cell r="J4477" t="str">
            <v>29.04.2019</v>
          </cell>
        </row>
        <row r="4478">
          <cell r="A4478" t="str">
            <v>c987c1a7-6a75-11e9-8daa-000c29de367a-b</v>
          </cell>
          <cell r="B4478"/>
          <cell r="C4478"/>
          <cell r="D4478" t="str">
            <v>Константинов Александр Анатольевич</v>
          </cell>
          <cell r="E4478"/>
          <cell r="F4478"/>
          <cell r="G4478" t="str">
            <v>В-00090/АЗ</v>
          </cell>
          <cell r="H4478">
            <v>77</v>
          </cell>
          <cell r="I4478">
            <v>186558</v>
          </cell>
          <cell r="J4478" t="str">
            <v>29.04.2019</v>
          </cell>
        </row>
        <row r="4479">
          <cell r="A4479" t="str">
            <v>db630637-8563-11ea-8daf-000c29143eb9-c</v>
          </cell>
          <cell r="B4479"/>
          <cell r="C4479"/>
          <cell r="D4479" t="str">
            <v>Константинов Александр Анатольевич</v>
          </cell>
          <cell r="E4479"/>
          <cell r="F4479"/>
          <cell r="G4479" t="str">
            <v>В-04887/КЛ.Транш - 1</v>
          </cell>
          <cell r="H4479">
            <v>59</v>
          </cell>
          <cell r="I4479">
            <v>139477.49</v>
          </cell>
          <cell r="J4479" t="str">
            <v>23.04.2020</v>
          </cell>
        </row>
        <row r="4480">
          <cell r="A4480" t="str">
            <v>3dbfe0cf-140c-11e9-ba9b-000c29e43888-9</v>
          </cell>
          <cell r="B4480"/>
          <cell r="C4480"/>
          <cell r="D4480" t="str">
            <v>Константинов Александр Анатольевич</v>
          </cell>
          <cell r="E4480"/>
          <cell r="F4480"/>
          <cell r="G4480" t="str">
            <v>А-04929/АЗ</v>
          </cell>
          <cell r="H4480">
            <v>77</v>
          </cell>
          <cell r="I4480">
            <v>138202.97</v>
          </cell>
          <cell r="J4480" t="str">
            <v>09.01.2019</v>
          </cell>
        </row>
        <row r="4481">
          <cell r="A4481" t="str">
            <v>c289269e-786d-11e8-ba80-000c29e43888-f</v>
          </cell>
          <cell r="B4481"/>
          <cell r="C4481"/>
          <cell r="D4481" t="str">
            <v>Константинов Александр Анатольевич</v>
          </cell>
          <cell r="E4481"/>
          <cell r="F4481"/>
          <cell r="G4481" t="str">
            <v>А-04093/АЗ</v>
          </cell>
          <cell r="H4481">
            <v>77</v>
          </cell>
          <cell r="I4481">
            <v>63038.98</v>
          </cell>
          <cell r="J4481" t="str">
            <v>25.06.2018</v>
          </cell>
        </row>
        <row r="4482">
          <cell r="A4482" t="str">
            <v>1b300159-b4e9-11e8-ba86-000c29e43888-f</v>
          </cell>
          <cell r="B4482"/>
          <cell r="C4482"/>
          <cell r="D4482" t="str">
            <v>Константинов Александр Анатольевич</v>
          </cell>
          <cell r="E4482"/>
          <cell r="F4482"/>
          <cell r="G4482" t="str">
            <v>А-04430/АЗ</v>
          </cell>
          <cell r="H4482">
            <v>77</v>
          </cell>
          <cell r="I4482">
            <v>25315.07</v>
          </cell>
          <cell r="J4482" t="str">
            <v>10.09.2018</v>
          </cell>
        </row>
        <row r="4483">
          <cell r="A4483" t="str">
            <v>b4105ba1-ed7f-11e8-ba8d-000c29e43888-d</v>
          </cell>
          <cell r="B4483"/>
          <cell r="C4483"/>
          <cell r="D4483" t="str">
            <v>Константинов Александр Анатольевич</v>
          </cell>
          <cell r="E4483"/>
          <cell r="F4483"/>
          <cell r="G4483" t="str">
            <v>А-04725/АЗ</v>
          </cell>
          <cell r="H4483">
            <v>77</v>
          </cell>
          <cell r="I4483">
            <v>184656.51</v>
          </cell>
          <cell r="J4483" t="str">
            <v>21.11.2018</v>
          </cell>
        </row>
        <row r="4484">
          <cell r="A4484" t="str">
            <v>3d91a788-3ff5-11e9-ba9c-dd4041e1ed87-0</v>
          </cell>
          <cell r="B4484"/>
          <cell r="C4484"/>
          <cell r="D4484" t="str">
            <v>Константинов Александр Валерьевич</v>
          </cell>
          <cell r="E4484"/>
          <cell r="F4484"/>
          <cell r="G4484" t="str">
            <v>А-05122/АЗ</v>
          </cell>
          <cell r="H4484">
            <v>77</v>
          </cell>
          <cell r="I4484">
            <v>805855.6</v>
          </cell>
          <cell r="J4484" t="str">
            <v>06.03.2019</v>
          </cell>
        </row>
        <row r="4485">
          <cell r="A4485" t="str">
            <v>1cc55558-ad55-11e9-8db2-000c29de367a-d</v>
          </cell>
          <cell r="B4485"/>
          <cell r="C4485"/>
          <cell r="D4485" t="str">
            <v>Конторер Станислав Михайлович</v>
          </cell>
          <cell r="E4485"/>
          <cell r="F4485"/>
          <cell r="G4485" t="str">
            <v>В-00023/КЛ.Транш - 1</v>
          </cell>
          <cell r="H4485">
            <v>77</v>
          </cell>
          <cell r="I4485">
            <v>725005.45</v>
          </cell>
          <cell r="J4485" t="str">
            <v>23.07.2019</v>
          </cell>
        </row>
        <row r="4486">
          <cell r="A4486" t="str">
            <v>35a91f60-7483-11e8-ba80-000c29e43888-4</v>
          </cell>
          <cell r="B4486"/>
          <cell r="C4486"/>
          <cell r="D4486" t="str">
            <v>Конторер Станислав Михайлович</v>
          </cell>
          <cell r="E4486"/>
          <cell r="F4486"/>
          <cell r="G4486" t="str">
            <v>А-04074/АЗ/20181220</v>
          </cell>
          <cell r="H4486">
            <v>77</v>
          </cell>
          <cell r="I4486">
            <v>462553.37</v>
          </cell>
          <cell r="J4486" t="str">
            <v>20.06.2018</v>
          </cell>
        </row>
        <row r="4487">
          <cell r="A4487"/>
          <cell r="B4487"/>
          <cell r="C4487"/>
          <cell r="D4487" t="str">
            <v>Конторер Станислав Михайлович</v>
          </cell>
          <cell r="E4487"/>
          <cell r="F4487"/>
          <cell r="G4487" t="str">
            <v>Т-01520/АЗ/20181220</v>
          </cell>
          <cell r="H4487">
            <v>77</v>
          </cell>
          <cell r="I4487">
            <v>462553.37</v>
          </cell>
          <cell r="J4487" t="str">
            <v>20.06.2018</v>
          </cell>
        </row>
        <row r="4488">
          <cell r="A4488" t="str">
            <v>ab40ed33-f4d8-11e7-b17a-000c29d22d64-5</v>
          </cell>
          <cell r="B4488"/>
          <cell r="C4488"/>
          <cell r="D4488" t="str">
            <v>Конторер Станислав Михайлович</v>
          </cell>
          <cell r="E4488"/>
          <cell r="F4488"/>
          <cell r="G4488" t="str">
            <v>А-02832/АЗ</v>
          </cell>
          <cell r="H4488">
            <v>77</v>
          </cell>
          <cell r="I4488">
            <v>232642.52</v>
          </cell>
          <cell r="J4488" t="str">
            <v>10.02.2017</v>
          </cell>
        </row>
        <row r="4489">
          <cell r="A4489" t="str">
            <v>bf5c22d0-3a54-11e8-a2de-000c2951ca24-e</v>
          </cell>
          <cell r="B4489"/>
          <cell r="C4489"/>
          <cell r="D4489" t="str">
            <v>Контребуц Артём Андреевич</v>
          </cell>
          <cell r="E4489"/>
          <cell r="F4489"/>
          <cell r="G4489" t="str">
            <v>А-03833/АЗ/20180709</v>
          </cell>
          <cell r="H4489">
            <v>88</v>
          </cell>
          <cell r="I4489">
            <v>187954.07</v>
          </cell>
          <cell r="J4489" t="str">
            <v>07.04.2018</v>
          </cell>
        </row>
        <row r="4490">
          <cell r="A4490" t="str">
            <v>280831df-7f74-11ec-9006-000c29fe3464-8</v>
          </cell>
          <cell r="B4490"/>
          <cell r="C4490"/>
          <cell r="D4490" t="str">
            <v>Конуркин Сергей Сергеевич</v>
          </cell>
          <cell r="E4490"/>
          <cell r="F4490"/>
          <cell r="G4490" t="str">
            <v>В-27646/КЛ.Транш - 1/02</v>
          </cell>
          <cell r="H4490">
            <v>64</v>
          </cell>
          <cell r="I4490">
            <v>776302.49</v>
          </cell>
          <cell r="J4490" t="str">
            <v>27.01.2022</v>
          </cell>
        </row>
        <row r="4491">
          <cell r="A4491" t="str">
            <v>cd87b61c-863d-11eb-8ddf-000c29de367a-4</v>
          </cell>
          <cell r="B4491"/>
          <cell r="C4491"/>
          <cell r="D4491" t="str">
            <v>Концевая Екатерина Евгеньевна</v>
          </cell>
          <cell r="E4491"/>
          <cell r="F4491"/>
          <cell r="G4491" t="str">
            <v>В-15666/КЛ.Транш - 1</v>
          </cell>
          <cell r="H4491">
            <v>67</v>
          </cell>
          <cell r="I4491">
            <v>338206.21</v>
          </cell>
          <cell r="J4491" t="str">
            <v>16.03.2021</v>
          </cell>
        </row>
        <row r="4492">
          <cell r="A4492" t="str">
            <v>f54bf8f9-93e5-11ec-8e0b-000c29de367a-c</v>
          </cell>
          <cell r="B4492"/>
          <cell r="C4492"/>
          <cell r="D4492" t="str">
            <v>Кончаков Дмитрий Валерьевич</v>
          </cell>
          <cell r="E4492"/>
          <cell r="F4492"/>
          <cell r="G4492" t="str">
            <v>В-20592/КЛ.Транш - 4</v>
          </cell>
          <cell r="H4492">
            <v>70</v>
          </cell>
          <cell r="I4492">
            <v>41288.410000000003</v>
          </cell>
          <cell r="J4492" t="str">
            <v>22.02.2022</v>
          </cell>
        </row>
        <row r="4493">
          <cell r="A4493" t="str">
            <v>7f565b50-e7d8-11eb-8f3b-000c29fe3464-d</v>
          </cell>
          <cell r="B4493"/>
          <cell r="C4493"/>
          <cell r="D4493" t="str">
            <v>Кончаков Дмитрий Валерьевич</v>
          </cell>
          <cell r="E4493"/>
          <cell r="F4493"/>
          <cell r="G4493" t="str">
            <v>В-20592/КЛ.Транш - 1/01</v>
          </cell>
          <cell r="H4493">
            <v>81</v>
          </cell>
          <cell r="I4493">
            <v>49427.88</v>
          </cell>
          <cell r="J4493" t="str">
            <v>18.07.2021</v>
          </cell>
        </row>
        <row r="4494">
          <cell r="A4494" t="str">
            <v>79038d77-e7d8-11eb-8f3b-000c29fe3464-7</v>
          </cell>
          <cell r="B4494"/>
          <cell r="C4494"/>
          <cell r="D4494" t="str">
            <v>Кончаков Дмитрий Валерьевич</v>
          </cell>
          <cell r="E4494"/>
          <cell r="F4494"/>
          <cell r="G4494" t="str">
            <v>В-20592/КЛ.Транш - 2/03</v>
          </cell>
          <cell r="H4494">
            <v>50</v>
          </cell>
          <cell r="I4494">
            <v>365434.12</v>
          </cell>
          <cell r="J4494" t="str">
            <v>30.07.2021</v>
          </cell>
        </row>
        <row r="4495">
          <cell r="A4495" t="str">
            <v>c3b03564-4098-11ec-8fdc-000c29fe3464-3</v>
          </cell>
          <cell r="B4495"/>
          <cell r="C4495"/>
          <cell r="D4495" t="str">
            <v>Кончаков Дмитрий Валерьевич</v>
          </cell>
          <cell r="E4495"/>
          <cell r="F4495"/>
          <cell r="G4495" t="str">
            <v>В-20592/КЛ.Транш - 3/02</v>
          </cell>
          <cell r="H4495">
            <v>50</v>
          </cell>
          <cell r="I4495">
            <v>130706.34</v>
          </cell>
          <cell r="J4495" t="str">
            <v>08.11.2021</v>
          </cell>
        </row>
        <row r="4496">
          <cell r="A4496" t="str">
            <v>584c52f1-8204-11e9-8dac-000c29de367a-d</v>
          </cell>
          <cell r="B4496"/>
          <cell r="C4496"/>
          <cell r="D4496" t="str">
            <v>Копосов Роман Валерьевич</v>
          </cell>
          <cell r="E4496"/>
          <cell r="F4496"/>
          <cell r="G4496" t="str">
            <v>В-00179/АЗ</v>
          </cell>
          <cell r="H4496">
            <v>84</v>
          </cell>
          <cell r="I4496">
            <v>1525573.09</v>
          </cell>
          <cell r="J4496" t="str">
            <v>29.05.2019</v>
          </cell>
        </row>
        <row r="4497">
          <cell r="A4497" t="str">
            <v>2bcb623e-3b51-11e9-ba9c-dd4041e1ed87-d</v>
          </cell>
          <cell r="B4497"/>
          <cell r="C4497"/>
          <cell r="D4497" t="str">
            <v>Копосов Роман Валерьевич</v>
          </cell>
          <cell r="E4497"/>
          <cell r="F4497"/>
          <cell r="G4497" t="str">
            <v>А-05097/АЗ/02</v>
          </cell>
          <cell r="H4497">
            <v>84</v>
          </cell>
          <cell r="I4497">
            <v>866803.24</v>
          </cell>
          <cell r="J4497" t="str">
            <v>28.02.2019</v>
          </cell>
        </row>
        <row r="4498">
          <cell r="A4498"/>
          <cell r="B4498"/>
          <cell r="C4498"/>
          <cell r="D4498" t="str">
            <v>Копосов Роман Валерьевич</v>
          </cell>
          <cell r="E4498"/>
          <cell r="F4498"/>
          <cell r="G4498" t="str">
            <v>Т-01728/АЗ/02</v>
          </cell>
          <cell r="H4498">
            <v>84</v>
          </cell>
          <cell r="I4498">
            <v>866803.24</v>
          </cell>
          <cell r="J4498" t="str">
            <v>28.02.2019</v>
          </cell>
        </row>
        <row r="4499">
          <cell r="A4499" t="str">
            <v>2deca02b-5069-11e9-8da9-000c29de367a-7</v>
          </cell>
          <cell r="B4499"/>
          <cell r="C4499"/>
          <cell r="D4499" t="str">
            <v>Копосова Екатерина Игоревна</v>
          </cell>
          <cell r="E4499"/>
          <cell r="F4499"/>
          <cell r="G4499" t="str">
            <v>А-05227/АЗ</v>
          </cell>
          <cell r="H4499">
            <v>67</v>
          </cell>
          <cell r="I4499">
            <v>326138.32</v>
          </cell>
          <cell r="J4499" t="str">
            <v>27.03.2019</v>
          </cell>
        </row>
        <row r="4500">
          <cell r="A4500" t="str">
            <v>90019cdf-2937-11e9-ba9c-000c29e43888-0</v>
          </cell>
          <cell r="B4500"/>
          <cell r="C4500"/>
          <cell r="D4500" t="str">
            <v>Копосова Екатерина Игоревна</v>
          </cell>
          <cell r="E4500"/>
          <cell r="F4500"/>
          <cell r="G4500" t="str">
            <v>А-05023/АЗ</v>
          </cell>
          <cell r="H4500">
            <v>77</v>
          </cell>
          <cell r="I4500">
            <v>453810.88</v>
          </cell>
          <cell r="J4500" t="str">
            <v>05.02.2019</v>
          </cell>
        </row>
        <row r="4501">
          <cell r="A4501" t="str">
            <v>9f394326-a24e-11e9-8db1-000c29de367a-3</v>
          </cell>
          <cell r="B4501"/>
          <cell r="C4501"/>
          <cell r="D4501" t="str">
            <v>Копотев Кирилл Сергеевич</v>
          </cell>
          <cell r="E4501"/>
          <cell r="F4501"/>
          <cell r="G4501" t="str">
            <v>В-00327/АЗ</v>
          </cell>
          <cell r="H4501">
            <v>84</v>
          </cell>
          <cell r="I4501">
            <v>103230.9</v>
          </cell>
          <cell r="J4501" t="str">
            <v>09.07.2019</v>
          </cell>
        </row>
        <row r="4502">
          <cell r="A4502" t="str">
            <v>d8143dbe-b380-11e9-8db3-000c29de367a-4</v>
          </cell>
          <cell r="B4502"/>
          <cell r="C4502"/>
          <cell r="D4502" t="str">
            <v>Коптева Елена Сергеевна</v>
          </cell>
          <cell r="E4502"/>
          <cell r="F4502"/>
          <cell r="G4502" t="str">
            <v>А-05371/АЗ</v>
          </cell>
          <cell r="H4502">
            <v>77</v>
          </cell>
          <cell r="I4502">
            <v>520443.98</v>
          </cell>
          <cell r="J4502" t="str">
            <v>31.07.2019</v>
          </cell>
        </row>
        <row r="4503">
          <cell r="A4503" t="str">
            <v>d9ddd676-585c-11e9-8da9-000c29de367a-e</v>
          </cell>
          <cell r="B4503"/>
          <cell r="C4503"/>
          <cell r="D4503" t="str">
            <v>Копылов Андрей Викторович</v>
          </cell>
          <cell r="E4503"/>
          <cell r="F4503"/>
          <cell r="G4503" t="str">
            <v>В-00010/АЗ</v>
          </cell>
          <cell r="H4503">
            <v>84</v>
          </cell>
          <cell r="I4503">
            <v>51332.33</v>
          </cell>
          <cell r="J4503" t="str">
            <v>06.04.2019</v>
          </cell>
        </row>
        <row r="4504">
          <cell r="A4504" t="str">
            <v>0789c028-9bfd-11e9-8daf-000c29de367a-c</v>
          </cell>
          <cell r="B4504"/>
          <cell r="C4504"/>
          <cell r="D4504" t="str">
            <v>Копылов Андрей Викторович</v>
          </cell>
          <cell r="E4504"/>
          <cell r="F4504"/>
          <cell r="G4504" t="str">
            <v>В-00299/АЗ</v>
          </cell>
          <cell r="H4504">
            <v>84</v>
          </cell>
          <cell r="I4504">
            <v>51615.47</v>
          </cell>
          <cell r="J4504" t="str">
            <v>01.07.2019</v>
          </cell>
        </row>
        <row r="4505">
          <cell r="A4505" t="str">
            <v>55e35dd7-e9d0-11e9-8db8-000c29de367a-7</v>
          </cell>
          <cell r="B4505"/>
          <cell r="C4505"/>
          <cell r="D4505" t="str">
            <v>Копылов Андрей Викторович</v>
          </cell>
          <cell r="E4505"/>
          <cell r="F4505"/>
          <cell r="G4505" t="str">
            <v>В-00758/КЛ.Транш - 1</v>
          </cell>
          <cell r="H4505">
            <v>77</v>
          </cell>
          <cell r="I4505">
            <v>271951.38</v>
          </cell>
          <cell r="J4505" t="str">
            <v>08.10.2019</v>
          </cell>
        </row>
        <row r="4506">
          <cell r="A4506" t="str">
            <v>a64cc410-0077-11ea-8dbc-000c29de367a-3</v>
          </cell>
          <cell r="B4506"/>
          <cell r="C4506"/>
          <cell r="D4506" t="str">
            <v>Копылов Андрей Викторович</v>
          </cell>
          <cell r="E4506"/>
          <cell r="F4506"/>
          <cell r="G4506" t="str">
            <v>В-00758/КЛ.Транш - 2</v>
          </cell>
          <cell r="H4506">
            <v>77</v>
          </cell>
          <cell r="I4506">
            <v>158921.48000000001</v>
          </cell>
          <cell r="J4506" t="str">
            <v>06.11.2019</v>
          </cell>
        </row>
        <row r="4507">
          <cell r="A4507"/>
          <cell r="B4507"/>
          <cell r="C4507"/>
          <cell r="D4507" t="str">
            <v>Копылов Андрей Викторович</v>
          </cell>
          <cell r="E4507"/>
          <cell r="F4507"/>
          <cell r="G4507" t="str">
            <v>Т-01873/АЗ</v>
          </cell>
          <cell r="H4507">
            <v>50</v>
          </cell>
          <cell r="I4507">
            <v>278852.84000000003</v>
          </cell>
          <cell r="J4507" t="str">
            <v>15.04.2020</v>
          </cell>
        </row>
        <row r="4508">
          <cell r="A4508" t="str">
            <v>782343a4-b765-11e8-ba87-000c29e43888-b</v>
          </cell>
          <cell r="B4508"/>
          <cell r="C4508"/>
          <cell r="D4508" t="str">
            <v>Копытин Алексей Кимович</v>
          </cell>
          <cell r="E4508"/>
          <cell r="F4508"/>
          <cell r="G4508" t="str">
            <v>А-04451/АЗ</v>
          </cell>
          <cell r="H4508">
            <v>88</v>
          </cell>
          <cell r="I4508">
            <v>241726.62</v>
          </cell>
          <cell r="J4508" t="str">
            <v>13.09.2018</v>
          </cell>
        </row>
        <row r="4509">
          <cell r="A4509" t="str">
            <v>2dd4c48a-561b-11e9-8da9-000c29de367a-3</v>
          </cell>
          <cell r="B4509"/>
          <cell r="C4509"/>
          <cell r="D4509" t="str">
            <v>Копытман Александр Семенович</v>
          </cell>
          <cell r="E4509"/>
          <cell r="F4509"/>
          <cell r="G4509" t="str">
            <v>А-05267/АЗ</v>
          </cell>
          <cell r="H4509">
            <v>77</v>
          </cell>
          <cell r="I4509">
            <v>400498.49</v>
          </cell>
          <cell r="J4509" t="str">
            <v>03.04.2019</v>
          </cell>
        </row>
        <row r="4510">
          <cell r="A4510" t="str">
            <v>1f7ea5e8-adeb-11e9-8db2-000c29de367a-5</v>
          </cell>
          <cell r="B4510"/>
          <cell r="C4510"/>
          <cell r="D4510" t="str">
            <v>Копытман Александр Семенович</v>
          </cell>
          <cell r="E4510"/>
          <cell r="F4510"/>
          <cell r="G4510" t="str">
            <v>В-00024/КЛ.Транш - 1/01</v>
          </cell>
          <cell r="H4510">
            <v>77</v>
          </cell>
          <cell r="I4510">
            <v>322224.3</v>
          </cell>
          <cell r="J4510" t="str">
            <v>24.07.2019</v>
          </cell>
        </row>
        <row r="4511">
          <cell r="A4511" t="str">
            <v>c1bdbd96-c5aa-11e9-8db3-000c29de367a-4</v>
          </cell>
          <cell r="B4511"/>
          <cell r="C4511"/>
          <cell r="D4511" t="str">
            <v>Копытман Александр Семенович</v>
          </cell>
          <cell r="E4511"/>
          <cell r="F4511"/>
          <cell r="G4511" t="str">
            <v>В-00024/КЛ.Транш - 2</v>
          </cell>
          <cell r="H4511">
            <v>77</v>
          </cell>
          <cell r="I4511">
            <v>320272.67</v>
          </cell>
          <cell r="J4511" t="str">
            <v>23.08.2019</v>
          </cell>
        </row>
        <row r="4512">
          <cell r="A4512" t="str">
            <v>d97e1693-d53d-11e9-8db7-000c29de367a-9</v>
          </cell>
          <cell r="B4512"/>
          <cell r="C4512"/>
          <cell r="D4512" t="str">
            <v>Копытман Александр Семенович</v>
          </cell>
          <cell r="E4512"/>
          <cell r="F4512"/>
          <cell r="G4512" t="str">
            <v>В-00024/КЛ.Транш - 3</v>
          </cell>
          <cell r="H4512">
            <v>77</v>
          </cell>
          <cell r="I4512">
            <v>278735.61</v>
          </cell>
          <cell r="J4512" t="str">
            <v>12.09.2019</v>
          </cell>
        </row>
        <row r="4513">
          <cell r="A4513" t="str">
            <v>2ee9aa7a-4f38-11ea-8dc3-000c29de367a-8</v>
          </cell>
          <cell r="B4513"/>
          <cell r="C4513"/>
          <cell r="D4513" t="str">
            <v>Копытман Александр Семенович</v>
          </cell>
          <cell r="E4513"/>
          <cell r="F4513"/>
          <cell r="G4513" t="str">
            <v>В-00024/КЛ.Транш - 4/01</v>
          </cell>
          <cell r="H4513">
            <v>66</v>
          </cell>
          <cell r="I4513">
            <v>393390.48</v>
          </cell>
          <cell r="J4513" t="str">
            <v>14.02.2020</v>
          </cell>
        </row>
        <row r="4514">
          <cell r="A4514"/>
          <cell r="B4514"/>
          <cell r="C4514"/>
          <cell r="D4514" t="str">
            <v>Копытман Александр Семенович</v>
          </cell>
          <cell r="E4514"/>
          <cell r="F4514"/>
          <cell r="G4514" t="str">
            <v>Т-01605/АЗ/02</v>
          </cell>
          <cell r="H4514">
            <v>78</v>
          </cell>
          <cell r="I4514">
            <v>97232.87</v>
          </cell>
          <cell r="J4514" t="str">
            <v>14.09.2018</v>
          </cell>
        </row>
        <row r="4515">
          <cell r="A4515" t="str">
            <v>cdf6b232-2551-11e9-ba9c-000c29e43888-c</v>
          </cell>
          <cell r="B4515"/>
          <cell r="C4515"/>
          <cell r="D4515" t="str">
            <v>Копытман Александр Семенович</v>
          </cell>
          <cell r="E4515"/>
          <cell r="F4515"/>
          <cell r="G4515" t="str">
            <v>А-05015/АЗ</v>
          </cell>
          <cell r="H4515">
            <v>88</v>
          </cell>
          <cell r="I4515">
            <v>234126.15</v>
          </cell>
          <cell r="J4515" t="str">
            <v>31.01.2019</v>
          </cell>
        </row>
        <row r="4516">
          <cell r="A4516"/>
          <cell r="B4516"/>
          <cell r="C4516"/>
          <cell r="D4516" t="str">
            <v>Копытман Александр Семенович</v>
          </cell>
          <cell r="E4516"/>
          <cell r="F4516"/>
          <cell r="G4516" t="str">
            <v>Т-01709/АЗ</v>
          </cell>
          <cell r="H4516">
            <v>88</v>
          </cell>
          <cell r="I4516">
            <v>234126.15</v>
          </cell>
          <cell r="J4516" t="str">
            <v>31.01.2019</v>
          </cell>
        </row>
        <row r="4517">
          <cell r="A4517" t="str">
            <v>afdef82e-a842-11eb-8de3-000c29de367a-a</v>
          </cell>
          <cell r="B4517"/>
          <cell r="C4517"/>
          <cell r="D4517" t="str">
            <v>Копытман Александр Семенович</v>
          </cell>
          <cell r="E4517"/>
          <cell r="F4517"/>
          <cell r="G4517" t="str">
            <v>В-17469/КЛ.Транш - 1/02</v>
          </cell>
          <cell r="H4517">
            <v>67</v>
          </cell>
          <cell r="I4517">
            <v>1714448.18</v>
          </cell>
          <cell r="J4517" t="str">
            <v>28.04.2021</v>
          </cell>
        </row>
        <row r="4518">
          <cell r="A4518" t="str">
            <v>a9b6bd35-a842-11eb-8de3-000c29de367a-1</v>
          </cell>
          <cell r="B4518"/>
          <cell r="C4518"/>
          <cell r="D4518" t="str">
            <v>Копытман Александр Семенович</v>
          </cell>
          <cell r="E4518"/>
          <cell r="F4518"/>
          <cell r="G4518" t="str">
            <v>В-17469/КЛ.Транш - 2</v>
          </cell>
          <cell r="H4518">
            <v>60</v>
          </cell>
          <cell r="I4518">
            <v>166224.35999999999</v>
          </cell>
          <cell r="J4518" t="str">
            <v>25.06.2021</v>
          </cell>
        </row>
        <row r="4519">
          <cell r="A4519" t="str">
            <v>66ad9977-8b35-11e8-ba83-000c29e43888-8</v>
          </cell>
          <cell r="B4519"/>
          <cell r="C4519"/>
          <cell r="D4519" t="str">
            <v>Копытман Александр Семенович</v>
          </cell>
          <cell r="E4519"/>
          <cell r="F4519"/>
          <cell r="G4519" t="str">
            <v>А-04219/АЗ</v>
          </cell>
          <cell r="H4519">
            <v>88</v>
          </cell>
          <cell r="I4519">
            <v>22421.919999999998</v>
          </cell>
          <cell r="J4519" t="str">
            <v>19.07.2018</v>
          </cell>
        </row>
        <row r="4520">
          <cell r="A4520"/>
          <cell r="B4520"/>
          <cell r="C4520"/>
          <cell r="D4520" t="str">
            <v>Копытман Александр Семенович</v>
          </cell>
          <cell r="E4520"/>
          <cell r="F4520"/>
          <cell r="G4520" t="str">
            <v>Т-01559/АЗ</v>
          </cell>
          <cell r="H4520">
            <v>88</v>
          </cell>
          <cell r="I4520">
            <v>22421.919999999998</v>
          </cell>
          <cell r="J4520" t="str">
            <v>19.07.2018</v>
          </cell>
        </row>
        <row r="4521">
          <cell r="A4521" t="str">
            <v>be114438-b800-11e8-ba87-000c29e43888-f</v>
          </cell>
          <cell r="B4521"/>
          <cell r="C4521"/>
          <cell r="D4521" t="str">
            <v>Копытман Александр Семенович</v>
          </cell>
          <cell r="E4521"/>
          <cell r="F4521"/>
          <cell r="G4521" t="str">
            <v>А-04453/АЗ/20181215</v>
          </cell>
          <cell r="H4521">
            <v>78</v>
          </cell>
          <cell r="I4521">
            <v>97232.87</v>
          </cell>
          <cell r="J4521" t="str">
            <v>14.09.2018</v>
          </cell>
        </row>
        <row r="4522">
          <cell r="A4522" t="str">
            <v>fec54d34-315b-11eb-8ddb-000c29de367a-9</v>
          </cell>
          <cell r="B4522"/>
          <cell r="C4522"/>
          <cell r="D4522" t="str">
            <v>Корабельников Алексей Николаевич</v>
          </cell>
          <cell r="E4522"/>
          <cell r="F4522"/>
          <cell r="G4522" t="str">
            <v>В-11689/КЛ.Транш - 1/01</v>
          </cell>
          <cell r="H4522">
            <v>73</v>
          </cell>
          <cell r="I4522">
            <v>50085.19</v>
          </cell>
          <cell r="J4522" t="str">
            <v>28.11.2020</v>
          </cell>
        </row>
        <row r="4523">
          <cell r="A4523" t="str">
            <v>b9d82318-560f-11e9-8da9-000c29de367a-2</v>
          </cell>
          <cell r="B4523"/>
          <cell r="C4523"/>
          <cell r="D4523" t="str">
            <v>Корелов Виктор Алексеевич</v>
          </cell>
          <cell r="E4523"/>
          <cell r="F4523"/>
          <cell r="G4523" t="str">
            <v>А-05264/АЗ</v>
          </cell>
          <cell r="H4523">
            <v>77</v>
          </cell>
          <cell r="I4523">
            <v>99365.86</v>
          </cell>
          <cell r="J4523" t="str">
            <v>03.04.2019</v>
          </cell>
        </row>
        <row r="4524">
          <cell r="A4524" t="str">
            <v>1e29475c-a940-11e9-8db2-000c29de367a-7</v>
          </cell>
          <cell r="B4524"/>
          <cell r="C4524"/>
          <cell r="D4524" t="str">
            <v>Корелов Виктор Алексеевич</v>
          </cell>
          <cell r="E4524"/>
          <cell r="F4524"/>
          <cell r="G4524" t="str">
            <v>В-00354/АЗ</v>
          </cell>
          <cell r="H4524">
            <v>77</v>
          </cell>
          <cell r="I4524">
            <v>99815.49</v>
          </cell>
          <cell r="J4524" t="str">
            <v>18.07.2019</v>
          </cell>
        </row>
        <row r="4525">
          <cell r="A4525" t="str">
            <v>5ca7db08-42eb-11ec-8fe2-000c29fe3464-7</v>
          </cell>
          <cell r="B4525"/>
          <cell r="C4525"/>
          <cell r="D4525" t="str">
            <v>Корелов Виктор Алексеевич</v>
          </cell>
          <cell r="E4525"/>
          <cell r="F4525"/>
          <cell r="G4525" t="str">
            <v>В-22911/КЛ.Транш - 2</v>
          </cell>
          <cell r="H4525">
            <v>53</v>
          </cell>
          <cell r="I4525">
            <v>223829.66</v>
          </cell>
          <cell r="J4525" t="str">
            <v>11.11.2021</v>
          </cell>
        </row>
        <row r="4526">
          <cell r="A4526" t="str">
            <v>47c0749d-ca9d-11ea-8e1f-000c29143eb9-6</v>
          </cell>
          <cell r="B4526"/>
          <cell r="C4526"/>
          <cell r="D4526" t="str">
            <v>Корелов Виктор Алексеевич</v>
          </cell>
          <cell r="E4526"/>
          <cell r="F4526"/>
          <cell r="G4526" t="str">
            <v>В-00964/АЗ</v>
          </cell>
          <cell r="H4526">
            <v>59</v>
          </cell>
          <cell r="I4526">
            <v>109336.63</v>
          </cell>
          <cell r="J4526" t="str">
            <v>20.07.2020</v>
          </cell>
        </row>
        <row r="4527">
          <cell r="A4527" t="str">
            <v>470674aa-1c65-11ec-8f85-000c29fe3464-5</v>
          </cell>
          <cell r="B4527"/>
          <cell r="C4527"/>
          <cell r="D4527" t="str">
            <v>Корелов Виктор Алексеевич</v>
          </cell>
          <cell r="E4527"/>
          <cell r="F4527"/>
          <cell r="G4527" t="str">
            <v>В-22911/КЛ.Транш - 1</v>
          </cell>
          <cell r="H4527">
            <v>67</v>
          </cell>
          <cell r="I4527">
            <v>1320670.5900000001</v>
          </cell>
          <cell r="J4527" t="str">
            <v>23.09.2021</v>
          </cell>
        </row>
        <row r="4528">
          <cell r="A4528" t="str">
            <v>8c99be18-9648-11e8-ba83-000c29e43888-7</v>
          </cell>
          <cell r="B4528"/>
          <cell r="C4528"/>
          <cell r="D4528" t="str">
            <v>Корелов Виктор Алексеевич</v>
          </cell>
          <cell r="E4528"/>
          <cell r="F4528"/>
          <cell r="G4528" t="str">
            <v>А-04276/АЗ/20181002</v>
          </cell>
          <cell r="H4528">
            <v>88</v>
          </cell>
          <cell r="I4528">
            <v>53887.77</v>
          </cell>
          <cell r="J4528" t="str">
            <v>02.08.2018</v>
          </cell>
        </row>
        <row r="4529">
          <cell r="A4529" t="str">
            <v>70879f5c-104c-11ea-8dbd-000c29de367a-5</v>
          </cell>
          <cell r="B4529"/>
          <cell r="C4529"/>
          <cell r="D4529" t="str">
            <v>Корелов Виктор Алексеевич</v>
          </cell>
          <cell r="E4529"/>
          <cell r="F4529"/>
          <cell r="G4529" t="str">
            <v>В-00713/АЗ</v>
          </cell>
          <cell r="H4529">
            <v>77</v>
          </cell>
          <cell r="I4529">
            <v>148206.19</v>
          </cell>
          <cell r="J4529" t="str">
            <v>26.11.2019</v>
          </cell>
        </row>
        <row r="4530">
          <cell r="A4530" t="str">
            <v>da516728-621c-11eb-8e5b-000c29fe3464-9</v>
          </cell>
          <cell r="B4530"/>
          <cell r="C4530"/>
          <cell r="D4530" t="str">
            <v>Коренев Александр Николаевич</v>
          </cell>
          <cell r="E4530"/>
          <cell r="F4530"/>
          <cell r="G4530" t="str">
            <v>В-14054/КЛ.Транш - 1/01</v>
          </cell>
          <cell r="H4530">
            <v>67</v>
          </cell>
          <cell r="I4530">
            <v>39565.82</v>
          </cell>
          <cell r="J4530" t="str">
            <v>29.01.2021</v>
          </cell>
        </row>
        <row r="4531">
          <cell r="A4531" t="str">
            <v>7ffc6e41-a6bf-11e8-ba85-000c29e43888-0</v>
          </cell>
          <cell r="B4531"/>
          <cell r="C4531"/>
          <cell r="D4531" t="str">
            <v>Корень Николай Викторович</v>
          </cell>
          <cell r="E4531"/>
          <cell r="F4531"/>
          <cell r="G4531" t="str">
            <v>А-04361/АЗ</v>
          </cell>
          <cell r="H4531">
            <v>88</v>
          </cell>
          <cell r="I4531">
            <v>94303.54</v>
          </cell>
          <cell r="J4531" t="str">
            <v>23.08.2018</v>
          </cell>
        </row>
        <row r="4532">
          <cell r="A4532" t="str">
            <v>20276a0c-5af0-11ea-8dc5-000c29de367a-2</v>
          </cell>
          <cell r="B4532"/>
          <cell r="C4532"/>
          <cell r="D4532" t="str">
            <v>Коржев Александр Сергеевич</v>
          </cell>
          <cell r="E4532"/>
          <cell r="F4532"/>
          <cell r="G4532" t="str">
            <v>В-03758/КЛ.Транш - 1/01</v>
          </cell>
          <cell r="H4532">
            <v>73</v>
          </cell>
          <cell r="I4532">
            <v>369211.58</v>
          </cell>
          <cell r="J4532" t="str">
            <v>29.02.2020</v>
          </cell>
        </row>
        <row r="4533">
          <cell r="A4533" t="str">
            <v>66b16a44-fb32-11e9-8dbb-000c29de367a-a</v>
          </cell>
          <cell r="B4533"/>
          <cell r="C4533"/>
          <cell r="D4533" t="str">
            <v>Коржуев Алексей Сергеевич</v>
          </cell>
          <cell r="E4533"/>
          <cell r="F4533"/>
          <cell r="G4533" t="str">
            <v>В-01149/КЛ.Транш - 1</v>
          </cell>
          <cell r="H4533">
            <v>84</v>
          </cell>
          <cell r="I4533">
            <v>102645.34</v>
          </cell>
          <cell r="J4533" t="str">
            <v>30.10.2019</v>
          </cell>
        </row>
        <row r="4534">
          <cell r="A4534" t="str">
            <v>0cb6a511-0499-11ea-8dbc-000c29de367a-4</v>
          </cell>
          <cell r="B4534"/>
          <cell r="C4534"/>
          <cell r="D4534" t="str">
            <v>Корзиков Сергей Игоревич</v>
          </cell>
          <cell r="E4534"/>
          <cell r="F4534"/>
          <cell r="G4534" t="str">
            <v>В-01334/КЛ.Транш - 1/01</v>
          </cell>
          <cell r="H4534">
            <v>84</v>
          </cell>
          <cell r="I4534">
            <v>370937.01</v>
          </cell>
          <cell r="J4534" t="str">
            <v>11.11.2019</v>
          </cell>
        </row>
        <row r="4535">
          <cell r="A4535" t="str">
            <v>4ff7b0fb-f972-11e7-8ea7-000c29d22d64-b</v>
          </cell>
          <cell r="B4535"/>
          <cell r="C4535"/>
          <cell r="D4535" t="str">
            <v>КОРИ ООО</v>
          </cell>
          <cell r="E4535"/>
          <cell r="F4535"/>
          <cell r="G4535" t="str">
            <v>А-00169/КЭ.Транш - 3/20190101</v>
          </cell>
          <cell r="H4535">
            <v>65</v>
          </cell>
          <cell r="I4535">
            <v>243474.75</v>
          </cell>
          <cell r="J4535" t="str">
            <v>24.08.2017</v>
          </cell>
        </row>
        <row r="4536">
          <cell r="A4536" t="str">
            <v>4ff7b091-f972-11e7-8ea7-000c29d22d64-1</v>
          </cell>
          <cell r="B4536"/>
          <cell r="C4536"/>
          <cell r="D4536" t="str">
            <v>КОРИ ООО</v>
          </cell>
          <cell r="E4536"/>
          <cell r="F4536"/>
          <cell r="G4536" t="str">
            <v>А-00169/КЭ.Транш - 2/20190101</v>
          </cell>
          <cell r="H4536">
            <v>65</v>
          </cell>
          <cell r="I4536">
            <v>184955.18</v>
          </cell>
          <cell r="J4536" t="str">
            <v>30.01.2017</v>
          </cell>
        </row>
        <row r="4537">
          <cell r="A4537" t="str">
            <v>4ff7b069-f972-11e7-8ea7-000c29d22d64-c</v>
          </cell>
          <cell r="B4537"/>
          <cell r="C4537"/>
          <cell r="D4537" t="str">
            <v>КОРИ ООО</v>
          </cell>
          <cell r="E4537"/>
          <cell r="F4537"/>
          <cell r="G4537" t="str">
            <v>А-00169/КЭ.Транш - 1</v>
          </cell>
          <cell r="H4537">
            <v>65</v>
          </cell>
          <cell r="I4537">
            <v>178299.83</v>
          </cell>
          <cell r="J4537" t="str">
            <v>03.10.2016</v>
          </cell>
        </row>
        <row r="4538">
          <cell r="A4538" t="str">
            <v>6f20bb12-e3aa-11ea-8dd2-000c29de367a-3</v>
          </cell>
          <cell r="B4538"/>
          <cell r="C4538"/>
          <cell r="D4538" t="str">
            <v>Коркина Елена Александровна</v>
          </cell>
          <cell r="E4538"/>
          <cell r="F4538"/>
          <cell r="G4538" t="str">
            <v>В-08234/КЛ.Транш - 1</v>
          </cell>
          <cell r="H4538">
            <v>66</v>
          </cell>
          <cell r="I4538">
            <v>82601.850000000006</v>
          </cell>
          <cell r="J4538" t="str">
            <v>21.08.2020</v>
          </cell>
        </row>
        <row r="4539">
          <cell r="A4539" t="str">
            <v>692871e5-e3aa-11ea-8dd2-000c29de367a-a</v>
          </cell>
          <cell r="B4539"/>
          <cell r="C4539"/>
          <cell r="D4539" t="str">
            <v>Коркина Елена Александровна</v>
          </cell>
          <cell r="E4539"/>
          <cell r="F4539"/>
          <cell r="G4539" t="str">
            <v>В-08234/КЛ.Транш - 2</v>
          </cell>
          <cell r="H4539">
            <v>73</v>
          </cell>
          <cell r="I4539">
            <v>92707.21</v>
          </cell>
          <cell r="J4539" t="str">
            <v>04.10.2020</v>
          </cell>
        </row>
        <row r="4540">
          <cell r="A4540" t="str">
            <v>607c001b-5a50-11ec-8df5-000c29de367a-b</v>
          </cell>
          <cell r="B4540"/>
          <cell r="C4540"/>
          <cell r="D4540" t="str">
            <v>Коркина Елена Александровна</v>
          </cell>
          <cell r="E4540"/>
          <cell r="F4540"/>
          <cell r="G4540" t="str">
            <v>В-19991/КЛ.Транш - 3/03</v>
          </cell>
          <cell r="H4540">
            <v>67</v>
          </cell>
          <cell r="I4540">
            <v>83794.92</v>
          </cell>
          <cell r="J4540" t="str">
            <v>11.12.2021</v>
          </cell>
        </row>
        <row r="4541">
          <cell r="A4541" t="str">
            <v>9a7a0b5c-dce8-11eb-8f28-000c29fe3464-5</v>
          </cell>
          <cell r="B4541"/>
          <cell r="C4541"/>
          <cell r="D4541" t="str">
            <v>Коркина Елена Александровна</v>
          </cell>
          <cell r="E4541"/>
          <cell r="F4541"/>
          <cell r="G4541" t="str">
            <v>В-19991/КЛ.Транш - 1/01</v>
          </cell>
          <cell r="H4541">
            <v>53</v>
          </cell>
          <cell r="I4541">
            <v>64489.27</v>
          </cell>
          <cell r="J4541" t="str">
            <v>04.07.2021</v>
          </cell>
        </row>
        <row r="4542">
          <cell r="A4542" t="str">
            <v>91cc0422-dce8-11eb-8f28-000c29fe3464-b</v>
          </cell>
          <cell r="B4542"/>
          <cell r="C4542"/>
          <cell r="D4542" t="str">
            <v>Коркина Елена Александровна</v>
          </cell>
          <cell r="E4542"/>
          <cell r="F4542"/>
          <cell r="G4542" t="str">
            <v>В-19991/КЛ.Транш - 2/01</v>
          </cell>
          <cell r="H4542">
            <v>53</v>
          </cell>
          <cell r="I4542">
            <v>64489.27</v>
          </cell>
          <cell r="J4542" t="str">
            <v>20.07.2021</v>
          </cell>
        </row>
        <row r="4543">
          <cell r="A4543" t="str">
            <v>f375ee92-8ce4-11ec-8e09-000c29de367a-1</v>
          </cell>
          <cell r="B4543"/>
          <cell r="C4543"/>
          <cell r="D4543" t="str">
            <v>Кормилицын Максим Геннадиевич</v>
          </cell>
          <cell r="E4543"/>
          <cell r="F4543"/>
          <cell r="G4543" t="str">
            <v>В-28252/КЛ.Транш - 1</v>
          </cell>
          <cell r="H4543">
            <v>64</v>
          </cell>
          <cell r="I4543">
            <v>447691.71</v>
          </cell>
          <cell r="J4543" t="str">
            <v>13.02.2022</v>
          </cell>
        </row>
        <row r="4544">
          <cell r="A4544" t="str">
            <v>b778b935-5857-11e9-8da9-000c29de367a-c</v>
          </cell>
          <cell r="B4544"/>
          <cell r="C4544"/>
          <cell r="D4544" t="str">
            <v>Корнач Антон Владимирович</v>
          </cell>
          <cell r="E4544"/>
          <cell r="F4544"/>
          <cell r="G4544" t="str">
            <v>А-05275/АЗ</v>
          </cell>
          <cell r="H4544">
            <v>77</v>
          </cell>
          <cell r="I4544">
            <v>238478.11</v>
          </cell>
          <cell r="J4544" t="str">
            <v>06.04.2019</v>
          </cell>
        </row>
        <row r="4545">
          <cell r="A4545" t="str">
            <v>d20003de-0551-11ea-8dbc-000c29de367a-8</v>
          </cell>
          <cell r="B4545"/>
          <cell r="C4545"/>
          <cell r="D4545" t="str">
            <v>Корнач Антон Владимирович</v>
          </cell>
          <cell r="E4545"/>
          <cell r="F4545"/>
          <cell r="G4545" t="str">
            <v>В-00684/АЗ</v>
          </cell>
          <cell r="H4545">
            <v>77</v>
          </cell>
          <cell r="I4545">
            <v>139344.93</v>
          </cell>
          <cell r="J4545" t="str">
            <v>12.11.2019</v>
          </cell>
        </row>
        <row r="4546">
          <cell r="A4546" t="str">
            <v>435eb10a-234a-11ea-8dbe-000c29de367a-b</v>
          </cell>
          <cell r="B4546"/>
          <cell r="C4546"/>
          <cell r="D4546" t="str">
            <v>Корнач Антон Владимирович</v>
          </cell>
          <cell r="E4546"/>
          <cell r="F4546"/>
          <cell r="G4546" t="str">
            <v>В-00780/АЗ</v>
          </cell>
          <cell r="H4546">
            <v>67</v>
          </cell>
          <cell r="I4546">
            <v>120223.26</v>
          </cell>
          <cell r="J4546" t="str">
            <v>20.12.2019</v>
          </cell>
        </row>
        <row r="4547">
          <cell r="A4547" t="str">
            <v>ab40ef30-f4d8-11e7-b17a-000c29d22d64-9</v>
          </cell>
          <cell r="B4547"/>
          <cell r="C4547"/>
          <cell r="D4547" t="str">
            <v>Корнач Антон Владимирович</v>
          </cell>
          <cell r="E4547"/>
          <cell r="F4547"/>
          <cell r="G4547" t="str">
            <v>А-03224/АЗ</v>
          </cell>
          <cell r="H4547">
            <v>77</v>
          </cell>
          <cell r="I4547">
            <v>93484.52</v>
          </cell>
          <cell r="J4547" t="str">
            <v>12.07.2017</v>
          </cell>
        </row>
        <row r="4548">
          <cell r="A4548" t="str">
            <v>cc37ca7d-17f7-11e9-ba9b-000c29e43888-a</v>
          </cell>
          <cell r="B4548"/>
          <cell r="C4548"/>
          <cell r="D4548" t="str">
            <v>Корнач Антон Владимирович</v>
          </cell>
          <cell r="E4548"/>
          <cell r="F4548"/>
          <cell r="G4548" t="str">
            <v>А-04951/АЗ</v>
          </cell>
          <cell r="H4548">
            <v>77</v>
          </cell>
          <cell r="I4548">
            <v>92135.32</v>
          </cell>
          <cell r="J4548" t="str">
            <v>14.01.2019</v>
          </cell>
        </row>
        <row r="4549">
          <cell r="A4549"/>
          <cell r="B4549"/>
          <cell r="C4549"/>
          <cell r="D4549" t="str">
            <v>Корнач Антон Владимирович</v>
          </cell>
          <cell r="E4549"/>
          <cell r="F4549"/>
          <cell r="G4549" t="str">
            <v>Т-01715/АЗ</v>
          </cell>
          <cell r="H4549">
            <v>77</v>
          </cell>
          <cell r="I4549">
            <v>183139.44</v>
          </cell>
          <cell r="J4549" t="str">
            <v>11.02.2019</v>
          </cell>
        </row>
        <row r="4550">
          <cell r="A4550" t="str">
            <v>36145125-3ce0-11e9-ba9c-dd4041e1ed87-e</v>
          </cell>
          <cell r="B4550"/>
          <cell r="C4550"/>
          <cell r="D4550" t="str">
            <v>Корнач Антон Владимирович</v>
          </cell>
          <cell r="E4550"/>
          <cell r="F4550"/>
          <cell r="G4550" t="str">
            <v>А-05107/АЗ</v>
          </cell>
          <cell r="H4550">
            <v>77</v>
          </cell>
          <cell r="I4550">
            <v>98379.76</v>
          </cell>
          <cell r="J4550" t="str">
            <v>02.03.2019</v>
          </cell>
        </row>
        <row r="4551">
          <cell r="A4551" t="str">
            <v>0b83a631-7eac-11e8-ba81-000c29e43888-b</v>
          </cell>
          <cell r="B4551"/>
          <cell r="C4551"/>
          <cell r="D4551" t="str">
            <v>Корнач Антон Владимирович</v>
          </cell>
          <cell r="E4551"/>
          <cell r="F4551"/>
          <cell r="G4551" t="str">
            <v>А-04131/АЗ</v>
          </cell>
          <cell r="H4551">
            <v>77</v>
          </cell>
          <cell r="I4551">
            <v>98158.74</v>
          </cell>
          <cell r="J4551" t="str">
            <v>03.07.2018</v>
          </cell>
        </row>
        <row r="4552">
          <cell r="A4552"/>
          <cell r="B4552"/>
          <cell r="C4552"/>
          <cell r="D4552" t="str">
            <v>Корнач Антон Владимирович</v>
          </cell>
          <cell r="E4552"/>
          <cell r="F4552"/>
          <cell r="G4552" t="str">
            <v>Т-01586/АЗ</v>
          </cell>
          <cell r="H4552">
            <v>77</v>
          </cell>
          <cell r="I4552">
            <v>167412.85</v>
          </cell>
          <cell r="J4552" t="str">
            <v>20.08.2018</v>
          </cell>
        </row>
        <row r="4553">
          <cell r="A4553" t="str">
            <v>828e6e97-c258-11e8-ba8a-000c29e43888-5</v>
          </cell>
          <cell r="B4553"/>
          <cell r="C4553"/>
          <cell r="D4553" t="str">
            <v>Корнач Антон Владимирович</v>
          </cell>
          <cell r="E4553"/>
          <cell r="F4553"/>
          <cell r="G4553" t="str">
            <v>А-04525/АЗ</v>
          </cell>
          <cell r="H4553">
            <v>77</v>
          </cell>
          <cell r="I4553">
            <v>231246.38</v>
          </cell>
          <cell r="J4553" t="str">
            <v>27.09.2018</v>
          </cell>
        </row>
        <row r="4554">
          <cell r="A4554" t="str">
            <v>9a382a87-ce6c-11ea-8e24-000c29143eb9-8</v>
          </cell>
          <cell r="B4554"/>
          <cell r="C4554"/>
          <cell r="D4554" t="str">
            <v>Корнач Антон Владимирович</v>
          </cell>
          <cell r="E4554"/>
          <cell r="F4554"/>
          <cell r="G4554" t="str">
            <v>В-07328/КЛ.Транш - 1</v>
          </cell>
          <cell r="H4554">
            <v>59</v>
          </cell>
          <cell r="I4554">
            <v>69925.08</v>
          </cell>
          <cell r="J4554" t="str">
            <v>25.07.2020</v>
          </cell>
        </row>
        <row r="4555">
          <cell r="A4555" t="str">
            <v>446bf346-4ac7-11e8-a2de-000c2951ca24-e</v>
          </cell>
          <cell r="B4555"/>
          <cell r="C4555"/>
          <cell r="D4555" t="str">
            <v>Корнач Антон Владимирович</v>
          </cell>
          <cell r="E4555"/>
          <cell r="F4555"/>
          <cell r="G4555" t="str">
            <v>А-03894/АЗ</v>
          </cell>
          <cell r="H4555">
            <v>77</v>
          </cell>
          <cell r="I4555">
            <v>93177.9</v>
          </cell>
          <cell r="J4555" t="str">
            <v>28.04.2018</v>
          </cell>
        </row>
        <row r="4556">
          <cell r="A4556" t="str">
            <v>64f1d8fe-f7ff-11ea-8dd4-000c29de367a-6</v>
          </cell>
          <cell r="B4556"/>
          <cell r="C4556"/>
          <cell r="D4556" t="str">
            <v>Корнач Антон Владимирович</v>
          </cell>
          <cell r="E4556"/>
          <cell r="F4556"/>
          <cell r="G4556" t="str">
            <v>В-07328/КЛ.Транш - 2</v>
          </cell>
          <cell r="H4556">
            <v>66</v>
          </cell>
          <cell r="I4556">
            <v>39099.68</v>
          </cell>
          <cell r="J4556" t="str">
            <v>16.09.2020</v>
          </cell>
        </row>
        <row r="4557">
          <cell r="A4557" t="str">
            <v>d6155b6e-5a0d-11ea-8dc5-000c29de367a-4</v>
          </cell>
          <cell r="B4557"/>
          <cell r="C4557"/>
          <cell r="D4557" t="str">
            <v>Корниенко Андрей Юрьевич</v>
          </cell>
          <cell r="E4557"/>
          <cell r="F4557"/>
          <cell r="G4557" t="str">
            <v>В-03846/КЛ.Транш - 1/06</v>
          </cell>
          <cell r="H4557">
            <v>73</v>
          </cell>
          <cell r="I4557">
            <v>910826.28</v>
          </cell>
          <cell r="J4557" t="str">
            <v>28.02.2020</v>
          </cell>
        </row>
        <row r="4558">
          <cell r="A4558" t="str">
            <v>ef0c8646-5fa3-11ea-8dc6-000c29de367a-5</v>
          </cell>
          <cell r="B4558"/>
          <cell r="C4558"/>
          <cell r="D4558" t="str">
            <v>Корниенко Андрей Юрьевич</v>
          </cell>
          <cell r="E4558"/>
          <cell r="F4558"/>
          <cell r="G4558" t="str">
            <v>В-03846/КЛ.Транш - 2/06</v>
          </cell>
          <cell r="H4558">
            <v>80</v>
          </cell>
          <cell r="I4558">
            <v>336121.51</v>
          </cell>
          <cell r="J4558" t="str">
            <v>06.03.2020</v>
          </cell>
        </row>
        <row r="4559">
          <cell r="A4559" t="str">
            <v>05f091cc-69f7-11ea-8dc7-000c29de367a-3</v>
          </cell>
          <cell r="B4559"/>
          <cell r="C4559"/>
          <cell r="D4559" t="str">
            <v>Корнилов Александр Дмитриевич</v>
          </cell>
          <cell r="E4559"/>
          <cell r="F4559"/>
          <cell r="G4559" t="str">
            <v>В-00919/АЗ/01</v>
          </cell>
          <cell r="H4559">
            <v>60</v>
          </cell>
          <cell r="I4559">
            <v>335209.43</v>
          </cell>
          <cell r="J4559" t="str">
            <v>19.03.2020</v>
          </cell>
        </row>
        <row r="4560">
          <cell r="A4560" t="str">
            <v>f7b03462-0ff3-11ec-8f6c-000c29fe3464-7</v>
          </cell>
          <cell r="B4560"/>
          <cell r="C4560"/>
          <cell r="D4560" t="str">
            <v>Корнилов Александр Дмитриевич</v>
          </cell>
          <cell r="E4560"/>
          <cell r="F4560"/>
          <cell r="G4560" t="str">
            <v>В-22352/АЗ_В-20211230/Ц/01</v>
          </cell>
          <cell r="H4560">
            <v>50</v>
          </cell>
          <cell r="I4560">
            <v>644121.99</v>
          </cell>
          <cell r="J4560" t="str">
            <v>07.09.2021</v>
          </cell>
        </row>
        <row r="4561">
          <cell r="A4561" t="str">
            <v>f7b03462-0ff3-11ec-8f6c-000c29fe3464-7</v>
          </cell>
          <cell r="B4561"/>
          <cell r="C4561"/>
          <cell r="D4561" t="str">
            <v>Корнилов Александр Дмитриевич</v>
          </cell>
          <cell r="E4561"/>
          <cell r="F4561"/>
          <cell r="G4561" t="str">
            <v>В-22352/АЗ/01</v>
          </cell>
          <cell r="H4561">
            <v>50</v>
          </cell>
          <cell r="I4561">
            <v>644121.99</v>
          </cell>
          <cell r="J4561" t="str">
            <v>07.09.2021</v>
          </cell>
        </row>
        <row r="4562">
          <cell r="A4562" t="str">
            <v>5204e9ca-d7fd-11eb-8f21-000c29fe3464-2</v>
          </cell>
          <cell r="B4562"/>
          <cell r="C4562"/>
          <cell r="D4562" t="str">
            <v>Корнилова Алена Константиновна</v>
          </cell>
          <cell r="E4562"/>
          <cell r="F4562"/>
          <cell r="G4562" t="str">
            <v>В-19681/КЛ.Транш - 1</v>
          </cell>
          <cell r="H4562">
            <v>50</v>
          </cell>
          <cell r="I4562">
            <v>495109.89</v>
          </cell>
          <cell r="J4562" t="str">
            <v>28.06.2021</v>
          </cell>
        </row>
        <row r="4563">
          <cell r="A4563" t="str">
            <v>32182ade-c4ff-11eb-8de5-000c29de367a-8</v>
          </cell>
          <cell r="B4563"/>
          <cell r="C4563"/>
          <cell r="D4563" t="str">
            <v>Корнилова Наталия Владимировна</v>
          </cell>
          <cell r="E4563"/>
          <cell r="F4563"/>
          <cell r="G4563" t="str">
            <v>В-18496/КЛ.Транш - 1/02</v>
          </cell>
          <cell r="H4563">
            <v>50</v>
          </cell>
          <cell r="I4563">
            <v>233481.84</v>
          </cell>
          <cell r="J4563" t="str">
            <v>04.06.2021</v>
          </cell>
        </row>
        <row r="4564">
          <cell r="A4564" t="str">
            <v>3a529425-fb42-11ea-8dd4-000c29de367a-9</v>
          </cell>
          <cell r="B4564"/>
          <cell r="C4564"/>
          <cell r="D4564" t="str">
            <v>Корносенков Евгений Алексеевич</v>
          </cell>
          <cell r="E4564"/>
          <cell r="F4564"/>
          <cell r="G4564" t="str">
            <v>В-09290/КЛ.Транш - 1/01</v>
          </cell>
          <cell r="H4564">
            <v>80</v>
          </cell>
          <cell r="I4564">
            <v>205545.55</v>
          </cell>
          <cell r="J4564" t="str">
            <v>20.09.2020</v>
          </cell>
        </row>
        <row r="4565">
          <cell r="A4565" t="str">
            <v>bb1f9ee9-860b-11e9-8dae-000c29de367a-b</v>
          </cell>
          <cell r="B4565"/>
          <cell r="C4565"/>
          <cell r="D4565" t="str">
            <v>Коробка Владислав Александрович</v>
          </cell>
          <cell r="E4565"/>
          <cell r="F4565"/>
          <cell r="G4565" t="str">
            <v>В-00197/АЗ</v>
          </cell>
          <cell r="H4565">
            <v>84</v>
          </cell>
          <cell r="I4565">
            <v>102706.72</v>
          </cell>
          <cell r="J4565" t="str">
            <v>03.06.2019</v>
          </cell>
        </row>
        <row r="4566">
          <cell r="A4566" t="str">
            <v>60f03711-a4d3-11ea-8deb-000c29143eb9-0</v>
          </cell>
          <cell r="B4566"/>
          <cell r="C4566"/>
          <cell r="D4566" t="str">
            <v>Коробка Владислав Александрович</v>
          </cell>
          <cell r="E4566"/>
          <cell r="F4566"/>
          <cell r="G4566" t="str">
            <v>В-06096/КЛ.Транш - 1</v>
          </cell>
          <cell r="H4566">
            <v>73</v>
          </cell>
          <cell r="I4566">
            <v>278826.03000000003</v>
          </cell>
          <cell r="J4566" t="str">
            <v>02.06.2020</v>
          </cell>
        </row>
        <row r="4567">
          <cell r="A4567" t="str">
            <v>b00bb7cd-fbff-11e9-8dbb-000c29de367a-7</v>
          </cell>
          <cell r="B4567"/>
          <cell r="C4567"/>
          <cell r="D4567" t="str">
            <v>Коробов Максим Владимирович</v>
          </cell>
          <cell r="E4567"/>
          <cell r="F4567"/>
          <cell r="G4567" t="str">
            <v>В-01160/КЛ.Транш - 1</v>
          </cell>
          <cell r="H4567">
            <v>84</v>
          </cell>
          <cell r="I4567">
            <v>127782.52</v>
          </cell>
          <cell r="J4567" t="str">
            <v>31.10.2019</v>
          </cell>
        </row>
        <row r="4568">
          <cell r="A4568" t="str">
            <v>a0964f4b-3c9a-11ec-8fd5-000c29fe3464-5</v>
          </cell>
          <cell r="B4568"/>
          <cell r="C4568"/>
          <cell r="D4568" t="str">
            <v>Коробов Максим Владимирович</v>
          </cell>
          <cell r="E4568"/>
          <cell r="F4568"/>
          <cell r="G4568" t="str">
            <v>В-24340/КЛ.Транш - 1</v>
          </cell>
          <cell r="H4568">
            <v>74</v>
          </cell>
          <cell r="I4568">
            <v>327916.96999999997</v>
          </cell>
          <cell r="J4568" t="str">
            <v>03.11.2021</v>
          </cell>
        </row>
        <row r="4569">
          <cell r="A4569" t="str">
            <v>154441a9-0b0d-11eb-8dd7-000c29de367a-e</v>
          </cell>
          <cell r="B4569"/>
          <cell r="C4569"/>
          <cell r="D4569" t="str">
            <v>Коробова Ольга Александровна</v>
          </cell>
          <cell r="E4569"/>
          <cell r="F4569"/>
          <cell r="G4569" t="str">
            <v>В-10064/КЛ.Транш - 1</v>
          </cell>
          <cell r="H4569">
            <v>73</v>
          </cell>
          <cell r="I4569">
            <v>65684.009999999995</v>
          </cell>
          <cell r="J4569" t="str">
            <v>10.10.2020</v>
          </cell>
        </row>
        <row r="4570">
          <cell r="A4570" t="str">
            <v>45d2553c-ed90-11e8-ba8d-000c29e43888-b</v>
          </cell>
          <cell r="B4570"/>
          <cell r="C4570"/>
          <cell r="D4570" t="str">
            <v>Королев Александр Борисович</v>
          </cell>
          <cell r="E4570"/>
          <cell r="F4570"/>
          <cell r="G4570" t="str">
            <v>А-04729/АЗ</v>
          </cell>
          <cell r="H4570">
            <v>88</v>
          </cell>
          <cell r="I4570">
            <v>53457.84</v>
          </cell>
          <cell r="J4570" t="str">
            <v>21.11.2018</v>
          </cell>
        </row>
        <row r="4571">
          <cell r="A4571" t="str">
            <v>ab40f10e-f4d8-11e7-b17a-000c29d22d64-5</v>
          </cell>
          <cell r="B4571"/>
          <cell r="C4571"/>
          <cell r="D4571" t="str">
            <v>Королев Антон Александрович</v>
          </cell>
          <cell r="E4571"/>
          <cell r="F4571"/>
          <cell r="G4571" t="str">
            <v>А-03573/АЗ</v>
          </cell>
          <cell r="H4571">
            <v>88</v>
          </cell>
          <cell r="I4571">
            <v>39990.31</v>
          </cell>
          <cell r="J4571" t="str">
            <v>21.12.2017</v>
          </cell>
        </row>
        <row r="4572">
          <cell r="A4572" t="str">
            <v>13265f6c-4eac-11e8-a2de-000c2951ca24-d</v>
          </cell>
          <cell r="B4572"/>
          <cell r="C4572"/>
          <cell r="D4572" t="str">
            <v>Королев Антон Александрович</v>
          </cell>
          <cell r="E4572"/>
          <cell r="F4572"/>
          <cell r="G4572" t="str">
            <v>А-03897/АЗ/20181003</v>
          </cell>
          <cell r="H4572">
            <v>88</v>
          </cell>
          <cell r="I4572">
            <v>52712.76</v>
          </cell>
          <cell r="J4572" t="str">
            <v>03.05.2018</v>
          </cell>
        </row>
        <row r="4573">
          <cell r="A4573" t="str">
            <v>d35ae192-c530-11ea-8e18-000c29143eb9-b</v>
          </cell>
          <cell r="B4573"/>
          <cell r="C4573"/>
          <cell r="D4573" t="str">
            <v>Королев Владимир Николаевич</v>
          </cell>
          <cell r="E4573"/>
          <cell r="F4573"/>
          <cell r="G4573" t="str">
            <v>В-07042/КЛ.Транш - 1</v>
          </cell>
          <cell r="H4573">
            <v>80</v>
          </cell>
          <cell r="I4573">
            <v>596772.48</v>
          </cell>
          <cell r="J4573" t="str">
            <v>13.07.2020</v>
          </cell>
        </row>
        <row r="4574">
          <cell r="A4574" t="str">
            <v>9bdc0c89-edb7-11e9-8db9-000c29de367a-4</v>
          </cell>
          <cell r="B4574"/>
          <cell r="C4574"/>
          <cell r="D4574" t="str">
            <v>Королев Максим Владимирович</v>
          </cell>
          <cell r="E4574"/>
          <cell r="F4574"/>
          <cell r="G4574" t="str">
            <v>В-00586/АЗ/01</v>
          </cell>
          <cell r="H4574">
            <v>77</v>
          </cell>
          <cell r="I4574">
            <v>607892.30000000005</v>
          </cell>
          <cell r="J4574" t="str">
            <v>13.10.2019</v>
          </cell>
        </row>
        <row r="4575">
          <cell r="A4575" t="str">
            <v>9bdc0c89-edb7-11e9-8db9-000c29de367a-4</v>
          </cell>
          <cell r="B4575"/>
          <cell r="C4575"/>
          <cell r="D4575" t="str">
            <v>Королев Максим Владимирович</v>
          </cell>
          <cell r="E4575"/>
          <cell r="F4575"/>
          <cell r="G4575" t="str">
            <v>В-00586/АЗ_В-20211230/Ц/01</v>
          </cell>
          <cell r="H4575">
            <v>77</v>
          </cell>
          <cell r="I4575">
            <v>607892.30000000005</v>
          </cell>
          <cell r="J4575" t="str">
            <v>13.10.2019</v>
          </cell>
        </row>
        <row r="4576">
          <cell r="A4576" t="str">
            <v>3eac86bf-d79e-11e8-ba8b-000c29e43888-3</v>
          </cell>
          <cell r="B4576"/>
          <cell r="C4576"/>
          <cell r="D4576" t="str">
            <v>Королёв Николай Петрович</v>
          </cell>
          <cell r="E4576"/>
          <cell r="F4576"/>
          <cell r="G4576" t="str">
            <v>А-04624/АЗ</v>
          </cell>
          <cell r="H4576">
            <v>88</v>
          </cell>
          <cell r="I4576">
            <v>561640.67000000004</v>
          </cell>
          <cell r="J4576" t="str">
            <v>24.10.2018</v>
          </cell>
        </row>
        <row r="4577">
          <cell r="A4577"/>
          <cell r="B4577"/>
          <cell r="C4577"/>
          <cell r="D4577" t="str">
            <v>Королёв Николай Петрович</v>
          </cell>
          <cell r="E4577"/>
          <cell r="F4577"/>
          <cell r="G4577" t="str">
            <v>Т-01629/АЗ</v>
          </cell>
          <cell r="H4577">
            <v>88</v>
          </cell>
          <cell r="I4577">
            <v>561640.67000000004</v>
          </cell>
          <cell r="J4577" t="str">
            <v>24.10.2018</v>
          </cell>
        </row>
        <row r="4578">
          <cell r="A4578" t="str">
            <v>b6304ab0-b949-11eb-8ef4-000c29fe3464-0</v>
          </cell>
          <cell r="B4578"/>
          <cell r="C4578"/>
          <cell r="D4578" t="str">
            <v>Королёв Сергей Николаевич</v>
          </cell>
          <cell r="E4578"/>
          <cell r="F4578"/>
          <cell r="G4578" t="str">
            <v>В-18141/КЛ.Транш - 1/02</v>
          </cell>
          <cell r="H4578">
            <v>50</v>
          </cell>
          <cell r="I4578">
            <v>414945.4</v>
          </cell>
          <cell r="J4578" t="str">
            <v>20.05.2021</v>
          </cell>
        </row>
        <row r="4579">
          <cell r="A4579" t="str">
            <v>e029aba8-749b-11e8-ba80-000c29e43888-f</v>
          </cell>
          <cell r="B4579"/>
          <cell r="C4579"/>
          <cell r="D4579" t="str">
            <v>Королёва Елена Олеговна</v>
          </cell>
          <cell r="E4579"/>
          <cell r="F4579"/>
          <cell r="G4579" t="str">
            <v>А-04084/АЗ/20181221</v>
          </cell>
          <cell r="H4579">
            <v>88</v>
          </cell>
          <cell r="I4579">
            <v>81284.399999999994</v>
          </cell>
          <cell r="J4579" t="str">
            <v>20.06.2018</v>
          </cell>
        </row>
        <row r="4580">
          <cell r="A4580" t="str">
            <v>bb107adc-940b-11e8-ba83-000c29e43888-2</v>
          </cell>
          <cell r="B4580"/>
          <cell r="C4580"/>
          <cell r="D4580" t="str">
            <v>Королева Ксения Константиновна</v>
          </cell>
          <cell r="E4580"/>
          <cell r="F4580"/>
          <cell r="G4580" t="str">
            <v>А-04263/АЗ</v>
          </cell>
          <cell r="H4580">
            <v>88</v>
          </cell>
          <cell r="I4580">
            <v>283247.55</v>
          </cell>
          <cell r="J4580" t="str">
            <v>30.07.2018</v>
          </cell>
        </row>
        <row r="4581">
          <cell r="A4581" t="str">
            <v>dfc164d2-58e2-11ec-8fff-000c29fe3464-f</v>
          </cell>
          <cell r="B4581"/>
          <cell r="C4581"/>
          <cell r="D4581" t="str">
            <v>Король Маргарита Игоревна</v>
          </cell>
          <cell r="E4581"/>
          <cell r="F4581"/>
          <cell r="G4581" t="str">
            <v>В-22935/КЛ.Транш - 2</v>
          </cell>
          <cell r="H4581">
            <v>50</v>
          </cell>
          <cell r="I4581">
            <v>132832.85</v>
          </cell>
          <cell r="J4581" t="str">
            <v>09.12.2021</v>
          </cell>
        </row>
        <row r="4582">
          <cell r="A4582" t="str">
            <v>8e496742-1d3a-11ec-8f87-000c29fe3464-7</v>
          </cell>
          <cell r="B4582"/>
          <cell r="C4582"/>
          <cell r="D4582" t="str">
            <v>Король Маргарита Игоревна</v>
          </cell>
          <cell r="E4582"/>
          <cell r="F4582"/>
          <cell r="G4582" t="str">
            <v>В-22935/КЛ.Транш - 1</v>
          </cell>
          <cell r="H4582">
            <v>64</v>
          </cell>
          <cell r="I4582">
            <v>432941.78</v>
          </cell>
          <cell r="J4582" t="str">
            <v>24.09.2021</v>
          </cell>
        </row>
        <row r="4583">
          <cell r="A4583" t="str">
            <v>0aba08db-cab9-11eb-8f15-000c29fe3464-1</v>
          </cell>
          <cell r="B4583"/>
          <cell r="C4583"/>
          <cell r="D4583" t="str">
            <v>Коростелкина Татьяна Владимировна</v>
          </cell>
          <cell r="E4583"/>
          <cell r="F4583"/>
          <cell r="G4583" t="str">
            <v>В-19070/КЛ.Транш - 1</v>
          </cell>
          <cell r="H4583">
            <v>81</v>
          </cell>
          <cell r="I4583">
            <v>338617.78</v>
          </cell>
          <cell r="J4583" t="str">
            <v>11.06.2021</v>
          </cell>
        </row>
        <row r="4584">
          <cell r="A4584" t="str">
            <v>fe6be18f-253b-11ec-8fa0-000c29fe3464-b</v>
          </cell>
          <cell r="B4584"/>
          <cell r="C4584"/>
          <cell r="D4584" t="str">
            <v>Коростелкина Татьяна Владимировна</v>
          </cell>
          <cell r="E4584"/>
          <cell r="F4584"/>
          <cell r="G4584" t="str">
            <v>В-19070/КЛ.Транш - 2/01</v>
          </cell>
          <cell r="H4584">
            <v>50</v>
          </cell>
          <cell r="I4584">
            <v>823811.36</v>
          </cell>
          <cell r="J4584" t="str">
            <v>04.10.2021</v>
          </cell>
        </row>
        <row r="4585">
          <cell r="A4585" t="str">
            <v>af827bf8-52b4-11ec-8ffe-000c29fe3464-c</v>
          </cell>
          <cell r="B4585"/>
          <cell r="C4585"/>
          <cell r="D4585" t="str">
            <v>Коростелкина Татьяна Владимировна</v>
          </cell>
          <cell r="E4585"/>
          <cell r="F4585"/>
          <cell r="G4585" t="str">
            <v>В-19070/КЛ.Транш - 3</v>
          </cell>
          <cell r="H4585">
            <v>60</v>
          </cell>
          <cell r="I4585">
            <v>234978.47</v>
          </cell>
          <cell r="J4585" t="str">
            <v>01.12.2021</v>
          </cell>
        </row>
        <row r="4586">
          <cell r="A4586" t="str">
            <v>cc70727d-8bec-11ec-9009-000c29fe3464-5</v>
          </cell>
          <cell r="B4586"/>
          <cell r="C4586"/>
          <cell r="D4586" t="str">
            <v>Коростелкина Татьяна Владимировна</v>
          </cell>
          <cell r="E4586"/>
          <cell r="F4586"/>
          <cell r="G4586" t="str">
            <v>В-19070/КЛ.Транш - 4</v>
          </cell>
          <cell r="H4586">
            <v>56</v>
          </cell>
          <cell r="I4586">
            <v>214678.1</v>
          </cell>
          <cell r="J4586" t="str">
            <v>12.02.2022</v>
          </cell>
        </row>
        <row r="4587">
          <cell r="A4587" t="str">
            <v>cc70727d-8bec-11ec-9009-000c29fe3464-5</v>
          </cell>
          <cell r="B4587"/>
          <cell r="C4587"/>
          <cell r="D4587" t="str">
            <v>Коростелкина Татьяна Владимировна</v>
          </cell>
          <cell r="E4587"/>
          <cell r="F4587"/>
          <cell r="G4587" t="str">
            <v>В-19070/КЛ.Транш - 4_В-21082023/Ц</v>
          </cell>
          <cell r="H4587">
            <v>56</v>
          </cell>
          <cell r="I4587">
            <v>66602.47</v>
          </cell>
          <cell r="J4587" t="str">
            <v>12.02.2022</v>
          </cell>
        </row>
        <row r="4588">
          <cell r="A4588" t="str">
            <v>1f378936-6762-11ea-8dc7-000c29de367a-5</v>
          </cell>
          <cell r="B4588"/>
          <cell r="C4588"/>
          <cell r="D4588" t="str">
            <v>Коротин Алексей Леонидович</v>
          </cell>
          <cell r="E4588"/>
          <cell r="F4588"/>
          <cell r="G4588" t="str">
            <v>В-04388/КЛ.Транш - 1</v>
          </cell>
          <cell r="H4588">
            <v>80</v>
          </cell>
          <cell r="I4588">
            <v>48837.34</v>
          </cell>
          <cell r="J4588" t="str">
            <v>16.03.2020</v>
          </cell>
        </row>
        <row r="4589">
          <cell r="A4589" t="str">
            <v>e152cfc3-3438-11e9-ba9c-000c29e43888-d</v>
          </cell>
          <cell r="B4589"/>
          <cell r="C4589"/>
          <cell r="D4589" t="str">
            <v>Короткий Александр Владимирович</v>
          </cell>
          <cell r="E4589"/>
          <cell r="F4589"/>
          <cell r="G4589" t="str">
            <v>А-00046/БЭ</v>
          </cell>
          <cell r="H4589">
            <v>120</v>
          </cell>
          <cell r="I4589">
            <v>98847.81</v>
          </cell>
          <cell r="J4589" t="str">
            <v>19.02.2019</v>
          </cell>
        </row>
        <row r="4590">
          <cell r="A4590" t="str">
            <v>ab0783d3-b959-11eb-8ef4-000c29fe3464-d</v>
          </cell>
          <cell r="B4590"/>
          <cell r="C4590"/>
          <cell r="D4590" t="str">
            <v>Короткова Татьяна Васильевна</v>
          </cell>
          <cell r="E4590"/>
          <cell r="F4590"/>
          <cell r="G4590" t="str">
            <v>В-18172/КЛ.Транш - 1</v>
          </cell>
          <cell r="H4590">
            <v>81</v>
          </cell>
          <cell r="I4590">
            <v>49472.68</v>
          </cell>
          <cell r="J4590" t="str">
            <v>20.05.2021</v>
          </cell>
        </row>
        <row r="4591">
          <cell r="A4591" t="str">
            <v>4faf968e-fc2f-11ea-8dd5-000c29de367a-1</v>
          </cell>
          <cell r="B4591"/>
          <cell r="C4591"/>
          <cell r="D4591" t="str">
            <v>Корчагина Татьяна Юрьевна</v>
          </cell>
          <cell r="E4591"/>
          <cell r="F4591"/>
          <cell r="G4591" t="str">
            <v>В-00992/АЗ</v>
          </cell>
          <cell r="H4591">
            <v>50</v>
          </cell>
          <cell r="I4591">
            <v>1295448.04</v>
          </cell>
          <cell r="J4591" t="str">
            <v>21.09.2020</v>
          </cell>
        </row>
        <row r="4592">
          <cell r="A4592" t="str">
            <v>4faf968e-fc2f-11ea-8dd5-000c29de367a-1</v>
          </cell>
          <cell r="B4592"/>
          <cell r="C4592"/>
          <cell r="D4592" t="str">
            <v>Корчагина Татьяна Юрьевна</v>
          </cell>
          <cell r="E4592"/>
          <cell r="F4592"/>
          <cell r="G4592" t="str">
            <v>В-00992/АЗ_А-20210929/Ц/01</v>
          </cell>
          <cell r="H4592">
            <v>50</v>
          </cell>
          <cell r="I4592">
            <v>1295448.04</v>
          </cell>
          <cell r="J4592" t="str">
            <v>21.09.2020</v>
          </cell>
        </row>
        <row r="4593">
          <cell r="A4593" t="str">
            <v>f49885bd-7ed9-11e9-8dac-000c29de367a-9</v>
          </cell>
          <cell r="B4593"/>
          <cell r="C4593"/>
          <cell r="D4593" t="str">
            <v>Корчененков Егор Андреевич</v>
          </cell>
          <cell r="E4593"/>
          <cell r="F4593"/>
          <cell r="G4593" t="str">
            <v>А-05330/АЗ</v>
          </cell>
          <cell r="H4593">
            <v>82</v>
          </cell>
          <cell r="I4593">
            <v>60280.76</v>
          </cell>
          <cell r="J4593" t="str">
            <v>25.05.2019</v>
          </cell>
        </row>
        <row r="4594">
          <cell r="A4594" t="str">
            <v>ab40efec-f4d8-11e7-b17a-000c29d22d64-6</v>
          </cell>
          <cell r="B4594"/>
          <cell r="C4594"/>
          <cell r="D4594" t="str">
            <v>Корчененков Егор Андреевич</v>
          </cell>
          <cell r="E4594"/>
          <cell r="F4594"/>
          <cell r="G4594" t="str">
            <v>А-03370/АЗ</v>
          </cell>
          <cell r="H4594">
            <v>77</v>
          </cell>
          <cell r="I4594">
            <v>133278.14000000001</v>
          </cell>
          <cell r="J4594" t="str">
            <v>11.09.2017</v>
          </cell>
        </row>
        <row r="4595">
          <cell r="A4595" t="str">
            <v>4973f66a-feb8-11eb-8de7-000c29de367a-e</v>
          </cell>
          <cell r="B4595"/>
          <cell r="C4595"/>
          <cell r="D4595" t="str">
            <v>Корчинский Василий Васильевич</v>
          </cell>
          <cell r="E4595"/>
          <cell r="F4595"/>
          <cell r="G4595" t="str">
            <v>В-21650/КЛ.Транш - 1</v>
          </cell>
          <cell r="H4595">
            <v>81</v>
          </cell>
          <cell r="I4595">
            <v>1691209.49</v>
          </cell>
          <cell r="J4595" t="str">
            <v>16.08.2021</v>
          </cell>
        </row>
        <row r="4596">
          <cell r="A4596" t="str">
            <v>d4fc8c55-4ac4-11e8-a2de-000c2951ca24-2</v>
          </cell>
          <cell r="B4596"/>
          <cell r="C4596"/>
          <cell r="D4596" t="str">
            <v>Коршунов Андрей Анатольевич</v>
          </cell>
          <cell r="E4596"/>
          <cell r="F4596"/>
          <cell r="G4596" t="str">
            <v>А-03889/АЗ</v>
          </cell>
          <cell r="H4596">
            <v>88</v>
          </cell>
          <cell r="I4596">
            <v>107970.55</v>
          </cell>
          <cell r="J4596" t="str">
            <v>28.04.2018</v>
          </cell>
        </row>
        <row r="4597">
          <cell r="A4597" t="str">
            <v>fca222a1-a2f8-11e9-8db1-000c29de367a-b</v>
          </cell>
          <cell r="B4597"/>
          <cell r="C4597"/>
          <cell r="D4597" t="str">
            <v>Коршунов Антон Алексеевич</v>
          </cell>
          <cell r="E4597"/>
          <cell r="F4597"/>
          <cell r="G4597" t="str">
            <v>В-00330/АЗ</v>
          </cell>
          <cell r="H4597">
            <v>84</v>
          </cell>
          <cell r="I4597">
            <v>653091.05000000005</v>
          </cell>
          <cell r="J4597" t="str">
            <v>10.07.2019</v>
          </cell>
        </row>
        <row r="4598">
          <cell r="A4598" t="str">
            <v>a406a630-cf81-11eb-8f17-000c29fe3464-9</v>
          </cell>
          <cell r="B4598"/>
          <cell r="C4598"/>
          <cell r="D4598" t="str">
            <v>Косарева Надежда Николаевна</v>
          </cell>
          <cell r="E4598"/>
          <cell r="F4598"/>
          <cell r="G4598" t="str">
            <v>В-01191/АЗ</v>
          </cell>
          <cell r="H4598">
            <v>77</v>
          </cell>
          <cell r="I4598">
            <v>116372.26</v>
          </cell>
          <cell r="J4598" t="str">
            <v>17.06.2021</v>
          </cell>
        </row>
        <row r="4599">
          <cell r="A4599" t="str">
            <v>ab40efad-f4d8-11e7-b17a-000c29d22d64-2</v>
          </cell>
          <cell r="B4599"/>
          <cell r="C4599"/>
          <cell r="D4599" t="str">
            <v>Косинков Евгений Олегович</v>
          </cell>
          <cell r="E4599"/>
          <cell r="F4599"/>
          <cell r="G4599" t="str">
            <v>А-03319/АЗ</v>
          </cell>
          <cell r="H4599">
            <v>92</v>
          </cell>
          <cell r="I4599">
            <v>57564.46</v>
          </cell>
          <cell r="J4599" t="str">
            <v>19.08.2017</v>
          </cell>
        </row>
        <row r="4600">
          <cell r="A4600" t="str">
            <v>be0b193e-83a3-11e9-8dae-000c29de367a-f</v>
          </cell>
          <cell r="B4600"/>
          <cell r="C4600"/>
          <cell r="D4600" t="str">
            <v>Косинова Мария Евгеньевна</v>
          </cell>
          <cell r="E4600"/>
          <cell r="F4600"/>
          <cell r="G4600" t="str">
            <v>А-05332/АЗ/02</v>
          </cell>
          <cell r="H4600">
            <v>64</v>
          </cell>
          <cell r="I4600">
            <v>595544.54</v>
          </cell>
          <cell r="J4600" t="str">
            <v>31.05.2019</v>
          </cell>
        </row>
        <row r="4601">
          <cell r="A4601"/>
          <cell r="B4601"/>
          <cell r="C4601"/>
          <cell r="D4601" t="str">
            <v>Косинова Мария Евгеньевна</v>
          </cell>
          <cell r="E4601"/>
          <cell r="F4601"/>
          <cell r="G4601" t="str">
            <v>Т-01797/АЗ/02</v>
          </cell>
          <cell r="H4601">
            <v>64</v>
          </cell>
          <cell r="I4601">
            <v>595544.54</v>
          </cell>
          <cell r="J4601" t="str">
            <v>31.05.2019</v>
          </cell>
        </row>
        <row r="4602">
          <cell r="A4602" t="str">
            <v>cedcbad1-83a4-11e9-8dae-000c29de367a-3</v>
          </cell>
          <cell r="B4602"/>
          <cell r="C4602"/>
          <cell r="D4602" t="str">
            <v>Косинова Мария Евгеньевна</v>
          </cell>
          <cell r="E4602"/>
          <cell r="F4602"/>
          <cell r="G4602" t="str">
            <v>Т-01797/АЗ_Т-20210517/Ц/02</v>
          </cell>
          <cell r="H4602">
            <v>64</v>
          </cell>
          <cell r="I4602">
            <v>595544.54</v>
          </cell>
          <cell r="J4602" t="str">
            <v>31.05.2019</v>
          </cell>
        </row>
        <row r="4603">
          <cell r="A4603" t="str">
            <v>be0b193e-83a3-11e9-8dae-000c29de367a-f</v>
          </cell>
          <cell r="B4603"/>
          <cell r="C4603"/>
          <cell r="D4603" t="str">
            <v>Косинова Мария Евгеньевна</v>
          </cell>
          <cell r="E4603"/>
          <cell r="F4603"/>
          <cell r="G4603" t="str">
            <v>А-05332/АЗ_А-20210517/Ц/02</v>
          </cell>
          <cell r="H4603">
            <v>64</v>
          </cell>
          <cell r="I4603">
            <v>595544.54</v>
          </cell>
          <cell r="J4603" t="str">
            <v>31.05.2019</v>
          </cell>
        </row>
        <row r="4604">
          <cell r="A4604" t="str">
            <v>9caa3476-4be9-11e9-8da9-000c29de367a-5</v>
          </cell>
          <cell r="B4604"/>
          <cell r="C4604"/>
          <cell r="D4604" t="str">
            <v>Космачевский Денис Алексеевич</v>
          </cell>
          <cell r="E4604"/>
          <cell r="F4604"/>
          <cell r="G4604" t="str">
            <v>А-05205/АЗ/03</v>
          </cell>
          <cell r="H4604">
            <v>84</v>
          </cell>
          <cell r="I4604">
            <v>179562.46</v>
          </cell>
          <cell r="J4604" t="str">
            <v>21.03.2019</v>
          </cell>
        </row>
        <row r="4605">
          <cell r="A4605" t="str">
            <v>b77b5726-b9e8-11e9-8db3-000c29de367a-7</v>
          </cell>
          <cell r="B4605"/>
          <cell r="C4605"/>
          <cell r="D4605" t="str">
            <v>Косникова Татьяна Михайловна</v>
          </cell>
          <cell r="E4605"/>
          <cell r="F4605"/>
          <cell r="G4605" t="str">
            <v>В-00426/АЗ</v>
          </cell>
          <cell r="H4605">
            <v>84</v>
          </cell>
          <cell r="I4605">
            <v>154132.34</v>
          </cell>
          <cell r="J4605" t="str">
            <v>08.08.2019</v>
          </cell>
        </row>
        <row r="4606">
          <cell r="A4606" t="str">
            <v>e11bbaa5-c71f-11e9-8db3-000c29de367a-2</v>
          </cell>
          <cell r="B4606"/>
          <cell r="C4606"/>
          <cell r="D4606" t="str">
            <v>Косникова Татьяна Михайловна</v>
          </cell>
          <cell r="E4606"/>
          <cell r="F4606"/>
          <cell r="G4606" t="str">
            <v>В-00468/АЗ</v>
          </cell>
          <cell r="H4606">
            <v>84</v>
          </cell>
          <cell r="I4606">
            <v>77066.179999999993</v>
          </cell>
          <cell r="J4606" t="str">
            <v>25.08.2019</v>
          </cell>
        </row>
        <row r="4607">
          <cell r="A4607" t="str">
            <v>e9cdbfa5-4136-11eb-8ddb-000c29de367a-3</v>
          </cell>
          <cell r="B4607"/>
          <cell r="C4607"/>
          <cell r="D4607" t="str">
            <v>Косова Ольга Ивановна</v>
          </cell>
          <cell r="E4607"/>
          <cell r="F4607"/>
          <cell r="G4607" t="str">
            <v>В-12699/КЛ.Транш - 1</v>
          </cell>
          <cell r="H4607">
            <v>50</v>
          </cell>
          <cell r="I4607">
            <v>597092.31000000006</v>
          </cell>
          <cell r="J4607" t="str">
            <v>18.12.2020</v>
          </cell>
        </row>
        <row r="4608">
          <cell r="A4608" t="str">
            <v>6ed9cf67-08b2-11eb-8dd7-000c29de367a-b</v>
          </cell>
          <cell r="B4608"/>
          <cell r="C4608"/>
          <cell r="D4608" t="str">
            <v>Косолапов Николай Алексеевич</v>
          </cell>
          <cell r="E4608"/>
          <cell r="F4608"/>
          <cell r="G4608" t="str">
            <v>В-09952/КЛ.Транш - 1</v>
          </cell>
          <cell r="H4608">
            <v>50</v>
          </cell>
          <cell r="I4608">
            <v>180304.74</v>
          </cell>
          <cell r="J4608" t="str">
            <v>07.10.2020</v>
          </cell>
        </row>
        <row r="4609">
          <cell r="A4609" t="str">
            <v>19288369-a104-11eb-8de1-000c29de367a-5</v>
          </cell>
          <cell r="B4609"/>
          <cell r="C4609"/>
          <cell r="D4609" t="str">
            <v>Костанян Нерсик Арамович</v>
          </cell>
          <cell r="E4609"/>
          <cell r="F4609"/>
          <cell r="G4609" t="str">
            <v>В-01152/АЗ</v>
          </cell>
          <cell r="H4609">
            <v>60</v>
          </cell>
          <cell r="I4609">
            <v>355077.04</v>
          </cell>
          <cell r="J4609" t="str">
            <v>19.04.2021</v>
          </cell>
        </row>
        <row r="4610">
          <cell r="A4610" t="str">
            <v>e5c872a3-23bd-11e9-ba9b-000c29e43888-2</v>
          </cell>
          <cell r="B4610"/>
          <cell r="C4610"/>
          <cell r="D4610" t="str">
            <v>Костиков Дмитрий Игоревич</v>
          </cell>
          <cell r="E4610"/>
          <cell r="F4610"/>
          <cell r="G4610" t="str">
            <v>А-05007/АЗ</v>
          </cell>
          <cell r="H4610">
            <v>77</v>
          </cell>
          <cell r="I4610">
            <v>393850.58</v>
          </cell>
          <cell r="J4610" t="str">
            <v>29.01.2019</v>
          </cell>
        </row>
        <row r="4611">
          <cell r="A4611" t="str">
            <v>7286f42b-e58c-11eb-8de5-000c29de367a-0</v>
          </cell>
          <cell r="B4611"/>
          <cell r="C4611"/>
          <cell r="D4611" t="str">
            <v>Костин Сергей Юрьевич</v>
          </cell>
          <cell r="E4611"/>
          <cell r="F4611"/>
          <cell r="G4611" t="str">
            <v>В-20457/КЛ.Транш - 1</v>
          </cell>
          <cell r="H4611">
            <v>50</v>
          </cell>
          <cell r="I4611">
            <v>82236.47</v>
          </cell>
          <cell r="J4611" t="str">
            <v>15.07.2021</v>
          </cell>
        </row>
        <row r="4612">
          <cell r="A4612" t="str">
            <v>5e65ed26-46f3-11e8-a2de-000c2951ca24-7</v>
          </cell>
          <cell r="B4612"/>
          <cell r="C4612"/>
          <cell r="D4612" t="str">
            <v>Костоев Муслим Батырович</v>
          </cell>
          <cell r="E4612"/>
          <cell r="F4612"/>
          <cell r="G4612" t="str">
            <v>А-03875/АЗ</v>
          </cell>
          <cell r="H4612">
            <v>88</v>
          </cell>
          <cell r="I4612">
            <v>161955.82</v>
          </cell>
          <cell r="J4612" t="str">
            <v>23.04.2018</v>
          </cell>
        </row>
        <row r="4613">
          <cell r="A4613" t="str">
            <v>98921133-5aa1-11e9-8da9-000c29de367a-5</v>
          </cell>
          <cell r="B4613"/>
          <cell r="C4613"/>
          <cell r="D4613" t="str">
            <v>Костренко Роман Александрович</v>
          </cell>
          <cell r="E4613"/>
          <cell r="F4613"/>
          <cell r="G4613" t="str">
            <v>В-00016/АЗ</v>
          </cell>
          <cell r="H4613">
            <v>77</v>
          </cell>
          <cell r="I4613">
            <v>84214.63</v>
          </cell>
          <cell r="J4613" t="str">
            <v>09.04.2019</v>
          </cell>
        </row>
        <row r="4614">
          <cell r="A4614" t="str">
            <v>f0c65c2a-2121-11e8-9135-000c29d22d64-8</v>
          </cell>
          <cell r="B4614"/>
          <cell r="C4614"/>
          <cell r="D4614" t="str">
            <v>Костренко Роман Александрович</v>
          </cell>
          <cell r="E4614"/>
          <cell r="F4614"/>
          <cell r="G4614" t="str">
            <v>А-03724/АЗ</v>
          </cell>
          <cell r="H4614">
            <v>77</v>
          </cell>
          <cell r="I4614">
            <v>119437.31</v>
          </cell>
          <cell r="J4614" t="str">
            <v>06.03.2018</v>
          </cell>
        </row>
        <row r="4615">
          <cell r="A4615" t="str">
            <v>5ecd4559-f487-11e8-ba93-000c29e43888-9</v>
          </cell>
          <cell r="B4615"/>
          <cell r="C4615"/>
          <cell r="D4615" t="str">
            <v>Костренко Роман Александрович</v>
          </cell>
          <cell r="E4615"/>
          <cell r="F4615"/>
          <cell r="G4615" t="str">
            <v>А-04760/АЗ</v>
          </cell>
          <cell r="H4615">
            <v>77</v>
          </cell>
          <cell r="I4615">
            <v>216296.1</v>
          </cell>
          <cell r="J4615" t="str">
            <v>30.11.2018</v>
          </cell>
        </row>
        <row r="4616">
          <cell r="A4616" t="str">
            <v>271f45ad-f13c-11eb-8f44-000c29fe3464-0</v>
          </cell>
          <cell r="B4616"/>
          <cell r="C4616"/>
          <cell r="D4616" t="str">
            <v>Кострин Алексей Андреевич</v>
          </cell>
          <cell r="E4616"/>
          <cell r="F4616"/>
          <cell r="G4616" t="str">
            <v>В-21102/КЛ.Транш - 1</v>
          </cell>
          <cell r="H4616">
            <v>81</v>
          </cell>
          <cell r="I4616">
            <v>49357.01</v>
          </cell>
          <cell r="J4616" t="str">
            <v>30.07.2021</v>
          </cell>
        </row>
        <row r="4617">
          <cell r="A4617" t="str">
            <v>ee9a56b1-1626-11e8-9135-000c29d22d64-0</v>
          </cell>
          <cell r="B4617"/>
          <cell r="C4617"/>
          <cell r="D4617" t="str">
            <v>Кострицкий Виктор Сергеевич</v>
          </cell>
          <cell r="E4617"/>
          <cell r="F4617"/>
          <cell r="G4617" t="str">
            <v>А-03687/АЗ/20180820</v>
          </cell>
          <cell r="H4617">
            <v>92</v>
          </cell>
          <cell r="I4617">
            <v>83425.61</v>
          </cell>
          <cell r="J4617" t="str">
            <v>20.02.2018</v>
          </cell>
        </row>
        <row r="4618">
          <cell r="A4618" t="str">
            <v>d9f37180-0986-11ec-8f69-000c29fe3464-6</v>
          </cell>
          <cell r="B4618"/>
          <cell r="C4618"/>
          <cell r="D4618" t="str">
            <v>Кострыгина Юлия Викторовна</v>
          </cell>
          <cell r="E4618"/>
          <cell r="F4618"/>
          <cell r="G4618" t="str">
            <v>В-22100/КЛ.Транш - 1/01</v>
          </cell>
          <cell r="H4618">
            <v>50</v>
          </cell>
          <cell r="I4618">
            <v>149132.43</v>
          </cell>
          <cell r="J4618" t="str">
            <v>30.08.2021</v>
          </cell>
        </row>
        <row r="4619">
          <cell r="A4619" t="str">
            <v>91a9fa73-35a1-11ec-8fc4-000c29fe3464-9</v>
          </cell>
          <cell r="B4619"/>
          <cell r="C4619"/>
          <cell r="D4619" t="str">
            <v>Кострюков Сергей Вячеславович</v>
          </cell>
          <cell r="E4619"/>
          <cell r="F4619"/>
          <cell r="G4619" t="str">
            <v>В-24021/КЛ.Транш - 1/01</v>
          </cell>
          <cell r="H4619">
            <v>64</v>
          </cell>
          <cell r="I4619">
            <v>469705.69</v>
          </cell>
          <cell r="J4619" t="str">
            <v>25.10.2021</v>
          </cell>
        </row>
        <row r="4620">
          <cell r="A4620" t="str">
            <v>b48b28dc-9d89-11e9-8daf-000c29de367a-9</v>
          </cell>
          <cell r="B4620"/>
          <cell r="C4620"/>
          <cell r="D4620" t="str">
            <v>Косырев Алексей Викторович</v>
          </cell>
          <cell r="E4620"/>
          <cell r="F4620"/>
          <cell r="G4620" t="str">
            <v>В-00310/АЗ</v>
          </cell>
          <cell r="H4620">
            <v>84</v>
          </cell>
          <cell r="I4620">
            <v>221358.55</v>
          </cell>
          <cell r="J4620" t="str">
            <v>03.07.2019</v>
          </cell>
        </row>
        <row r="4621">
          <cell r="A4621" t="str">
            <v>879feb0c-df97-11e9-8db7-000c29de367a-0</v>
          </cell>
          <cell r="B4621"/>
          <cell r="C4621"/>
          <cell r="D4621" t="str">
            <v>Косырев Алексей Викторович</v>
          </cell>
          <cell r="E4621"/>
          <cell r="F4621"/>
          <cell r="G4621" t="str">
            <v>В-00552/АЗ</v>
          </cell>
          <cell r="H4621">
            <v>84</v>
          </cell>
          <cell r="I4621">
            <v>383301.44</v>
          </cell>
          <cell r="J4621" t="str">
            <v>25.09.2019</v>
          </cell>
        </row>
        <row r="4622">
          <cell r="A4622" t="str">
            <v>bc6297c0-0982-11eb-8dd7-000c29de367a-5</v>
          </cell>
          <cell r="B4622"/>
          <cell r="C4622"/>
          <cell r="D4622" t="str">
            <v>Котелло Марина Юрьевна</v>
          </cell>
          <cell r="E4622"/>
          <cell r="F4622"/>
          <cell r="G4622" t="str">
            <v>В-09928/КЛ.Транш - 1</v>
          </cell>
          <cell r="H4622">
            <v>66</v>
          </cell>
          <cell r="I4622">
            <v>126434.37</v>
          </cell>
          <cell r="J4622" t="str">
            <v>08.10.2020</v>
          </cell>
        </row>
        <row r="4623">
          <cell r="A4623" t="str">
            <v>5e51659d-0aa1-11e9-ba9b-000c29e43888-b</v>
          </cell>
          <cell r="B4623"/>
          <cell r="C4623"/>
          <cell r="D4623" t="str">
            <v>Котков Алексей Олегович</v>
          </cell>
          <cell r="E4623"/>
          <cell r="F4623"/>
          <cell r="G4623" t="str">
            <v>А-04915/АЗ</v>
          </cell>
          <cell r="H4623">
            <v>77</v>
          </cell>
          <cell r="I4623">
            <v>429303.13</v>
          </cell>
          <cell r="J4623" t="str">
            <v>28.12.2018</v>
          </cell>
        </row>
        <row r="4624">
          <cell r="A4624" t="str">
            <v>5ca4e50e-968a-11ea-8dce-000c29143eb9-4</v>
          </cell>
          <cell r="B4624"/>
          <cell r="C4624"/>
          <cell r="D4624" t="str">
            <v>Котляров Алексей Дмитриевич</v>
          </cell>
          <cell r="E4624"/>
          <cell r="F4624"/>
          <cell r="G4624" t="str">
            <v>В-05611/КЛ.Транш - 1/01</v>
          </cell>
          <cell r="H4624">
            <v>73</v>
          </cell>
          <cell r="I4624">
            <v>180051.23</v>
          </cell>
          <cell r="J4624" t="str">
            <v>15.05.2020</v>
          </cell>
        </row>
        <row r="4625">
          <cell r="A4625" t="str">
            <v>c03008ac-4214-11eb-8ddb-000c29de367a-b</v>
          </cell>
          <cell r="B4625"/>
          <cell r="C4625"/>
          <cell r="D4625" t="str">
            <v>Котов Руслан Геннадьевич</v>
          </cell>
          <cell r="E4625"/>
          <cell r="F4625"/>
          <cell r="G4625" t="str">
            <v>В-12740/КЛ.Транш - 1</v>
          </cell>
          <cell r="H4625">
            <v>73</v>
          </cell>
          <cell r="I4625">
            <v>43707.3</v>
          </cell>
          <cell r="J4625" t="str">
            <v>19.12.2020</v>
          </cell>
        </row>
        <row r="4626">
          <cell r="A4626" t="str">
            <v>ea519d5c-30b3-11ec-8ded-000c29de367a-1</v>
          </cell>
          <cell r="B4626"/>
          <cell r="C4626"/>
          <cell r="D4626" t="str">
            <v>Котов Руслан Геннадьевич</v>
          </cell>
          <cell r="E4626"/>
          <cell r="F4626"/>
          <cell r="G4626" t="str">
            <v>В-12740/КЛ.Транш - 2</v>
          </cell>
          <cell r="H4626">
            <v>74</v>
          </cell>
          <cell r="I4626">
            <v>44445.72</v>
          </cell>
          <cell r="J4626" t="str">
            <v>19.10.2021</v>
          </cell>
        </row>
        <row r="4627">
          <cell r="A4627" t="str">
            <v>c0f3eb13-cd1f-11eb-8f16-000c29fe3464-7</v>
          </cell>
          <cell r="B4627"/>
          <cell r="C4627"/>
          <cell r="D4627" t="str">
            <v>Котов Сергей Витальевич</v>
          </cell>
          <cell r="E4627"/>
          <cell r="F4627"/>
          <cell r="G4627" t="str">
            <v>В-19200/КЛ.Транш - 1</v>
          </cell>
          <cell r="H4627">
            <v>50</v>
          </cell>
          <cell r="I4627">
            <v>198043.23</v>
          </cell>
          <cell r="J4627" t="str">
            <v>14.06.2021</v>
          </cell>
        </row>
        <row r="4628">
          <cell r="A4628" t="str">
            <v>353cb59a-3848-11ea-8dbe-000c29de367a-e</v>
          </cell>
          <cell r="B4628"/>
          <cell r="C4628"/>
          <cell r="D4628" t="str">
            <v>Котц Вячеслав Игоревич</v>
          </cell>
          <cell r="E4628"/>
          <cell r="F4628"/>
          <cell r="G4628" t="str">
            <v>В-02638/КЛ.Транш - 1</v>
          </cell>
          <cell r="H4628">
            <v>80</v>
          </cell>
          <cell r="I4628">
            <v>258110.1</v>
          </cell>
          <cell r="J4628" t="str">
            <v>16.01.2020</v>
          </cell>
        </row>
        <row r="4629">
          <cell r="A4629" t="str">
            <v>ab40eff1-f4d8-11e7-b17a-000c29d22d64-5</v>
          </cell>
          <cell r="B4629"/>
          <cell r="C4629"/>
          <cell r="D4629" t="str">
            <v>Кохаев Антон Анатольевич</v>
          </cell>
          <cell r="E4629"/>
          <cell r="F4629"/>
          <cell r="G4629" t="str">
            <v>А-03373/АЗ</v>
          </cell>
          <cell r="H4629">
            <v>77</v>
          </cell>
          <cell r="I4629">
            <v>85526.04</v>
          </cell>
          <cell r="J4629" t="str">
            <v>12.09.2017</v>
          </cell>
        </row>
        <row r="4630">
          <cell r="A4630" t="str">
            <v>f8ae8f3c-eba4-11ea-8dd3-000c29de367a-3</v>
          </cell>
          <cell r="B4630"/>
          <cell r="C4630"/>
          <cell r="D4630" t="str">
            <v>Коханов Андрей Валентинович</v>
          </cell>
          <cell r="E4630"/>
          <cell r="F4630"/>
          <cell r="G4630" t="str">
            <v>В-08513/КЛ.Транш - 1/01</v>
          </cell>
          <cell r="H4630">
            <v>66</v>
          </cell>
          <cell r="I4630">
            <v>204937.08</v>
          </cell>
          <cell r="J4630" t="str">
            <v>31.08.2020</v>
          </cell>
        </row>
        <row r="4631">
          <cell r="A4631" t="str">
            <v>ab40ef85-f4d8-11e7-b17a-000c29d22d64-4</v>
          </cell>
          <cell r="B4631"/>
          <cell r="C4631"/>
          <cell r="D4631" t="str">
            <v>Коханов Андрей Валентинович</v>
          </cell>
          <cell r="E4631"/>
          <cell r="F4631"/>
          <cell r="G4631" t="str">
            <v>А-03290/АЗ</v>
          </cell>
          <cell r="H4631">
            <v>92</v>
          </cell>
          <cell r="I4631">
            <v>84924.13</v>
          </cell>
          <cell r="J4631" t="str">
            <v>03.08.2017</v>
          </cell>
        </row>
        <row r="4632">
          <cell r="A4632" t="str">
            <v>8c83a374-2004-11ea-8dbe-000c29de367a-8</v>
          </cell>
          <cell r="B4632"/>
          <cell r="C4632"/>
          <cell r="D4632" t="str">
            <v>Коцарев Виктор Андреевич</v>
          </cell>
          <cell r="E4632"/>
          <cell r="F4632"/>
          <cell r="G4632" t="str">
            <v>В-00768/АЗ</v>
          </cell>
          <cell r="H4632">
            <v>82</v>
          </cell>
          <cell r="I4632">
            <v>52509.13</v>
          </cell>
          <cell r="J4632" t="str">
            <v>16.12.2019</v>
          </cell>
        </row>
        <row r="4633">
          <cell r="A4633" t="str">
            <v>459e6efd-1515-11ea-8dbd-000c29de367a-5</v>
          </cell>
          <cell r="B4633"/>
          <cell r="C4633"/>
          <cell r="D4633" t="str">
            <v>Коцуба Андрей Сергеевич</v>
          </cell>
          <cell r="E4633"/>
          <cell r="F4633"/>
          <cell r="G4633" t="str">
            <v>В-00737/АЗ/06</v>
          </cell>
          <cell r="H4633">
            <v>50</v>
          </cell>
          <cell r="I4633">
            <v>377003.05</v>
          </cell>
          <cell r="J4633" t="str">
            <v>02.12.2019</v>
          </cell>
        </row>
        <row r="4634">
          <cell r="A4634" t="str">
            <v>b2c84ca0-c580-11e8-ba8a-000c29e43888-6</v>
          </cell>
          <cell r="B4634"/>
          <cell r="C4634"/>
          <cell r="D4634" t="str">
            <v>Кочарян Ашот Аликович</v>
          </cell>
          <cell r="E4634"/>
          <cell r="F4634"/>
          <cell r="G4634" t="str">
            <v>А-04542/АЗ/20181005</v>
          </cell>
          <cell r="H4634">
            <v>88</v>
          </cell>
          <cell r="I4634">
            <v>215144.97</v>
          </cell>
          <cell r="J4634" t="str">
            <v>01.10.2018</v>
          </cell>
        </row>
        <row r="4635">
          <cell r="A4635" t="str">
            <v>87a0cce3-491e-11eb-8ddd-000c29de367a-0</v>
          </cell>
          <cell r="B4635"/>
          <cell r="C4635"/>
          <cell r="D4635" t="str">
            <v>Кочарян Саргис Сетракович</v>
          </cell>
          <cell r="E4635"/>
          <cell r="F4635"/>
          <cell r="G4635" t="str">
            <v>В-13219/КЛ.Транш - 1/01</v>
          </cell>
          <cell r="H4635">
            <v>50</v>
          </cell>
          <cell r="I4635">
            <v>358256.03</v>
          </cell>
          <cell r="J4635" t="str">
            <v>28.12.2020</v>
          </cell>
        </row>
        <row r="4636">
          <cell r="A4636" t="str">
            <v>87a0cce3-491e-11eb-8ddd-000c29de367a-0</v>
          </cell>
          <cell r="B4636"/>
          <cell r="C4636"/>
          <cell r="D4636" t="str">
            <v>Кочарян Саргис Сетракович</v>
          </cell>
          <cell r="E4636"/>
          <cell r="F4636"/>
          <cell r="G4636" t="str">
            <v>В-13219/КЛ.Транш - 1_В-20211230/Ц/01</v>
          </cell>
          <cell r="H4636">
            <v>50</v>
          </cell>
          <cell r="I4636">
            <v>358256.03</v>
          </cell>
          <cell r="J4636" t="str">
            <v>28.12.2020</v>
          </cell>
        </row>
        <row r="4637">
          <cell r="A4637" t="str">
            <v>875025cf-236e-11eb-8dd8-000c29de367a-c</v>
          </cell>
          <cell r="B4637"/>
          <cell r="C4637"/>
          <cell r="D4637" t="str">
            <v>Кочетков Эдуард Викторович</v>
          </cell>
          <cell r="E4637"/>
          <cell r="F4637"/>
          <cell r="G4637" t="str">
            <v>В-11043/КЛ.Транш - 1</v>
          </cell>
          <cell r="H4637">
            <v>80</v>
          </cell>
          <cell r="I4637">
            <v>906693.62</v>
          </cell>
          <cell r="J4637" t="str">
            <v>10.11.2020</v>
          </cell>
        </row>
        <row r="4638">
          <cell r="A4638" t="str">
            <v>1c4a2de7-e16a-11eb-8f31-000c29fe3464-f</v>
          </cell>
          <cell r="B4638"/>
          <cell r="C4638"/>
          <cell r="D4638" t="str">
            <v>Кочетков Эдуард Викторович</v>
          </cell>
          <cell r="E4638"/>
          <cell r="F4638"/>
          <cell r="G4638" t="str">
            <v>В-20190/КЛ.Транш - 1</v>
          </cell>
          <cell r="H4638">
            <v>74</v>
          </cell>
          <cell r="I4638">
            <v>975085.96</v>
          </cell>
          <cell r="J4638" t="str">
            <v>10.07.2021</v>
          </cell>
        </row>
        <row r="4639">
          <cell r="A4639" t="str">
            <v>63a90ca6-a092-11e8-ba84-000c29e43888-2</v>
          </cell>
          <cell r="B4639"/>
          <cell r="C4639"/>
          <cell r="D4639" t="str">
            <v>Кочкарев Николай Евгеньевич</v>
          </cell>
          <cell r="E4639"/>
          <cell r="F4639"/>
          <cell r="G4639" t="str">
            <v>А-04326/АЗ/20180916</v>
          </cell>
          <cell r="H4639">
            <v>88</v>
          </cell>
          <cell r="I4639">
            <v>18684.93</v>
          </cell>
          <cell r="J4639" t="str">
            <v>15.08.2018</v>
          </cell>
        </row>
        <row r="4640">
          <cell r="A4640" t="str">
            <v>761891bd-cb0f-11e8-ba8a-000c29e43888-1</v>
          </cell>
          <cell r="B4640"/>
          <cell r="C4640"/>
          <cell r="D4640" t="str">
            <v>Кочкин Сергей Анатольевич</v>
          </cell>
          <cell r="E4640"/>
          <cell r="F4640"/>
          <cell r="G4640" t="str">
            <v>А-04567/АЗ</v>
          </cell>
          <cell r="H4640">
            <v>88</v>
          </cell>
          <cell r="I4640">
            <v>703044.14</v>
          </cell>
          <cell r="J4640" t="str">
            <v>08.10.2018</v>
          </cell>
        </row>
        <row r="4641">
          <cell r="A4641" t="str">
            <v>429d4c85-ff74-11eb-8de7-000c29de367a-f</v>
          </cell>
          <cell r="B4641"/>
          <cell r="C4641"/>
          <cell r="D4641" t="str">
            <v>Кочнева Наталья Николаевна</v>
          </cell>
          <cell r="E4641"/>
          <cell r="F4641"/>
          <cell r="G4641" t="str">
            <v>В-21666/КЛ.Транш - 1/01</v>
          </cell>
          <cell r="H4641">
            <v>50</v>
          </cell>
          <cell r="I4641">
            <v>659708.01</v>
          </cell>
          <cell r="J4641" t="str">
            <v>17.08.2021</v>
          </cell>
        </row>
        <row r="4642">
          <cell r="A4642" t="str">
            <v>a5169bc9-f4d8-11e7-b17a-000c29d22d64-2</v>
          </cell>
          <cell r="B4642"/>
          <cell r="C4642"/>
          <cell r="D4642" t="str">
            <v>Кочубей Дарья Евгеньевна</v>
          </cell>
          <cell r="E4642"/>
          <cell r="F4642"/>
          <cell r="G4642" t="str">
            <v>А-02581/АЗ/20171231</v>
          </cell>
          <cell r="H4642">
            <v>84</v>
          </cell>
          <cell r="I4642">
            <v>7134.25</v>
          </cell>
          <cell r="J4642" t="str">
            <v>18.10.2016</v>
          </cell>
        </row>
        <row r="4643">
          <cell r="A4643" t="str">
            <v>8974af75-90e7-11e9-8daf-000c29de367a-1</v>
          </cell>
          <cell r="B4643"/>
          <cell r="C4643"/>
          <cell r="D4643" t="str">
            <v>Кочуркин Денис Васильевич</v>
          </cell>
          <cell r="E4643"/>
          <cell r="F4643"/>
          <cell r="G4643" t="str">
            <v>В-00240/АЗ</v>
          </cell>
          <cell r="H4643">
            <v>77</v>
          </cell>
          <cell r="I4643">
            <v>93312.48</v>
          </cell>
          <cell r="J4643" t="str">
            <v>17.06.2019</v>
          </cell>
        </row>
        <row r="4644">
          <cell r="A4644"/>
          <cell r="B4644"/>
          <cell r="C4644"/>
          <cell r="D4644" t="str">
            <v>Кочуркин Денис Васильевич</v>
          </cell>
          <cell r="E4644"/>
          <cell r="F4644"/>
          <cell r="G4644" t="str">
            <v>Т-01888/АЗ</v>
          </cell>
          <cell r="H4644">
            <v>50</v>
          </cell>
          <cell r="I4644">
            <v>126900.51</v>
          </cell>
          <cell r="J4644" t="str">
            <v>24.04.2020</v>
          </cell>
        </row>
        <row r="4645">
          <cell r="A4645" t="str">
            <v>a84ac85a-c269-11e9-8db3-000c29de367a-6</v>
          </cell>
          <cell r="B4645"/>
          <cell r="C4645"/>
          <cell r="D4645" t="str">
            <v>Кочуркин Денис Васильевич</v>
          </cell>
          <cell r="E4645"/>
          <cell r="F4645"/>
          <cell r="G4645" t="str">
            <v>В-00451/АЗ</v>
          </cell>
          <cell r="H4645">
            <v>77</v>
          </cell>
          <cell r="I4645">
            <v>116688.05</v>
          </cell>
          <cell r="J4645" t="str">
            <v>19.08.2019</v>
          </cell>
        </row>
        <row r="4646">
          <cell r="A4646" t="str">
            <v>0670312d-3206-11ea-8dbe-000c29de367a-c</v>
          </cell>
          <cell r="B4646"/>
          <cell r="C4646"/>
          <cell r="D4646" t="str">
            <v>Кочуркин Денис Васильевич</v>
          </cell>
          <cell r="E4646"/>
          <cell r="F4646"/>
          <cell r="G4646" t="str">
            <v>В-02479/КЛ.Транш - 1</v>
          </cell>
          <cell r="H4646">
            <v>77</v>
          </cell>
          <cell r="I4646">
            <v>116099.17</v>
          </cell>
          <cell r="J4646" t="str">
            <v>08.01.2020</v>
          </cell>
        </row>
        <row r="4647">
          <cell r="A4647" t="str">
            <v>08bfbb56-f898-11e8-ba95-000c29e43888-b</v>
          </cell>
          <cell r="B4647"/>
          <cell r="C4647"/>
          <cell r="D4647" t="str">
            <v>Кочуркин Денис Васильевич</v>
          </cell>
          <cell r="E4647"/>
          <cell r="F4647"/>
          <cell r="G4647" t="str">
            <v>А-04783/АЗ</v>
          </cell>
          <cell r="H4647">
            <v>77</v>
          </cell>
          <cell r="I4647">
            <v>92666.23</v>
          </cell>
          <cell r="J4647" t="str">
            <v>05.12.2018</v>
          </cell>
        </row>
        <row r="4648">
          <cell r="A4648" t="str">
            <v>71f9dd5f-1404-11e9-ba9b-000c29e43888-1</v>
          </cell>
          <cell r="B4648"/>
          <cell r="C4648"/>
          <cell r="D4648" t="str">
            <v>Кочуркин Денис Васильевич</v>
          </cell>
          <cell r="E4648"/>
          <cell r="F4648"/>
          <cell r="G4648" t="str">
            <v>А-04928/АЗ</v>
          </cell>
          <cell r="H4648">
            <v>77</v>
          </cell>
          <cell r="I4648">
            <v>46067.64</v>
          </cell>
          <cell r="J4648" t="str">
            <v>09.01.2019</v>
          </cell>
        </row>
        <row r="4649">
          <cell r="A4649" t="str">
            <v>fe1d9c64-3b60-11ea-8dbf-000c29de367a-f</v>
          </cell>
          <cell r="B4649"/>
          <cell r="C4649"/>
          <cell r="D4649" t="str">
            <v>Кочуркин Денис Васильевич</v>
          </cell>
          <cell r="E4649"/>
          <cell r="F4649"/>
          <cell r="G4649" t="str">
            <v>В-02479/КЛ.Транш - 2</v>
          </cell>
          <cell r="H4649">
            <v>59</v>
          </cell>
          <cell r="I4649">
            <v>34772.36</v>
          </cell>
          <cell r="J4649" t="str">
            <v>20.01.2020</v>
          </cell>
        </row>
        <row r="4650">
          <cell r="A4650" t="str">
            <v>3131a11e-6773-11ea-8dc7-000c29de367a-2</v>
          </cell>
          <cell r="B4650"/>
          <cell r="C4650"/>
          <cell r="D4650" t="str">
            <v>Кочуркин Денис Васильевич</v>
          </cell>
          <cell r="E4650"/>
          <cell r="F4650"/>
          <cell r="G4650" t="str">
            <v>В-02479/КЛ.Транш - 3</v>
          </cell>
          <cell r="H4650">
            <v>73</v>
          </cell>
          <cell r="I4650">
            <v>66235.87</v>
          </cell>
          <cell r="J4650" t="str">
            <v>16.03.2020</v>
          </cell>
        </row>
        <row r="4651">
          <cell r="A4651" t="str">
            <v>aaecc271-7e0e-11e8-ba81-000c29e43888-1</v>
          </cell>
          <cell r="B4651"/>
          <cell r="C4651"/>
          <cell r="D4651" t="str">
            <v>Кочуркин Денис Васильевич</v>
          </cell>
          <cell r="E4651"/>
          <cell r="F4651"/>
          <cell r="G4651" t="str">
            <v>А-04130/АЗ</v>
          </cell>
          <cell r="H4651">
            <v>88</v>
          </cell>
          <cell r="I4651">
            <v>19262.259999999998</v>
          </cell>
          <cell r="J4651" t="str">
            <v>02.07.2018</v>
          </cell>
        </row>
        <row r="4652">
          <cell r="A4652" t="str">
            <v>23fef92d-2009-11ea-8dbe-000c29de367a-d</v>
          </cell>
          <cell r="B4652"/>
          <cell r="C4652"/>
          <cell r="D4652" t="str">
            <v>Кошевой Андрей Анатольевич</v>
          </cell>
          <cell r="E4652"/>
          <cell r="F4652"/>
          <cell r="G4652" t="str">
            <v>В-02029/КЛ.Транш - 1</v>
          </cell>
          <cell r="H4652">
            <v>50</v>
          </cell>
          <cell r="I4652">
            <v>29228.799999999999</v>
          </cell>
          <cell r="J4652" t="str">
            <v>16.12.2019</v>
          </cell>
        </row>
        <row r="4653">
          <cell r="A4653" t="str">
            <v>ab40eeee-f4d8-11e7-b17a-000c29d22d64-0</v>
          </cell>
          <cell r="B4653"/>
          <cell r="C4653"/>
          <cell r="D4653" t="str">
            <v>Кошевой Андрей Анатольевич</v>
          </cell>
          <cell r="E4653"/>
          <cell r="F4653"/>
          <cell r="G4653" t="str">
            <v>А-03170/АЗ</v>
          </cell>
          <cell r="H4653">
            <v>88</v>
          </cell>
          <cell r="I4653">
            <v>53939.99</v>
          </cell>
          <cell r="J4653" t="str">
            <v>21.06.2017</v>
          </cell>
        </row>
        <row r="4654">
          <cell r="A4654" t="str">
            <v>23de8640-627e-11ec-8df7-000c29de367a-b</v>
          </cell>
          <cell r="B4654"/>
          <cell r="C4654"/>
          <cell r="D4654" t="str">
            <v>Кошевой Андрей Анатольевич</v>
          </cell>
          <cell r="E4654"/>
          <cell r="F4654"/>
          <cell r="G4654" t="str">
            <v>В-26318/КЛ.Транш - 1</v>
          </cell>
          <cell r="H4654">
            <v>60</v>
          </cell>
          <cell r="I4654">
            <v>73823.070000000007</v>
          </cell>
          <cell r="J4654" t="str">
            <v>21.12.2021</v>
          </cell>
        </row>
        <row r="4655">
          <cell r="A4655" t="str">
            <v>9852996c-5364-11ec-8ffe-000c29fe3464-8</v>
          </cell>
          <cell r="B4655"/>
          <cell r="C4655"/>
          <cell r="D4655" t="str">
            <v>Кошевой Андрей Анатольевич</v>
          </cell>
          <cell r="E4655"/>
          <cell r="F4655"/>
          <cell r="G4655" t="str">
            <v>В-02029/КЛ.Транш - 2</v>
          </cell>
          <cell r="H4655">
            <v>50</v>
          </cell>
          <cell r="I4655">
            <v>43585.51</v>
          </cell>
          <cell r="J4655" t="str">
            <v>02.12.2021</v>
          </cell>
        </row>
        <row r="4656">
          <cell r="A4656" t="str">
            <v>69ec63cd-380d-11e8-a2de-000c2951ca24-c</v>
          </cell>
          <cell r="B4656"/>
          <cell r="C4656"/>
          <cell r="D4656" t="str">
            <v>Кошевой Андрей Анатольевич</v>
          </cell>
          <cell r="E4656"/>
          <cell r="F4656"/>
          <cell r="G4656" t="str">
            <v>А-03823/АЗ</v>
          </cell>
          <cell r="H4656">
            <v>77</v>
          </cell>
          <cell r="I4656">
            <v>130449.05</v>
          </cell>
          <cell r="J4656" t="str">
            <v>04.04.2018</v>
          </cell>
        </row>
        <row r="4657">
          <cell r="A4657" t="str">
            <v>331c4675-c401-11e9-8db3-000c29de367a-4</v>
          </cell>
          <cell r="B4657"/>
          <cell r="C4657"/>
          <cell r="D4657" t="str">
            <v>Кошелева Наталья Андреевна</v>
          </cell>
          <cell r="E4657"/>
          <cell r="F4657"/>
          <cell r="G4657" t="str">
            <v>В-00459/АЗ</v>
          </cell>
          <cell r="H4657">
            <v>77</v>
          </cell>
          <cell r="I4657">
            <v>326726.58</v>
          </cell>
          <cell r="J4657" t="str">
            <v>21.08.2019</v>
          </cell>
        </row>
        <row r="4658">
          <cell r="A4658" t="str">
            <v>ad09e98c-8a8c-11e8-ba83-000c29e43888-d</v>
          </cell>
          <cell r="B4658"/>
          <cell r="C4658"/>
          <cell r="D4658" t="str">
            <v>Кошелева Наталья Андреевна</v>
          </cell>
          <cell r="E4658"/>
          <cell r="F4658"/>
          <cell r="G4658" t="str">
            <v>А-04217/АЗ/20181102</v>
          </cell>
          <cell r="H4658">
            <v>88</v>
          </cell>
          <cell r="I4658">
            <v>68812.2</v>
          </cell>
          <cell r="J4658" t="str">
            <v>18.07.2018</v>
          </cell>
        </row>
        <row r="4659">
          <cell r="A4659"/>
          <cell r="B4659"/>
          <cell r="C4659"/>
          <cell r="D4659" t="str">
            <v>Кошелева Наталья Андреевна</v>
          </cell>
          <cell r="E4659"/>
          <cell r="F4659"/>
          <cell r="G4659" t="str">
            <v>Т-01588/АЗ</v>
          </cell>
          <cell r="H4659">
            <v>88</v>
          </cell>
          <cell r="I4659">
            <v>83316.27</v>
          </cell>
          <cell r="J4659" t="str">
            <v>22.08.2018</v>
          </cell>
        </row>
        <row r="4660">
          <cell r="A4660"/>
          <cell r="B4660"/>
          <cell r="C4660"/>
          <cell r="D4660" t="str">
            <v>Кошелева Наталья Андреевна</v>
          </cell>
          <cell r="E4660"/>
          <cell r="F4660"/>
          <cell r="G4660" t="str">
            <v>Т-01466/АЗ</v>
          </cell>
          <cell r="H4660">
            <v>88</v>
          </cell>
          <cell r="I4660">
            <v>42481.65</v>
          </cell>
          <cell r="J4660" t="str">
            <v>02.04.2018</v>
          </cell>
        </row>
        <row r="4661">
          <cell r="A4661" t="str">
            <v>5ed66c5a-3651-11e8-a25c-000c2951ca24-4</v>
          </cell>
          <cell r="B4661"/>
          <cell r="C4661"/>
          <cell r="D4661" t="str">
            <v>Кошелева Наталья Андреевна</v>
          </cell>
          <cell r="E4661"/>
          <cell r="F4661"/>
          <cell r="G4661" t="str">
            <v>А-03815/АЗ</v>
          </cell>
          <cell r="H4661">
            <v>88</v>
          </cell>
          <cell r="I4661">
            <v>42481.65</v>
          </cell>
          <cell r="J4661" t="str">
            <v>02.04.2018</v>
          </cell>
        </row>
        <row r="4662">
          <cell r="A4662" t="str">
            <v>540cd56c-2cd9-11ec-8deb-000c29de367a-d</v>
          </cell>
          <cell r="B4662"/>
          <cell r="C4662"/>
          <cell r="D4662" t="str">
            <v>Кошелева Светлана Сергеевна</v>
          </cell>
          <cell r="E4662"/>
          <cell r="F4662"/>
          <cell r="G4662" t="str">
            <v>В-23633/КЛ.Транш - 1/01</v>
          </cell>
          <cell r="H4662">
            <v>64</v>
          </cell>
          <cell r="I4662">
            <v>474058.91</v>
          </cell>
          <cell r="J4662" t="str">
            <v>14.10.2021</v>
          </cell>
        </row>
        <row r="4663">
          <cell r="A4663" t="str">
            <v>97a8648b-fc56-11e8-ba96-000c29e43888-7</v>
          </cell>
          <cell r="B4663"/>
          <cell r="C4663"/>
          <cell r="D4663" t="str">
            <v>Кошкина Татьяна Владимировна</v>
          </cell>
          <cell r="E4663"/>
          <cell r="F4663"/>
          <cell r="G4663" t="str">
            <v>А-04799/АЗ</v>
          </cell>
          <cell r="H4663">
            <v>88</v>
          </cell>
          <cell r="I4663">
            <v>115440.63</v>
          </cell>
          <cell r="J4663" t="str">
            <v>10.12.2018</v>
          </cell>
        </row>
        <row r="4664">
          <cell r="A4664" t="str">
            <v>11f32030-0d57-11eb-8dd7-000c29de367a-7</v>
          </cell>
          <cell r="B4664"/>
          <cell r="C4664"/>
          <cell r="D4664" t="str">
            <v>Кошко Руслан Шамилевич</v>
          </cell>
          <cell r="E4664"/>
          <cell r="F4664"/>
          <cell r="G4664" t="str">
            <v>В-01013/АЗ</v>
          </cell>
          <cell r="H4664">
            <v>77</v>
          </cell>
          <cell r="I4664">
            <v>224535.8</v>
          </cell>
          <cell r="J4664" t="str">
            <v>13.10.2020</v>
          </cell>
        </row>
        <row r="4665">
          <cell r="A4665" t="str">
            <v>74eba6cf-4c6a-11ec-8ff4-000c29fe3464-b</v>
          </cell>
          <cell r="B4665"/>
          <cell r="C4665"/>
          <cell r="D4665" t="str">
            <v>Кравченко Вера Юрьевна</v>
          </cell>
          <cell r="E4665"/>
          <cell r="F4665"/>
          <cell r="G4665" t="str">
            <v>В-05725/КЛ.Транш - 6/01</v>
          </cell>
          <cell r="H4665">
            <v>53</v>
          </cell>
          <cell r="I4665">
            <v>855098.3</v>
          </cell>
          <cell r="J4665" t="str">
            <v>23.11.2021</v>
          </cell>
        </row>
        <row r="4666">
          <cell r="A4666" t="str">
            <v>33155d79-394f-11eb-8ddb-000c29de367a-6</v>
          </cell>
          <cell r="B4666"/>
          <cell r="C4666"/>
          <cell r="D4666" t="str">
            <v>Кравченко Вера Юрьевна</v>
          </cell>
          <cell r="E4666"/>
          <cell r="F4666"/>
          <cell r="G4666" t="str">
            <v>В-05725/КЛ.Транш - 2</v>
          </cell>
          <cell r="H4666">
            <v>66</v>
          </cell>
          <cell r="I4666">
            <v>39166.949999999997</v>
          </cell>
          <cell r="J4666" t="str">
            <v>08.12.2020</v>
          </cell>
        </row>
        <row r="4667">
          <cell r="A4667" t="str">
            <v>eb801e89-64a1-11eb-8ddd-000c29de367a-2</v>
          </cell>
          <cell r="B4667"/>
          <cell r="C4667"/>
          <cell r="D4667" t="str">
            <v>Кравченко Вера Юрьевна</v>
          </cell>
          <cell r="E4667"/>
          <cell r="F4667"/>
          <cell r="G4667" t="str">
            <v>В-05725/КЛ.Транш - 4</v>
          </cell>
          <cell r="H4667">
            <v>67</v>
          </cell>
          <cell r="I4667">
            <v>59070.11</v>
          </cell>
          <cell r="J4667" t="str">
            <v>01.02.2021</v>
          </cell>
        </row>
        <row r="4668">
          <cell r="A4668" t="str">
            <v>ff4be88d-4850-11eb-8ddd-000c29de367a-7</v>
          </cell>
          <cell r="B4668"/>
          <cell r="C4668"/>
          <cell r="D4668" t="str">
            <v>Кравченко Вера Юрьевна</v>
          </cell>
          <cell r="E4668"/>
          <cell r="F4668"/>
          <cell r="G4668" t="str">
            <v>В-05725/КЛ.Транш - 3</v>
          </cell>
          <cell r="H4668">
            <v>59</v>
          </cell>
          <cell r="I4668">
            <v>131850.26999999999</v>
          </cell>
          <cell r="J4668" t="str">
            <v>27.12.2020</v>
          </cell>
        </row>
        <row r="4669">
          <cell r="A4669" t="str">
            <v>4b84a009-d9bd-11eb-8f24-000c29fe3464-3</v>
          </cell>
          <cell r="B4669"/>
          <cell r="C4669"/>
          <cell r="D4669" t="str">
            <v>Кравченко Вера Юрьевна</v>
          </cell>
          <cell r="E4669"/>
          <cell r="F4669"/>
          <cell r="G4669" t="str">
            <v>В-05725/КЛ.Транш - 5</v>
          </cell>
          <cell r="H4669">
            <v>67</v>
          </cell>
          <cell r="I4669">
            <v>59900.19</v>
          </cell>
          <cell r="J4669" t="str">
            <v>30.06.2021</v>
          </cell>
        </row>
        <row r="4670">
          <cell r="A4670" t="str">
            <v>b6c91984-9a9b-11ea-8dd7-000c29143eb9-5</v>
          </cell>
          <cell r="B4670"/>
          <cell r="C4670"/>
          <cell r="D4670" t="str">
            <v>Кравченко Вера Юрьевна</v>
          </cell>
          <cell r="E4670"/>
          <cell r="F4670"/>
          <cell r="G4670" t="str">
            <v>В-05725/КЛ.Транш - 1</v>
          </cell>
          <cell r="H4670">
            <v>80</v>
          </cell>
          <cell r="I4670">
            <v>671510.11</v>
          </cell>
          <cell r="J4670" t="str">
            <v>20.05.2020</v>
          </cell>
        </row>
        <row r="4671">
          <cell r="A4671" t="str">
            <v>ec769ba1-4090-11ec-8fdc-000c29fe3464-9</v>
          </cell>
          <cell r="B4671"/>
          <cell r="C4671"/>
          <cell r="D4671" t="str">
            <v>Кравченко Владимир Николаевич</v>
          </cell>
          <cell r="E4671"/>
          <cell r="F4671"/>
          <cell r="G4671" t="str">
            <v>В-21960/КЛ.Транш - 2</v>
          </cell>
          <cell r="H4671">
            <v>74</v>
          </cell>
          <cell r="I4671">
            <v>373414.22</v>
          </cell>
          <cell r="J4671" t="str">
            <v>08.11.2021</v>
          </cell>
        </row>
        <row r="4672">
          <cell r="A4672" t="str">
            <v>7460d121-099e-11ec-8f69-000c29fe3464-c</v>
          </cell>
          <cell r="B4672"/>
          <cell r="C4672"/>
          <cell r="D4672" t="str">
            <v>Кравченко Владимир Николаевич</v>
          </cell>
          <cell r="E4672"/>
          <cell r="F4672"/>
          <cell r="G4672" t="str">
            <v>В-21960/КЛ.Транш - 1</v>
          </cell>
          <cell r="H4672">
            <v>50</v>
          </cell>
          <cell r="I4672">
            <v>461347.22</v>
          </cell>
          <cell r="J4672" t="str">
            <v>30.08.2021</v>
          </cell>
        </row>
        <row r="4673">
          <cell r="A4673" t="str">
            <v>7460d121-099e-11ec-8f69-000c29fe3464-c</v>
          </cell>
          <cell r="B4673"/>
          <cell r="C4673"/>
          <cell r="D4673" t="str">
            <v>Кравченко Владимир Николаевич</v>
          </cell>
          <cell r="E4673"/>
          <cell r="F4673"/>
          <cell r="G4673" t="str">
            <v>В-21960/КЛ.Транш - 1_В-21082023/Ц</v>
          </cell>
          <cell r="H4673">
            <v>50</v>
          </cell>
          <cell r="I4673">
            <v>142545.87</v>
          </cell>
          <cell r="J4673" t="str">
            <v>30.08.2021</v>
          </cell>
        </row>
        <row r="4674">
          <cell r="A4674" t="str">
            <v>ec769ba1-4090-11ec-8fdc-000c29fe3464-9</v>
          </cell>
          <cell r="B4674"/>
          <cell r="C4674"/>
          <cell r="D4674" t="str">
            <v>Кравченко Владимир Николаевич</v>
          </cell>
          <cell r="E4674"/>
          <cell r="F4674"/>
          <cell r="G4674" t="str">
            <v>В-21960/КЛ.Транш - 2_В-21082023/Ц</v>
          </cell>
          <cell r="H4674">
            <v>74</v>
          </cell>
          <cell r="I4674">
            <v>155224.21</v>
          </cell>
          <cell r="J4674" t="str">
            <v>08.11.2021</v>
          </cell>
        </row>
        <row r="4675">
          <cell r="A4675" t="str">
            <v>262c12e8-62fe-11eb-8ddd-000c29de367a-f</v>
          </cell>
          <cell r="B4675"/>
          <cell r="C4675"/>
          <cell r="D4675" t="str">
            <v>Кравчук Андрей Николаевич</v>
          </cell>
          <cell r="E4675"/>
          <cell r="F4675"/>
          <cell r="G4675" t="str">
            <v>В-14094/КЛ.Транш - 1</v>
          </cell>
          <cell r="H4675">
            <v>74</v>
          </cell>
          <cell r="I4675">
            <v>44026.22</v>
          </cell>
          <cell r="J4675" t="str">
            <v>30.01.2021</v>
          </cell>
        </row>
        <row r="4676">
          <cell r="A4676" t="str">
            <v>ab271ec8-3bf2-11ec-8fd4-000c29fe3464-7</v>
          </cell>
          <cell r="B4676"/>
          <cell r="C4676"/>
          <cell r="D4676" t="str">
            <v>Кравчук Андрей Николаевич</v>
          </cell>
          <cell r="E4676"/>
          <cell r="F4676"/>
          <cell r="G4676" t="str">
            <v>В-14094/КЛ.Транш - 2</v>
          </cell>
          <cell r="H4676">
            <v>74</v>
          </cell>
          <cell r="I4676">
            <v>66304.84</v>
          </cell>
          <cell r="J4676" t="str">
            <v>02.11.2021</v>
          </cell>
        </row>
        <row r="4677">
          <cell r="A4677" t="str">
            <v>3c8e4ce3-9595-11ec-8e0b-000c29de367a-f</v>
          </cell>
          <cell r="B4677"/>
          <cell r="C4677"/>
          <cell r="D4677" t="str">
            <v>Крайнева Марина Александровна</v>
          </cell>
          <cell r="E4677"/>
          <cell r="F4677"/>
          <cell r="G4677" t="str">
            <v>В-28684/КЛ.Транш - 1/02</v>
          </cell>
          <cell r="H4677">
            <v>70</v>
          </cell>
          <cell r="I4677">
            <v>588325.74</v>
          </cell>
          <cell r="J4677" t="str">
            <v>24.02.2022</v>
          </cell>
        </row>
        <row r="4678">
          <cell r="A4678" t="str">
            <v>52ced7c2-541a-11ec-8ffe-000c29fe3464-0</v>
          </cell>
          <cell r="B4678"/>
          <cell r="C4678"/>
          <cell r="D4678" t="str">
            <v>Крайнева Марина Александровна</v>
          </cell>
          <cell r="E4678"/>
          <cell r="F4678"/>
          <cell r="G4678" t="str">
            <v>В-25247/КЛ.Транш - 1</v>
          </cell>
          <cell r="H4678">
            <v>64</v>
          </cell>
          <cell r="I4678">
            <v>325561.37</v>
          </cell>
          <cell r="J4678" t="str">
            <v>03.12.2021</v>
          </cell>
        </row>
        <row r="4679">
          <cell r="A4679" t="str">
            <v>b7c42ff8-2028-11eb-8dd8-000c29de367a-f</v>
          </cell>
          <cell r="B4679"/>
          <cell r="C4679"/>
          <cell r="D4679" t="str">
            <v>КРАЙСАВТО ООО</v>
          </cell>
          <cell r="E4679"/>
          <cell r="F4679"/>
          <cell r="G4679" t="str">
            <v>В-00014/КЭ.Транш - 1/03</v>
          </cell>
          <cell r="H4679">
            <v>50</v>
          </cell>
          <cell r="I4679">
            <v>615345.13</v>
          </cell>
          <cell r="J4679" t="str">
            <v>06.11.2020</v>
          </cell>
        </row>
        <row r="4680">
          <cell r="A4680" t="str">
            <v>af66c2f9-962f-11ec-8e0b-000c29de367a-0</v>
          </cell>
          <cell r="B4680"/>
          <cell r="C4680"/>
          <cell r="D4680" t="str">
            <v>КРАЙСАВТО ООО</v>
          </cell>
          <cell r="E4680"/>
          <cell r="F4680"/>
          <cell r="G4680" t="str">
            <v>В-00083/КЭ.Транш - 1/02</v>
          </cell>
          <cell r="H4680">
            <v>50</v>
          </cell>
          <cell r="I4680">
            <v>403011.8</v>
          </cell>
          <cell r="J4680" t="str">
            <v>25.02.2022</v>
          </cell>
        </row>
        <row r="4681">
          <cell r="A4681" t="str">
            <v>a6ab2c1d-e691-11e8-ba8c-000c29e43888-5</v>
          </cell>
          <cell r="B4681"/>
          <cell r="C4681"/>
          <cell r="D4681" t="str">
            <v>Крамсин Антон Николаевич</v>
          </cell>
          <cell r="E4681"/>
          <cell r="F4681"/>
          <cell r="G4681" t="str">
            <v>А-04698/АЗ/02</v>
          </cell>
          <cell r="H4681">
            <v>88</v>
          </cell>
          <cell r="I4681">
            <v>128298.76</v>
          </cell>
          <cell r="J4681" t="str">
            <v>12.11.2018</v>
          </cell>
        </row>
        <row r="4682">
          <cell r="A4682"/>
          <cell r="B4682"/>
          <cell r="C4682"/>
          <cell r="D4682" t="str">
            <v>КРАНКОМПАНИ ООО</v>
          </cell>
          <cell r="E4682"/>
          <cell r="F4682"/>
          <cell r="G4682" t="str">
            <v>А-10062/КЭ.Транш - 1</v>
          </cell>
          <cell r="H4682">
            <v>50</v>
          </cell>
          <cell r="I4682">
            <v>725266.94</v>
          </cell>
          <cell r="J4682" t="str">
            <v>20.09.2018</v>
          </cell>
        </row>
        <row r="4683">
          <cell r="A4683" t="str">
            <v>53dbb9ac-90f1-11e9-8daf-000c29de367a-3</v>
          </cell>
          <cell r="B4683"/>
          <cell r="C4683"/>
          <cell r="D4683" t="str">
            <v>Крапивенцева Ольга Сергеевна</v>
          </cell>
          <cell r="E4683"/>
          <cell r="F4683"/>
          <cell r="G4683" t="str">
            <v>В-00242/АЗ</v>
          </cell>
          <cell r="H4683">
            <v>84</v>
          </cell>
          <cell r="I4683">
            <v>56488.72</v>
          </cell>
          <cell r="J4683" t="str">
            <v>17.06.2019</v>
          </cell>
        </row>
        <row r="4684">
          <cell r="A4684" t="str">
            <v>58626d0f-174a-11ea-8dbd-000c29de367a-5</v>
          </cell>
          <cell r="B4684"/>
          <cell r="C4684"/>
          <cell r="D4684" t="str">
            <v>Красников Константин Михайлович</v>
          </cell>
          <cell r="E4684"/>
          <cell r="F4684"/>
          <cell r="G4684" t="str">
            <v>В-01584/КЛ.Транш - 1</v>
          </cell>
          <cell r="H4684">
            <v>66</v>
          </cell>
          <cell r="I4684">
            <v>351150.52</v>
          </cell>
          <cell r="J4684" t="str">
            <v>05.12.2019</v>
          </cell>
        </row>
        <row r="4685">
          <cell r="A4685" t="str">
            <v>314d3319-63ad-11ea-8dc6-000c29de367a-b</v>
          </cell>
          <cell r="B4685"/>
          <cell r="C4685"/>
          <cell r="D4685" t="str">
            <v>Красников Константин Михайлович</v>
          </cell>
          <cell r="E4685"/>
          <cell r="F4685"/>
          <cell r="G4685" t="str">
            <v>В-01584/КЛ.Транш - 2</v>
          </cell>
          <cell r="H4685">
            <v>73</v>
          </cell>
          <cell r="I4685">
            <v>225864.56</v>
          </cell>
          <cell r="J4685" t="str">
            <v>11.03.2020</v>
          </cell>
        </row>
        <row r="4686">
          <cell r="A4686" t="str">
            <v>96e71ba1-9b97-11ec-8e0b-000c29de367a-e</v>
          </cell>
          <cell r="B4686"/>
          <cell r="C4686"/>
          <cell r="D4686" t="str">
            <v>Красников Константин Михайлович</v>
          </cell>
          <cell r="E4686"/>
          <cell r="F4686"/>
          <cell r="G4686" t="str">
            <v>В-26099/КЛ.Транш - 2</v>
          </cell>
          <cell r="H4686">
            <v>75</v>
          </cell>
          <cell r="I4686">
            <v>318789.62</v>
          </cell>
          <cell r="J4686" t="str">
            <v>04.03.2022</v>
          </cell>
        </row>
        <row r="4687">
          <cell r="A4687" t="str">
            <v>186c8744-5f66-11ec-8df5-000c29de367a-1</v>
          </cell>
          <cell r="B4687"/>
          <cell r="C4687"/>
          <cell r="D4687" t="str">
            <v>Красников Константин Михайлович</v>
          </cell>
          <cell r="E4687"/>
          <cell r="F4687"/>
          <cell r="G4687" t="str">
            <v>В-26099/КЛ.Транш - 1</v>
          </cell>
          <cell r="H4687">
            <v>50</v>
          </cell>
          <cell r="I4687">
            <v>616030.29</v>
          </cell>
          <cell r="J4687" t="str">
            <v>17.12.2021</v>
          </cell>
        </row>
        <row r="4688">
          <cell r="A4688" t="str">
            <v>5b68bc51-5713-11ea-8dc5-000c29de367a-5</v>
          </cell>
          <cell r="B4688"/>
          <cell r="C4688"/>
          <cell r="D4688" t="str">
            <v>Краснов Александр Вячеславович</v>
          </cell>
          <cell r="E4688"/>
          <cell r="F4688"/>
          <cell r="G4688" t="str">
            <v>В-03299/КЛ.Транш - 1</v>
          </cell>
          <cell r="H4688">
            <v>80</v>
          </cell>
          <cell r="I4688">
            <v>48178.2</v>
          </cell>
          <cell r="J4688" t="str">
            <v>24.02.2020</v>
          </cell>
        </row>
        <row r="4689">
          <cell r="A4689" t="str">
            <v>33e18778-de37-11ea-8dd2-000c29de367a-b</v>
          </cell>
          <cell r="B4689"/>
          <cell r="C4689"/>
          <cell r="D4689" t="str">
            <v>Краснов Николай Викторович</v>
          </cell>
          <cell r="E4689"/>
          <cell r="F4689"/>
          <cell r="G4689" t="str">
            <v>В-07706/КЛ.Транш - 1/01</v>
          </cell>
          <cell r="H4689">
            <v>80</v>
          </cell>
          <cell r="I4689">
            <v>236129</v>
          </cell>
          <cell r="J4689" t="str">
            <v>14.08.2020</v>
          </cell>
        </row>
        <row r="4690">
          <cell r="A4690" t="str">
            <v>8a6711ab-781e-11eb-8ddf-000c29de367a-6</v>
          </cell>
          <cell r="B4690"/>
          <cell r="C4690"/>
          <cell r="D4690" t="str">
            <v>Краснова Анна Витальевна</v>
          </cell>
          <cell r="E4690"/>
          <cell r="F4690"/>
          <cell r="G4690" t="str">
            <v>В-01112/АЗ/01</v>
          </cell>
          <cell r="H4690">
            <v>50</v>
          </cell>
          <cell r="I4690">
            <v>939671.93</v>
          </cell>
          <cell r="J4690" t="str">
            <v>26.02.2021</v>
          </cell>
        </row>
        <row r="4691">
          <cell r="A4691" t="str">
            <v>8a0f44f8-67e2-11ec-9003-000c29fe3464-7</v>
          </cell>
          <cell r="B4691"/>
          <cell r="C4691"/>
          <cell r="D4691" t="str">
            <v>Краснокутская Ирина Анатольевна</v>
          </cell>
          <cell r="E4691"/>
          <cell r="F4691"/>
          <cell r="G4691" t="str">
            <v>В-26649/АЗ/01</v>
          </cell>
          <cell r="H4691">
            <v>74</v>
          </cell>
          <cell r="I4691">
            <v>1560378.35</v>
          </cell>
          <cell r="J4691" t="str">
            <v>28.12.2021</v>
          </cell>
        </row>
        <row r="4692">
          <cell r="A4692" t="str">
            <v>70d55d3b-67e5-11ec-9003-000c29fe3464-6</v>
          </cell>
          <cell r="B4692"/>
          <cell r="C4692"/>
          <cell r="D4692" t="str">
            <v>Краснокутский Анатолий Владимирович</v>
          </cell>
          <cell r="E4692"/>
          <cell r="F4692"/>
          <cell r="G4692" t="str">
            <v>В-26651/АЗ</v>
          </cell>
          <cell r="H4692">
            <v>74</v>
          </cell>
          <cell r="I4692">
            <v>1248302.94</v>
          </cell>
          <cell r="J4692" t="str">
            <v>28.12.2021</v>
          </cell>
        </row>
        <row r="4693">
          <cell r="A4693" t="str">
            <v>ef6fad87-4af0-11e9-8da9-000c29de367a-5</v>
          </cell>
          <cell r="B4693"/>
          <cell r="C4693"/>
          <cell r="D4693" t="str">
            <v>Краснянский Анатолий Сергеевич</v>
          </cell>
          <cell r="E4693"/>
          <cell r="F4693"/>
          <cell r="G4693" t="str">
            <v>А-05196/АЗ/01</v>
          </cell>
          <cell r="H4693">
            <v>84</v>
          </cell>
          <cell r="I4693">
            <v>51573.34</v>
          </cell>
          <cell r="J4693" t="str">
            <v>20.03.2019</v>
          </cell>
        </row>
        <row r="4694">
          <cell r="A4694" t="str">
            <v>8eb844d2-fa0d-11e8-ba95-000c29e43888-3</v>
          </cell>
          <cell r="B4694"/>
          <cell r="C4694"/>
          <cell r="D4694" t="str">
            <v>Краснянский Анатолий Сергеевич</v>
          </cell>
          <cell r="E4694"/>
          <cell r="F4694"/>
          <cell r="G4694" t="str">
            <v>А-04790/АЗ</v>
          </cell>
          <cell r="H4694">
            <v>88</v>
          </cell>
          <cell r="I4694">
            <v>53669.25</v>
          </cell>
          <cell r="J4694" t="str">
            <v>07.12.2018</v>
          </cell>
        </row>
        <row r="4695">
          <cell r="A4695" t="str">
            <v>7a5fc6d2-4d63-11e9-8da9-000c29de367a-7</v>
          </cell>
          <cell r="B4695"/>
          <cell r="C4695"/>
          <cell r="D4695" t="str">
            <v>Краюшкин Роман Генрихович</v>
          </cell>
          <cell r="E4695"/>
          <cell r="F4695"/>
          <cell r="G4695" t="str">
            <v>А-05218/АЗ</v>
          </cell>
          <cell r="H4695">
            <v>72</v>
          </cell>
          <cell r="I4695">
            <v>415476.04</v>
          </cell>
          <cell r="J4695" t="str">
            <v>23.03.2019</v>
          </cell>
        </row>
        <row r="4696">
          <cell r="A4696" t="str">
            <v>f8d3fe2d-3d6b-11e8-a2de-000c2951ca24-9</v>
          </cell>
          <cell r="B4696"/>
          <cell r="C4696"/>
          <cell r="D4696" t="str">
            <v>Крепак Федор Александрович</v>
          </cell>
          <cell r="E4696"/>
          <cell r="F4696"/>
          <cell r="G4696" t="str">
            <v>А-03843/АЗ/20180911</v>
          </cell>
          <cell r="H4696">
            <v>77</v>
          </cell>
          <cell r="I4696">
            <v>97483.94</v>
          </cell>
          <cell r="J4696" t="str">
            <v>11.04.2018</v>
          </cell>
        </row>
        <row r="4697">
          <cell r="A4697"/>
          <cell r="B4697"/>
          <cell r="C4697"/>
          <cell r="D4697" t="str">
            <v>Крепак Федор Александрович</v>
          </cell>
          <cell r="E4697"/>
          <cell r="F4697"/>
          <cell r="G4697" t="str">
            <v>Т-01470/АЗ/20180911</v>
          </cell>
          <cell r="H4697">
            <v>77</v>
          </cell>
          <cell r="I4697">
            <v>97483.94</v>
          </cell>
          <cell r="J4697" t="str">
            <v>11.04.2018</v>
          </cell>
        </row>
        <row r="4698">
          <cell r="A4698" t="str">
            <v>a7cc544b-11b1-11ea-8dbd-000c29de367a-c</v>
          </cell>
          <cell r="B4698"/>
          <cell r="C4698"/>
          <cell r="D4698" t="str">
            <v>Кривенко Сергей Владимирович</v>
          </cell>
          <cell r="E4698"/>
          <cell r="F4698"/>
          <cell r="G4698" t="str">
            <v>В-00717/АЗ</v>
          </cell>
          <cell r="H4698">
            <v>84</v>
          </cell>
          <cell r="I4698">
            <v>51113.03</v>
          </cell>
          <cell r="J4698" t="str">
            <v>28.11.2019</v>
          </cell>
        </row>
        <row r="4699">
          <cell r="A4699" t="str">
            <v>ab40ee9f-f4d8-11e7-b17a-000c29d22d64-5</v>
          </cell>
          <cell r="B4699"/>
          <cell r="C4699"/>
          <cell r="D4699" t="str">
            <v>Кривенцова Татьяна Анатольевна</v>
          </cell>
          <cell r="E4699"/>
          <cell r="F4699"/>
          <cell r="G4699" t="str">
            <v>А-03107/АЗ</v>
          </cell>
          <cell r="H4699">
            <v>88</v>
          </cell>
          <cell r="I4699">
            <v>162599.48000000001</v>
          </cell>
          <cell r="J4699" t="str">
            <v>29.05.2017</v>
          </cell>
        </row>
        <row r="4700">
          <cell r="A4700" t="str">
            <v>553f44e5-c37a-11e9-8db3-000c29de367a-0</v>
          </cell>
          <cell r="B4700"/>
          <cell r="C4700"/>
          <cell r="D4700" t="str">
            <v>Кривогузов Александр Сергеевич</v>
          </cell>
          <cell r="E4700"/>
          <cell r="F4700"/>
          <cell r="G4700" t="str">
            <v>В-00458/АЗ</v>
          </cell>
          <cell r="H4700">
            <v>84</v>
          </cell>
          <cell r="I4700">
            <v>107892.65</v>
          </cell>
          <cell r="J4700" t="str">
            <v>20.08.2019</v>
          </cell>
        </row>
        <row r="4701">
          <cell r="A4701" t="str">
            <v>72116160-5716-11ea-8dc5-000c29de367a-4</v>
          </cell>
          <cell r="B4701"/>
          <cell r="C4701"/>
          <cell r="D4701" t="str">
            <v>Кривогузов Александр Сергеевич</v>
          </cell>
          <cell r="E4701"/>
          <cell r="F4701"/>
          <cell r="G4701" t="str">
            <v>В-03736/КЛ.Транш - 1/01</v>
          </cell>
          <cell r="H4701">
            <v>73</v>
          </cell>
          <cell r="I4701">
            <v>108981.9</v>
          </cell>
          <cell r="J4701" t="str">
            <v>24.02.2020</v>
          </cell>
        </row>
        <row r="4702">
          <cell r="A4702" t="str">
            <v>f833000b-5530-11e9-8da9-000c29de367a-2</v>
          </cell>
          <cell r="B4702"/>
          <cell r="C4702"/>
          <cell r="D4702" t="str">
            <v>Кривоносова Александра Сергеевна</v>
          </cell>
          <cell r="E4702"/>
          <cell r="F4702"/>
          <cell r="G4702" t="str">
            <v>А-05256/АЗ</v>
          </cell>
          <cell r="H4702">
            <v>84</v>
          </cell>
          <cell r="I4702">
            <v>555345.68999999994</v>
          </cell>
          <cell r="J4702" t="str">
            <v>02.04.2019</v>
          </cell>
        </row>
        <row r="4703">
          <cell r="A4703" t="str">
            <v>c546778a-7de3-11e8-ba81-000c29e43888-5</v>
          </cell>
          <cell r="B4703"/>
          <cell r="C4703"/>
          <cell r="D4703" t="str">
            <v>Кривоносова Александра Сергеевна</v>
          </cell>
          <cell r="E4703"/>
          <cell r="F4703"/>
          <cell r="G4703" t="str">
            <v>А-04125/АЗ</v>
          </cell>
          <cell r="H4703">
            <v>88</v>
          </cell>
          <cell r="I4703">
            <v>772934.95</v>
          </cell>
          <cell r="J4703" t="str">
            <v>02.07.2018</v>
          </cell>
        </row>
        <row r="4704">
          <cell r="A4704" t="str">
            <v>0e1a0898-5875-11ea-8dc5-000c29de367a-8</v>
          </cell>
          <cell r="B4704"/>
          <cell r="C4704"/>
          <cell r="D4704" t="str">
            <v>Кривоносова Александра Сергеевна</v>
          </cell>
          <cell r="E4704"/>
          <cell r="F4704"/>
          <cell r="G4704" t="str">
            <v>В-03768/КЛ.Транш - 1</v>
          </cell>
          <cell r="H4704">
            <v>73</v>
          </cell>
          <cell r="I4704">
            <v>1434255.99</v>
          </cell>
          <cell r="J4704" t="str">
            <v>26.02.2020</v>
          </cell>
        </row>
        <row r="4705">
          <cell r="A4705" t="str">
            <v>ab40f0ae-f4d8-11e7-b17a-000c29d22d64-5</v>
          </cell>
          <cell r="B4705"/>
          <cell r="C4705"/>
          <cell r="D4705" t="str">
            <v>Криворученко Виталий Викторович</v>
          </cell>
          <cell r="E4705"/>
          <cell r="F4705"/>
          <cell r="G4705" t="str">
            <v>А-03504/АЗ</v>
          </cell>
          <cell r="H4705">
            <v>88</v>
          </cell>
          <cell r="I4705">
            <v>37627.120000000003</v>
          </cell>
          <cell r="J4705" t="str">
            <v>23.11.2017</v>
          </cell>
        </row>
        <row r="4706">
          <cell r="A4706" t="str">
            <v>c9631fd3-ce99-11ea-8e24-000c29143eb9-7</v>
          </cell>
          <cell r="B4706"/>
          <cell r="C4706"/>
          <cell r="D4706" t="str">
            <v>Кривоспицкая Наталья Николаевна</v>
          </cell>
          <cell r="E4706"/>
          <cell r="F4706"/>
          <cell r="G4706" t="str">
            <v>В-07369/КЛ.Транш - 1</v>
          </cell>
          <cell r="H4706">
            <v>73</v>
          </cell>
          <cell r="I4706">
            <v>326925.03000000003</v>
          </cell>
          <cell r="J4706" t="str">
            <v>25.07.2020</v>
          </cell>
        </row>
        <row r="4707">
          <cell r="A4707" t="str">
            <v>8b3dab70-fb45-11e9-8dbb-000c29de367a-4</v>
          </cell>
          <cell r="B4707"/>
          <cell r="C4707"/>
          <cell r="D4707" t="str">
            <v>Кривотулов Дмитрий Александрович</v>
          </cell>
          <cell r="E4707"/>
          <cell r="F4707"/>
          <cell r="G4707" t="str">
            <v>В-00646/АЗ</v>
          </cell>
          <cell r="H4707">
            <v>77</v>
          </cell>
          <cell r="I4707">
            <v>749120.79</v>
          </cell>
          <cell r="J4707" t="str">
            <v>30.10.2019</v>
          </cell>
        </row>
        <row r="4708">
          <cell r="A4708" t="str">
            <v>5a1f7625-2b11-11ea-8dbe-000c29de367a-d</v>
          </cell>
          <cell r="B4708"/>
          <cell r="C4708"/>
          <cell r="D4708" t="str">
            <v>Кривотулов Дмитрий Александрович</v>
          </cell>
          <cell r="E4708"/>
          <cell r="F4708"/>
          <cell r="G4708" t="str">
            <v>В-02402/КЛ.Транш - 1/05</v>
          </cell>
          <cell r="H4708">
            <v>67</v>
          </cell>
          <cell r="I4708">
            <v>764061.07</v>
          </cell>
          <cell r="J4708" t="str">
            <v>30.12.2019</v>
          </cell>
        </row>
        <row r="4709">
          <cell r="A4709" t="str">
            <v>33fca2a8-9c8d-11e8-ba84-000c29e43888-4</v>
          </cell>
          <cell r="B4709"/>
          <cell r="C4709"/>
          <cell r="D4709" t="str">
            <v>Кривошеев Андрей Владимирович</v>
          </cell>
          <cell r="E4709"/>
          <cell r="F4709"/>
          <cell r="G4709" t="str">
            <v>А-04305/АЗ</v>
          </cell>
          <cell r="H4709">
            <v>88</v>
          </cell>
          <cell r="I4709">
            <v>107775.51</v>
          </cell>
          <cell r="J4709" t="str">
            <v>10.08.2018</v>
          </cell>
        </row>
        <row r="4710">
          <cell r="A4710" t="str">
            <v>13bc7159-05c3-11e9-ba9b-000c29e43888-4</v>
          </cell>
          <cell r="B4710"/>
          <cell r="C4710"/>
          <cell r="D4710" t="str">
            <v>Кривошеев Андрей Владимирович</v>
          </cell>
          <cell r="E4710"/>
          <cell r="F4710"/>
          <cell r="G4710" t="str">
            <v>А-04866/АЗ</v>
          </cell>
          <cell r="H4710">
            <v>88</v>
          </cell>
          <cell r="I4710">
            <v>159421.18</v>
          </cell>
          <cell r="J4710" t="str">
            <v>22.12.2018</v>
          </cell>
        </row>
        <row r="4711">
          <cell r="A4711" t="str">
            <v>ccdc5618-d81e-11eb-8f21-000c29fe3464-6</v>
          </cell>
          <cell r="B4711"/>
          <cell r="C4711"/>
          <cell r="D4711" t="str">
            <v>Кривощеков Лев Вадимович</v>
          </cell>
          <cell r="E4711"/>
          <cell r="F4711"/>
          <cell r="G4711" t="str">
            <v>В-19713/КЛ.Транш - 1</v>
          </cell>
          <cell r="H4711">
            <v>81</v>
          </cell>
          <cell r="I4711">
            <v>1049876.04</v>
          </cell>
          <cell r="J4711" t="str">
            <v>28.06.2021</v>
          </cell>
        </row>
        <row r="4712">
          <cell r="A4712" t="str">
            <v>4b8ec991-d875-11e9-8db7-000c29de367a-2</v>
          </cell>
          <cell r="B4712"/>
          <cell r="C4712"/>
          <cell r="D4712" t="str">
            <v>Кривцов Федор Алексеевич</v>
          </cell>
          <cell r="E4712"/>
          <cell r="F4712"/>
          <cell r="G4712" t="str">
            <v>В-00525/АЗ</v>
          </cell>
          <cell r="H4712">
            <v>52</v>
          </cell>
          <cell r="I4712">
            <v>247705.99</v>
          </cell>
          <cell r="J4712" t="str">
            <v>16.09.2019</v>
          </cell>
        </row>
        <row r="4713">
          <cell r="A4713"/>
          <cell r="B4713"/>
          <cell r="C4713"/>
          <cell r="D4713" t="str">
            <v>Кривцов Федор Алексеевич</v>
          </cell>
          <cell r="E4713"/>
          <cell r="F4713"/>
          <cell r="G4713" t="str">
            <v>Т-01864/АЗ/01</v>
          </cell>
          <cell r="H4713">
            <v>30</v>
          </cell>
          <cell r="I4713">
            <v>138146.9</v>
          </cell>
          <cell r="J4713" t="str">
            <v>09.04.2020</v>
          </cell>
        </row>
        <row r="4714">
          <cell r="A4714" t="str">
            <v>772cf1ba-8951-11ea-8db6-000c29143eb9-5</v>
          </cell>
          <cell r="B4714"/>
          <cell r="C4714"/>
          <cell r="D4714" t="str">
            <v>Криган Аркадий Васильевич</v>
          </cell>
          <cell r="E4714"/>
          <cell r="F4714"/>
          <cell r="G4714" t="str">
            <v>В-05200/КЛ.Транш - 1</v>
          </cell>
          <cell r="H4714">
            <v>59</v>
          </cell>
          <cell r="I4714">
            <v>174346.85</v>
          </cell>
          <cell r="J4714" t="str">
            <v>28.04.2020</v>
          </cell>
        </row>
        <row r="4715">
          <cell r="A4715" t="str">
            <v>6d4e7bc0-8637-11eb-8eaf-000c29fe3464-3</v>
          </cell>
          <cell r="B4715"/>
          <cell r="C4715"/>
          <cell r="D4715" t="str">
            <v>Криган Аркадий Васильевич</v>
          </cell>
          <cell r="E4715"/>
          <cell r="F4715"/>
          <cell r="G4715" t="str">
            <v>В-05200/КЛ.Транш - 5</v>
          </cell>
          <cell r="H4715">
            <v>53</v>
          </cell>
          <cell r="I4715">
            <v>31203.439999999999</v>
          </cell>
          <cell r="J4715" t="str">
            <v>16.03.2021</v>
          </cell>
        </row>
        <row r="4716">
          <cell r="A4716" t="str">
            <v>87d08083-9ea1-11eb-8eca-000c29fe3464-f</v>
          </cell>
          <cell r="B4716"/>
          <cell r="C4716"/>
          <cell r="D4716" t="str">
            <v>Криган Аркадий Васильевич</v>
          </cell>
          <cell r="E4716"/>
          <cell r="F4716"/>
          <cell r="G4716" t="str">
            <v>В-05200/КЛ.Транш - 6</v>
          </cell>
          <cell r="H4716">
            <v>53</v>
          </cell>
          <cell r="I4716">
            <v>86999.99</v>
          </cell>
          <cell r="J4716" t="str">
            <v>16.04.2021</v>
          </cell>
        </row>
        <row r="4717">
          <cell r="A4717" t="str">
            <v>5ef2c3e4-dd85-11eb-8f2a-000c29fe3464-e</v>
          </cell>
          <cell r="B4717"/>
          <cell r="C4717"/>
          <cell r="D4717" t="str">
            <v>Криган Аркадий Васильевич</v>
          </cell>
          <cell r="E4717"/>
          <cell r="F4717"/>
          <cell r="G4717" t="str">
            <v>В-05200/КЛ.Транш - 8</v>
          </cell>
          <cell r="H4717">
            <v>53</v>
          </cell>
          <cell r="I4717">
            <v>62297.42</v>
          </cell>
          <cell r="J4717" t="str">
            <v>05.07.2021</v>
          </cell>
        </row>
        <row r="4718">
          <cell r="A4718" t="str">
            <v>4ae678bb-e615-11eb-8f3a-000c29fe3464-f</v>
          </cell>
          <cell r="B4718"/>
          <cell r="C4718"/>
          <cell r="D4718" t="str">
            <v>Криган Аркадий Васильевич</v>
          </cell>
          <cell r="E4718"/>
          <cell r="F4718"/>
          <cell r="G4718" t="str">
            <v>В-05200/КЛ.Транш - 9</v>
          </cell>
          <cell r="H4718">
            <v>53</v>
          </cell>
          <cell r="I4718">
            <v>46723.09</v>
          </cell>
          <cell r="J4718" t="str">
            <v>16.07.2021</v>
          </cell>
        </row>
        <row r="4719">
          <cell r="A4719" t="str">
            <v>bb54106e-3023-11ec-8ded-000c29de367a-4</v>
          </cell>
          <cell r="B4719"/>
          <cell r="C4719"/>
          <cell r="D4719" t="str">
            <v>Криган Аркадий Васильевич</v>
          </cell>
          <cell r="E4719"/>
          <cell r="F4719"/>
          <cell r="G4719" t="str">
            <v>В-05200/КЛ.Транш - 10</v>
          </cell>
          <cell r="H4719">
            <v>53</v>
          </cell>
          <cell r="I4719">
            <v>92912.91</v>
          </cell>
          <cell r="J4719" t="str">
            <v>18.10.2021</v>
          </cell>
        </row>
        <row r="4720">
          <cell r="A4720" t="str">
            <v>8bdec1ae-0a16-11eb-8dd7-000c29de367a-d</v>
          </cell>
          <cell r="B4720"/>
          <cell r="C4720"/>
          <cell r="D4720" t="str">
            <v>Криган Аркадий Васильевич</v>
          </cell>
          <cell r="E4720"/>
          <cell r="F4720"/>
          <cell r="G4720" t="str">
            <v>В-05200/КЛ.Транш - 2</v>
          </cell>
          <cell r="H4720">
            <v>59</v>
          </cell>
          <cell r="I4720">
            <v>104261.55</v>
          </cell>
          <cell r="J4720" t="str">
            <v>09.10.2020</v>
          </cell>
        </row>
        <row r="4721">
          <cell r="A4721" t="str">
            <v>a5e175d3-43bd-11eb-8ddb-000c29de367a-c</v>
          </cell>
          <cell r="B4721"/>
          <cell r="C4721"/>
          <cell r="D4721" t="str">
            <v>Криган Аркадий Васильевич</v>
          </cell>
          <cell r="E4721"/>
          <cell r="F4721"/>
          <cell r="G4721" t="str">
            <v>В-05200/КЛ.Транш - 3</v>
          </cell>
          <cell r="H4721">
            <v>59</v>
          </cell>
          <cell r="I4721">
            <v>104092.31</v>
          </cell>
          <cell r="J4721" t="str">
            <v>21.12.2020</v>
          </cell>
        </row>
        <row r="4722">
          <cell r="A4722" t="str">
            <v>967617a7-7060-11eb-8dde-000c29de367a-1</v>
          </cell>
          <cell r="B4722"/>
          <cell r="C4722"/>
          <cell r="D4722" t="str">
            <v>Криган Аркадий Васильевич</v>
          </cell>
          <cell r="E4722"/>
          <cell r="F4722"/>
          <cell r="G4722" t="str">
            <v>В-05200/КЛ.Транш - 4</v>
          </cell>
          <cell r="H4722">
            <v>53</v>
          </cell>
          <cell r="I4722">
            <v>42879.33</v>
          </cell>
          <cell r="J4722" t="str">
            <v>16.02.2021</v>
          </cell>
        </row>
        <row r="4723">
          <cell r="A4723" t="str">
            <v>88126d33-8be0-11eb-8eaf-000c29fe3464-1</v>
          </cell>
          <cell r="B4723"/>
          <cell r="C4723"/>
          <cell r="D4723" t="str">
            <v>Криган Аркадий Васильевич</v>
          </cell>
          <cell r="E4723"/>
          <cell r="F4723"/>
          <cell r="G4723" t="str">
            <v>В-05200/КЛ.Транш - 7</v>
          </cell>
          <cell r="H4723">
            <v>53</v>
          </cell>
          <cell r="I4723">
            <v>31177.26</v>
          </cell>
          <cell r="J4723" t="str">
            <v>15.05.2021</v>
          </cell>
        </row>
        <row r="4724">
          <cell r="A4724" t="str">
            <v>13716474-3c78-11ec-8def-000c29de367a-7</v>
          </cell>
          <cell r="B4724"/>
          <cell r="C4724"/>
          <cell r="D4724" t="str">
            <v>Криган Аркадий Васильевич</v>
          </cell>
          <cell r="E4724"/>
          <cell r="F4724"/>
          <cell r="G4724" t="str">
            <v>В-05200/КЛ.Транш - 11</v>
          </cell>
          <cell r="H4724">
            <v>53</v>
          </cell>
          <cell r="I4724">
            <v>34219.65</v>
          </cell>
          <cell r="J4724" t="str">
            <v>03.11.2021</v>
          </cell>
        </row>
        <row r="4725">
          <cell r="A4725" t="str">
            <v>c54043cd-d7c9-11ea-8dd2-000c29de367a-c</v>
          </cell>
          <cell r="B4725"/>
          <cell r="C4725"/>
          <cell r="D4725" t="str">
            <v>Крикунов Тимофей Николаевич</v>
          </cell>
          <cell r="E4725"/>
          <cell r="F4725"/>
          <cell r="G4725" t="str">
            <v>В-07632/КЛ.Транш - 1/01</v>
          </cell>
          <cell r="H4725">
            <v>80</v>
          </cell>
          <cell r="I4725">
            <v>266357.17</v>
          </cell>
          <cell r="J4725" t="str">
            <v>06.08.2020</v>
          </cell>
        </row>
        <row r="4726">
          <cell r="A4726" t="str">
            <v>f5439456-dd72-11ea-8dd2-000c29de367a-a</v>
          </cell>
          <cell r="B4726"/>
          <cell r="C4726"/>
          <cell r="D4726" t="str">
            <v>КРИСТЕКО ЛОГИСТИК ООО</v>
          </cell>
          <cell r="E4726"/>
          <cell r="F4726"/>
          <cell r="G4726" t="str">
            <v>А-10121/КЭ.Транш - 1</v>
          </cell>
          <cell r="H4726">
            <v>50</v>
          </cell>
          <cell r="I4726">
            <v>264731.28999999998</v>
          </cell>
          <cell r="J4726" t="str">
            <v>14.08.2020</v>
          </cell>
        </row>
        <row r="4727">
          <cell r="A4727" t="str">
            <v>92c96d73-f18d-11e9-8dbb-000c29de367a-e</v>
          </cell>
          <cell r="B4727"/>
          <cell r="C4727"/>
          <cell r="D4727" t="str">
            <v>Кристенсен Кристина Феликсовна</v>
          </cell>
          <cell r="E4727"/>
          <cell r="F4727"/>
          <cell r="G4727" t="str">
            <v>В-00605/АЗ</v>
          </cell>
          <cell r="H4727">
            <v>77</v>
          </cell>
          <cell r="I4727">
            <v>719871.81</v>
          </cell>
          <cell r="J4727" t="str">
            <v>18.10.2019</v>
          </cell>
        </row>
        <row r="4728">
          <cell r="A4728" t="str">
            <v>ab40f02a-f4d8-11e7-b17a-000c29d22d64-d</v>
          </cell>
          <cell r="B4728"/>
          <cell r="C4728"/>
          <cell r="D4728" t="str">
            <v>Критинев Василий Александрович</v>
          </cell>
          <cell r="E4728"/>
          <cell r="F4728"/>
          <cell r="G4728" t="str">
            <v>А-03412/АЗ/20171231</v>
          </cell>
          <cell r="H4728">
            <v>92</v>
          </cell>
          <cell r="I4728">
            <v>68810.960000000006</v>
          </cell>
          <cell r="J4728" t="str">
            <v>29.09.2017</v>
          </cell>
        </row>
        <row r="4729">
          <cell r="A4729" t="str">
            <v>11972ce8-64e1-11e8-ba7e-000c29e43888-6</v>
          </cell>
          <cell r="B4729"/>
          <cell r="C4729"/>
          <cell r="D4729" t="str">
            <v>Критинев Василий Александрович</v>
          </cell>
          <cell r="E4729"/>
          <cell r="F4729"/>
          <cell r="G4729" t="str">
            <v>А-04013/АЗ/20180901</v>
          </cell>
          <cell r="H4729">
            <v>77</v>
          </cell>
          <cell r="I4729">
            <v>29112.33</v>
          </cell>
          <cell r="J4729" t="str">
            <v>31.05.2018</v>
          </cell>
        </row>
        <row r="4730">
          <cell r="A4730" t="str">
            <v>96278293-0a07-11ea-8dbc-000c29de367a-5</v>
          </cell>
          <cell r="B4730"/>
          <cell r="C4730"/>
          <cell r="D4730" t="str">
            <v>Кровяков Максим Вячеславович</v>
          </cell>
          <cell r="E4730"/>
          <cell r="F4730"/>
          <cell r="G4730" t="str">
            <v>В-01438/КЛ.Транш - 1</v>
          </cell>
          <cell r="H4730">
            <v>84</v>
          </cell>
          <cell r="I4730">
            <v>323061.45</v>
          </cell>
          <cell r="J4730" t="str">
            <v>18.11.2019</v>
          </cell>
        </row>
        <row r="4731">
          <cell r="A4731" t="str">
            <v>6b131d4d-fa38-11e9-8dbb-000c29de367a-1</v>
          </cell>
          <cell r="B4731"/>
          <cell r="C4731"/>
          <cell r="D4731" t="str">
            <v>Кропивенцева Екатерина Александровна</v>
          </cell>
          <cell r="E4731"/>
          <cell r="F4731"/>
          <cell r="G4731" t="str">
            <v>В-01117/КЛ.Транш - 1</v>
          </cell>
          <cell r="H4731">
            <v>84</v>
          </cell>
          <cell r="I4731">
            <v>177937.57</v>
          </cell>
          <cell r="J4731" t="str">
            <v>29.10.2019</v>
          </cell>
        </row>
        <row r="4732">
          <cell r="A4732" t="str">
            <v>69e119d1-5dbe-11e8-bb64-000c2951ca24-f</v>
          </cell>
          <cell r="B4732"/>
          <cell r="C4732"/>
          <cell r="D4732" t="str">
            <v>Крошилин Антон Владимирович</v>
          </cell>
          <cell r="E4732"/>
          <cell r="F4732"/>
          <cell r="G4732" t="str">
            <v>А-03974/АЗ</v>
          </cell>
          <cell r="H4732">
            <v>88</v>
          </cell>
          <cell r="I4732">
            <v>21103.71</v>
          </cell>
          <cell r="J4732" t="str">
            <v>22.05.2018</v>
          </cell>
        </row>
        <row r="4733">
          <cell r="A4733" t="str">
            <v>6ab439b9-971e-11e8-ba83-000c29e43888-e</v>
          </cell>
          <cell r="B4733"/>
          <cell r="C4733"/>
          <cell r="D4733" t="str">
            <v>Крошилин Антон Владимирович</v>
          </cell>
          <cell r="E4733"/>
          <cell r="F4733"/>
          <cell r="G4733" t="str">
            <v>А-04285/АЗ</v>
          </cell>
          <cell r="H4733">
            <v>88</v>
          </cell>
          <cell r="I4733">
            <v>215551.01</v>
          </cell>
          <cell r="J4733" t="str">
            <v>03.08.2018</v>
          </cell>
        </row>
        <row r="4734">
          <cell r="A4734" t="str">
            <v>6f86a932-b1de-11e8-ba86-000c29e43888-a</v>
          </cell>
          <cell r="B4734"/>
          <cell r="C4734"/>
          <cell r="D4734" t="str">
            <v>Крошилин Антон Владимирович</v>
          </cell>
          <cell r="E4734"/>
          <cell r="F4734"/>
          <cell r="G4734" t="str">
            <v>А-04418/АЗ</v>
          </cell>
          <cell r="H4734">
            <v>88</v>
          </cell>
          <cell r="I4734">
            <v>327919.65000000002</v>
          </cell>
          <cell r="J4734" t="str">
            <v>06.09.2018</v>
          </cell>
        </row>
        <row r="4735">
          <cell r="A4735"/>
          <cell r="B4735"/>
          <cell r="C4735"/>
          <cell r="D4735" t="str">
            <v>Крошилин Антон Владимирович</v>
          </cell>
          <cell r="E4735"/>
          <cell r="F4735"/>
          <cell r="G4735" t="str">
            <v>Т-01598/АЗ</v>
          </cell>
          <cell r="H4735">
            <v>88</v>
          </cell>
          <cell r="I4735">
            <v>327919.65000000002</v>
          </cell>
          <cell r="J4735" t="str">
            <v>06.09.2018</v>
          </cell>
        </row>
        <row r="4736">
          <cell r="A4736" t="str">
            <v>5cc25ca6-283f-11ec-8deb-000c29de367a-1</v>
          </cell>
          <cell r="B4736"/>
          <cell r="C4736"/>
          <cell r="D4736" t="str">
            <v>Круглов Иван Семёнович</v>
          </cell>
          <cell r="E4736"/>
          <cell r="F4736"/>
          <cell r="G4736" t="str">
            <v>В-23438/АЗ</v>
          </cell>
          <cell r="H4736">
            <v>50</v>
          </cell>
          <cell r="I4736">
            <v>770407.04</v>
          </cell>
          <cell r="J4736" t="str">
            <v>08.10.2021</v>
          </cell>
        </row>
        <row r="4737">
          <cell r="A4737" t="str">
            <v>9900ae30-45e5-11eb-8ddd-000c29de367a-7</v>
          </cell>
          <cell r="B4737"/>
          <cell r="C4737"/>
          <cell r="D4737" t="str">
            <v>Круглов Илья Сергеевич</v>
          </cell>
          <cell r="E4737"/>
          <cell r="F4737"/>
          <cell r="G4737" t="str">
            <v>В-12983/КЛ.Транш - 1</v>
          </cell>
          <cell r="H4737">
            <v>73</v>
          </cell>
          <cell r="I4737">
            <v>75014.59</v>
          </cell>
          <cell r="J4737" t="str">
            <v>24.12.2020</v>
          </cell>
        </row>
        <row r="4738">
          <cell r="A4738" t="str">
            <v>036313a3-c94a-11eb-8f13-000c29fe3464-7</v>
          </cell>
          <cell r="B4738"/>
          <cell r="C4738"/>
          <cell r="D4738" t="str">
            <v>Кружальский Сергей Геннадьевич</v>
          </cell>
          <cell r="E4738"/>
          <cell r="F4738"/>
          <cell r="G4738" t="str">
            <v>В-19015/КЛ.Транш - 1</v>
          </cell>
          <cell r="H4738">
            <v>50</v>
          </cell>
          <cell r="I4738">
            <v>855028.47</v>
          </cell>
          <cell r="J4738" t="str">
            <v>09.06.2021</v>
          </cell>
        </row>
        <row r="4739">
          <cell r="A4739" t="str">
            <v>40d80521-6ce3-11ea-8dc7-000c29de367a-9</v>
          </cell>
          <cell r="B4739"/>
          <cell r="C4739"/>
          <cell r="D4739" t="str">
            <v>Крупенин Сергей Борисович</v>
          </cell>
          <cell r="E4739"/>
          <cell r="F4739"/>
          <cell r="G4739" t="str">
            <v>В-04684/КЛ.Транш - 1/01</v>
          </cell>
          <cell r="H4739">
            <v>66</v>
          </cell>
          <cell r="I4739">
            <v>79104.73</v>
          </cell>
          <cell r="J4739" t="str">
            <v>23.03.2020</v>
          </cell>
        </row>
        <row r="4740">
          <cell r="A4740" t="str">
            <v>3c421539-a2e9-11e8-ba84-000c29e43888-c</v>
          </cell>
          <cell r="B4740"/>
          <cell r="C4740"/>
          <cell r="D4740" t="str">
            <v>Крупенин Сергей Борисович</v>
          </cell>
          <cell r="E4740"/>
          <cell r="F4740"/>
          <cell r="G4740" t="str">
            <v>А-04348/АЗ</v>
          </cell>
          <cell r="H4740">
            <v>88</v>
          </cell>
          <cell r="I4740">
            <v>32888.01</v>
          </cell>
          <cell r="J4740" t="str">
            <v>18.08.2018</v>
          </cell>
        </row>
        <row r="4741">
          <cell r="A4741" t="str">
            <v>32456033-3069-11e9-ba9c-000c29e43888-3</v>
          </cell>
          <cell r="B4741"/>
          <cell r="C4741"/>
          <cell r="D4741" t="str">
            <v>Крупенин Сергей Борисович</v>
          </cell>
          <cell r="E4741"/>
          <cell r="F4741"/>
          <cell r="G4741" t="str">
            <v>А-05059/АЗ</v>
          </cell>
          <cell r="H4741">
            <v>77</v>
          </cell>
          <cell r="I4741">
            <v>45784.83</v>
          </cell>
          <cell r="J4741" t="str">
            <v>14.02.2019</v>
          </cell>
        </row>
        <row r="4742">
          <cell r="A4742" t="str">
            <v>321b5c39-da21-11e9-8db7-000c29de367a-a</v>
          </cell>
          <cell r="B4742"/>
          <cell r="C4742"/>
          <cell r="D4742" t="str">
            <v>Крупский Никита Андреевич</v>
          </cell>
          <cell r="E4742"/>
          <cell r="F4742"/>
          <cell r="G4742" t="str">
            <v>В-00486/КЛ.Транш - 1</v>
          </cell>
          <cell r="H4742">
            <v>84</v>
          </cell>
          <cell r="I4742">
            <v>602331.01</v>
          </cell>
          <cell r="J4742" t="str">
            <v>18.09.2019</v>
          </cell>
        </row>
        <row r="4743">
          <cell r="A4743" t="str">
            <v>f67c8712-669c-11ea-8dc7-000c29de367a-4</v>
          </cell>
          <cell r="B4743"/>
          <cell r="C4743"/>
          <cell r="D4743" t="str">
            <v>Крупский Никита Андреевич</v>
          </cell>
          <cell r="E4743"/>
          <cell r="F4743"/>
          <cell r="G4743" t="str">
            <v>В-04375/КЛ.Транш - 1</v>
          </cell>
          <cell r="H4743">
            <v>66</v>
          </cell>
          <cell r="I4743">
            <v>730732.06</v>
          </cell>
          <cell r="J4743" t="str">
            <v>15.03.2020</v>
          </cell>
        </row>
        <row r="4744">
          <cell r="A4744" t="str">
            <v>57595a87-62bd-11ea-8dc6-000c29de367a-8</v>
          </cell>
          <cell r="B4744"/>
          <cell r="C4744"/>
          <cell r="D4744" t="str">
            <v>Крутова Наталья Владимировна</v>
          </cell>
          <cell r="E4744"/>
          <cell r="F4744"/>
          <cell r="G4744" t="str">
            <v>В-04182/КЛ.Транш - 1/01</v>
          </cell>
          <cell r="H4744">
            <v>80</v>
          </cell>
          <cell r="I4744">
            <v>129757.68</v>
          </cell>
          <cell r="J4744" t="str">
            <v>10.03.2020</v>
          </cell>
        </row>
        <row r="4745">
          <cell r="A4745" t="str">
            <v>f00733e3-190c-11eb-8dd8-000c29de367a-2</v>
          </cell>
          <cell r="B4745"/>
          <cell r="C4745"/>
          <cell r="D4745" t="str">
            <v>Крутова Наталья Владимировна</v>
          </cell>
          <cell r="E4745"/>
          <cell r="F4745"/>
          <cell r="G4745" t="str">
            <v>В-04182/КЛ.Транш - 2</v>
          </cell>
          <cell r="H4745">
            <v>87</v>
          </cell>
          <cell r="I4745">
            <v>191921.32</v>
          </cell>
          <cell r="J4745" t="str">
            <v>28.10.2020</v>
          </cell>
        </row>
        <row r="4746">
          <cell r="A4746" t="str">
            <v>d2d199a9-1641-11e8-9135-000c29d22d64-6</v>
          </cell>
          <cell r="B4746"/>
          <cell r="C4746"/>
          <cell r="D4746" t="str">
            <v>Крушельницкий Николай Александрович</v>
          </cell>
          <cell r="E4746"/>
          <cell r="F4746"/>
          <cell r="G4746" t="str">
            <v>А-03689/АЗ</v>
          </cell>
          <cell r="H4746">
            <v>92</v>
          </cell>
          <cell r="I4746">
            <v>55617.1</v>
          </cell>
          <cell r="J4746" t="str">
            <v>20.02.2018</v>
          </cell>
        </row>
        <row r="4747">
          <cell r="A4747" t="str">
            <v>d0b8de46-b3b9-11e9-8db3-000c29de367a-e</v>
          </cell>
          <cell r="B4747"/>
          <cell r="C4747"/>
          <cell r="D4747" t="str">
            <v>Крханбарова Софья Рубеновна</v>
          </cell>
          <cell r="E4747"/>
          <cell r="F4747"/>
          <cell r="G4747" t="str">
            <v>В-00407/АЗ</v>
          </cell>
          <cell r="H4747">
            <v>77</v>
          </cell>
          <cell r="I4747">
            <v>46675.25</v>
          </cell>
          <cell r="J4747" t="str">
            <v>31.07.2019</v>
          </cell>
        </row>
        <row r="4748">
          <cell r="A4748" t="str">
            <v>25705034-bff0-11e8-ba89-000c29e43888-8</v>
          </cell>
          <cell r="B4748"/>
          <cell r="C4748"/>
          <cell r="D4748" t="str">
            <v>Крханбарова Софья Рубеновна</v>
          </cell>
          <cell r="E4748"/>
          <cell r="F4748"/>
          <cell r="G4748" t="str">
            <v>А-04498/АЗ</v>
          </cell>
          <cell r="H4748">
            <v>88</v>
          </cell>
          <cell r="I4748">
            <v>29929.51</v>
          </cell>
          <cell r="J4748" t="str">
            <v>24.09.2018</v>
          </cell>
        </row>
        <row r="4749">
          <cell r="A4749" t="str">
            <v>df80abae-17ee-11e9-ba9b-000c29e43888-a</v>
          </cell>
          <cell r="B4749"/>
          <cell r="C4749"/>
          <cell r="D4749" t="str">
            <v>Крханбарова Софья Рубеновна</v>
          </cell>
          <cell r="E4749"/>
          <cell r="F4749"/>
          <cell r="G4749" t="str">
            <v>А-04948/АЗ</v>
          </cell>
          <cell r="H4749">
            <v>77</v>
          </cell>
          <cell r="I4749">
            <v>92135.32</v>
          </cell>
          <cell r="J4749" t="str">
            <v>14.01.2019</v>
          </cell>
        </row>
        <row r="4750">
          <cell r="A4750" t="str">
            <v>fd2b64a4-3e12-11eb-8ddb-000c29de367a-2</v>
          </cell>
          <cell r="B4750"/>
          <cell r="C4750"/>
          <cell r="D4750" t="str">
            <v>Крыгин Илья Владимирович</v>
          </cell>
          <cell r="E4750"/>
          <cell r="F4750"/>
          <cell r="G4750" t="str">
            <v>В-12404/КЛ.Транш - 2/01</v>
          </cell>
          <cell r="H4750">
            <v>80</v>
          </cell>
          <cell r="I4750">
            <v>468705.71</v>
          </cell>
          <cell r="J4750" t="str">
            <v>18.12.2020</v>
          </cell>
        </row>
        <row r="4751">
          <cell r="A4751" t="str">
            <v>8e233da1-c399-11eb-8f04-000c29fe3464-7</v>
          </cell>
          <cell r="B4751"/>
          <cell r="C4751"/>
          <cell r="D4751" t="str">
            <v>Крыгин Илья Владимирович</v>
          </cell>
          <cell r="E4751"/>
          <cell r="F4751"/>
          <cell r="G4751" t="str">
            <v>В-18715/КЛ.Транш - 1/02</v>
          </cell>
          <cell r="H4751">
            <v>60</v>
          </cell>
          <cell r="I4751">
            <v>444500.83</v>
          </cell>
          <cell r="J4751" t="str">
            <v>02.06.2021</v>
          </cell>
        </row>
        <row r="4752">
          <cell r="A4752" t="str">
            <v>7c112186-5358-11ec-8ffe-000c29fe3464-0</v>
          </cell>
          <cell r="B4752"/>
          <cell r="C4752"/>
          <cell r="D4752" t="str">
            <v>Крыгин Илья Владимирович</v>
          </cell>
          <cell r="E4752"/>
          <cell r="F4752"/>
          <cell r="G4752" t="str">
            <v>В-18715/КЛ.Транш - 5</v>
          </cell>
          <cell r="H4752">
            <v>67</v>
          </cell>
          <cell r="I4752">
            <v>175969.15</v>
          </cell>
          <cell r="J4752" t="str">
            <v>02.12.2021</v>
          </cell>
        </row>
        <row r="4753">
          <cell r="A4753" t="str">
            <v>055b1e5b-3e13-11eb-8ddb-000c29de367a-6</v>
          </cell>
          <cell r="B4753"/>
          <cell r="C4753"/>
          <cell r="D4753" t="str">
            <v>Крыгин Илья Владимирович</v>
          </cell>
          <cell r="E4753"/>
          <cell r="F4753"/>
          <cell r="G4753" t="str">
            <v>В-12404/КЛ.Транш - 1/02</v>
          </cell>
          <cell r="H4753">
            <v>87</v>
          </cell>
          <cell r="I4753">
            <v>1274324.71</v>
          </cell>
          <cell r="J4753" t="str">
            <v>14.12.2020</v>
          </cell>
        </row>
        <row r="4754">
          <cell r="A4754" t="str">
            <v>fe85127b-3646-11ec-8fc7-000c29fe3464-9</v>
          </cell>
          <cell r="B4754"/>
          <cell r="C4754"/>
          <cell r="D4754" t="str">
            <v>Крыгин Илья Владимирович</v>
          </cell>
          <cell r="E4754"/>
          <cell r="F4754"/>
          <cell r="G4754" t="str">
            <v>В-18715/КЛ.Транш - 2/01</v>
          </cell>
          <cell r="H4754">
            <v>60</v>
          </cell>
          <cell r="I4754">
            <v>110890.89</v>
          </cell>
          <cell r="J4754" t="str">
            <v>26.10.2021</v>
          </cell>
        </row>
        <row r="4755">
          <cell r="A4755" t="str">
            <v>e94baf65-3661-11ec-8dee-000c29de367a-1</v>
          </cell>
          <cell r="B4755"/>
          <cell r="C4755"/>
          <cell r="D4755" t="str">
            <v>Крыгин Илья Владимирович</v>
          </cell>
          <cell r="E4755"/>
          <cell r="F4755"/>
          <cell r="G4755" t="str">
            <v>В-18715/КЛ.Транш - 3/01</v>
          </cell>
          <cell r="H4755">
            <v>60</v>
          </cell>
          <cell r="I4755">
            <v>110890.89</v>
          </cell>
          <cell r="J4755" t="str">
            <v>26.10.2021</v>
          </cell>
        </row>
        <row r="4756">
          <cell r="A4756" t="str">
            <v>dd7913e8-36f7-11ec-8fc9-000c29fe3464-2</v>
          </cell>
          <cell r="B4756"/>
          <cell r="C4756"/>
          <cell r="D4756" t="str">
            <v>Крыгин Илья Владимирович</v>
          </cell>
          <cell r="E4756"/>
          <cell r="F4756"/>
          <cell r="G4756" t="str">
            <v>В-18715/КЛ.Транш - 4/01</v>
          </cell>
          <cell r="H4756">
            <v>60</v>
          </cell>
          <cell r="I4756">
            <v>88712.69</v>
          </cell>
          <cell r="J4756" t="str">
            <v>27.10.2021</v>
          </cell>
        </row>
        <row r="4757">
          <cell r="A4757" t="str">
            <v>397dfcaa-600f-11e8-ba7d-000c29e43888-b</v>
          </cell>
          <cell r="B4757"/>
          <cell r="C4757"/>
          <cell r="D4757" t="str">
            <v>Крыканов Александр Евгеньевич</v>
          </cell>
          <cell r="E4757"/>
          <cell r="F4757"/>
          <cell r="G4757" t="str">
            <v>А-03995/АЗ/20180926</v>
          </cell>
          <cell r="H4757">
            <v>88</v>
          </cell>
          <cell r="I4757">
            <v>233092.88</v>
          </cell>
          <cell r="J4757" t="str">
            <v>25.05.2018</v>
          </cell>
        </row>
        <row r="4758">
          <cell r="A4758" t="str">
            <v>ab40f053-f4d8-11e7-b17a-000c29d22d64-a</v>
          </cell>
          <cell r="B4758"/>
          <cell r="C4758"/>
          <cell r="D4758" t="str">
            <v>Крылов Денис Владимирович</v>
          </cell>
          <cell r="E4758"/>
          <cell r="F4758"/>
          <cell r="G4758" t="str">
            <v>А-03443/АЗ</v>
          </cell>
          <cell r="H4758">
            <v>88</v>
          </cell>
          <cell r="I4758">
            <v>40905.51</v>
          </cell>
          <cell r="J4758" t="str">
            <v>19.10.2017</v>
          </cell>
        </row>
        <row r="4759">
          <cell r="A4759" t="str">
            <v>d5dd50c0-d9ad-11eb-8f24-000c29fe3464-5</v>
          </cell>
          <cell r="B4759"/>
          <cell r="C4759"/>
          <cell r="D4759" t="str">
            <v>Крылов Иван Александрович</v>
          </cell>
          <cell r="E4759"/>
          <cell r="F4759"/>
          <cell r="G4759" t="str">
            <v>В-19809/КЛ.Транш - 1/01</v>
          </cell>
          <cell r="H4759">
            <v>50</v>
          </cell>
          <cell r="I4759">
            <v>838455.51</v>
          </cell>
          <cell r="J4759" t="str">
            <v>30.06.2021</v>
          </cell>
        </row>
        <row r="4760">
          <cell r="A4760" t="str">
            <v>4c1067fc-1a62-11ea-8dbd-000c29de367a-2</v>
          </cell>
          <cell r="B4760"/>
          <cell r="C4760"/>
          <cell r="D4760" t="str">
            <v>Крылова Елена Александровна</v>
          </cell>
          <cell r="E4760"/>
          <cell r="F4760"/>
          <cell r="G4760" t="str">
            <v>В-01718/КЛ.Транш - 1</v>
          </cell>
          <cell r="H4760">
            <v>73</v>
          </cell>
          <cell r="I4760">
            <v>748603.75</v>
          </cell>
          <cell r="J4760" t="str">
            <v>09.12.2019</v>
          </cell>
        </row>
        <row r="4761">
          <cell r="A4761" t="str">
            <v>cb4e291a-d97e-11ea-8dd2-000c29de367a-e</v>
          </cell>
          <cell r="B4761"/>
          <cell r="C4761"/>
          <cell r="D4761" t="str">
            <v>Крылова Елена Александровна</v>
          </cell>
          <cell r="E4761"/>
          <cell r="F4761"/>
          <cell r="G4761" t="str">
            <v>В-01718/КЛ.Транш - 2</v>
          </cell>
          <cell r="H4761">
            <v>66</v>
          </cell>
          <cell r="I4761">
            <v>263873.69</v>
          </cell>
          <cell r="J4761" t="str">
            <v>08.08.2020</v>
          </cell>
        </row>
        <row r="4762">
          <cell r="A4762" t="str">
            <v>ab40efbf-f4d8-11e7-b17a-000c29d22d64-9</v>
          </cell>
          <cell r="B4762"/>
          <cell r="C4762"/>
          <cell r="D4762" t="str">
            <v>Крюков Валентин Анатольевич</v>
          </cell>
          <cell r="E4762"/>
          <cell r="F4762"/>
          <cell r="G4762" t="str">
            <v>Т-01346/АЗ</v>
          </cell>
          <cell r="H4762">
            <v>92</v>
          </cell>
          <cell r="I4762">
            <v>109891.98</v>
          </cell>
          <cell r="J4762" t="str">
            <v>26.08.2017</v>
          </cell>
        </row>
        <row r="4763">
          <cell r="A4763" t="str">
            <v>231f5c9b-cb2f-11e9-8db6-000c29de367a-8</v>
          </cell>
          <cell r="B4763"/>
          <cell r="C4763"/>
          <cell r="D4763" t="str">
            <v>Крюков Сергей Викторович</v>
          </cell>
          <cell r="E4763"/>
          <cell r="F4763"/>
          <cell r="G4763" t="str">
            <v>В-00280/КЛ.Транш - 1/01</v>
          </cell>
          <cell r="H4763">
            <v>84</v>
          </cell>
          <cell r="I4763">
            <v>308023.49</v>
          </cell>
          <cell r="J4763" t="str">
            <v>30.08.2019</v>
          </cell>
        </row>
        <row r="4764">
          <cell r="A4764" t="str">
            <v>12beda4c-d084-11e9-8db6-000c29de367a-b</v>
          </cell>
          <cell r="B4764"/>
          <cell r="C4764"/>
          <cell r="D4764" t="str">
            <v>Крюков Сергей Викторович</v>
          </cell>
          <cell r="E4764"/>
          <cell r="F4764"/>
          <cell r="G4764" t="str">
            <v>В-00280/КЛ.Транш - 2/01</v>
          </cell>
          <cell r="H4764">
            <v>84</v>
          </cell>
          <cell r="I4764">
            <v>76683.679999999993</v>
          </cell>
          <cell r="J4764" t="str">
            <v>06.09.2019</v>
          </cell>
        </row>
        <row r="4765">
          <cell r="A4765" t="str">
            <v>a2be3e1f-d4ab-11e9-8db6-000c29de367a-5</v>
          </cell>
          <cell r="B4765"/>
          <cell r="C4765"/>
          <cell r="D4765" t="str">
            <v>Крюков Сергей Викторович</v>
          </cell>
          <cell r="E4765"/>
          <cell r="F4765"/>
          <cell r="G4765" t="str">
            <v>А-05392/АЗ/02</v>
          </cell>
          <cell r="H4765">
            <v>84</v>
          </cell>
          <cell r="I4765">
            <v>143142.87</v>
          </cell>
          <cell r="J4765" t="str">
            <v>11.09.2019</v>
          </cell>
        </row>
        <row r="4766">
          <cell r="A4766" t="str">
            <v>1fa374c5-d4ac-11e9-8db6-000c29de367a-e</v>
          </cell>
          <cell r="B4766"/>
          <cell r="C4766"/>
          <cell r="D4766" t="str">
            <v>Крюков Сергей Викторович</v>
          </cell>
          <cell r="E4766"/>
          <cell r="F4766"/>
          <cell r="G4766" t="str">
            <v>Т-01827/АЗ_Т-20211028/Ц/02</v>
          </cell>
          <cell r="H4766">
            <v>84</v>
          </cell>
          <cell r="I4766">
            <v>143142.87</v>
          </cell>
          <cell r="J4766" t="str">
            <v>11.09.2019</v>
          </cell>
        </row>
        <row r="4767">
          <cell r="A4767"/>
          <cell r="B4767"/>
          <cell r="C4767"/>
          <cell r="D4767" t="str">
            <v>Крюков Сергей Викторович</v>
          </cell>
          <cell r="E4767"/>
          <cell r="F4767"/>
          <cell r="G4767" t="str">
            <v>Т-01827/АЗ/01</v>
          </cell>
          <cell r="H4767">
            <v>84</v>
          </cell>
          <cell r="I4767">
            <v>143142.87</v>
          </cell>
          <cell r="J4767" t="str">
            <v>11.09.2019</v>
          </cell>
        </row>
        <row r="4768">
          <cell r="A4768" t="str">
            <v>698d1c73-70b3-11e9-8daa-000c29de367a-8</v>
          </cell>
          <cell r="B4768"/>
          <cell r="C4768"/>
          <cell r="D4768" t="str">
            <v>Крючков Максим Игоревич</v>
          </cell>
          <cell r="E4768"/>
          <cell r="F4768"/>
          <cell r="G4768" t="str">
            <v>А-10022/БЭ</v>
          </cell>
          <cell r="H4768">
            <v>120</v>
          </cell>
          <cell r="I4768">
            <v>68755.55</v>
          </cell>
          <cell r="J4768" t="str">
            <v>07.05.2019</v>
          </cell>
        </row>
        <row r="4769">
          <cell r="A4769" t="str">
            <v>a35828d8-3976-11e8-a2de-000c2951ca24-5</v>
          </cell>
          <cell r="B4769"/>
          <cell r="C4769"/>
          <cell r="D4769" t="str">
            <v>Крючков Максим Игоревич</v>
          </cell>
          <cell r="E4769"/>
          <cell r="F4769"/>
          <cell r="G4769" t="str">
            <v>А-10011/БЭ/20180627</v>
          </cell>
          <cell r="H4769">
            <v>108</v>
          </cell>
          <cell r="I4769">
            <v>33220.43</v>
          </cell>
          <cell r="J4769" t="str">
            <v>06.04.2018</v>
          </cell>
        </row>
        <row r="4770">
          <cell r="A4770" t="str">
            <v>655ad4a9-f9fe-11e8-ba95-000c29e43888-c</v>
          </cell>
          <cell r="B4770"/>
          <cell r="C4770"/>
          <cell r="D4770" t="str">
            <v>Крючков Максим Игоревич</v>
          </cell>
          <cell r="E4770"/>
          <cell r="F4770"/>
          <cell r="G4770" t="str">
            <v>А-10020/БЭ</v>
          </cell>
          <cell r="H4770">
            <v>120</v>
          </cell>
          <cell r="I4770">
            <v>41441.879999999997</v>
          </cell>
          <cell r="J4770" t="str">
            <v>07.12.2018</v>
          </cell>
        </row>
        <row r="4771">
          <cell r="A4771" t="str">
            <v>ab40f002-f4d8-11e7-b17a-000c29d22d64-f</v>
          </cell>
          <cell r="B4771"/>
          <cell r="C4771"/>
          <cell r="D4771" t="str">
            <v>Крючкова Наргиза Камариддиновна</v>
          </cell>
          <cell r="E4771"/>
          <cell r="F4771"/>
          <cell r="G4771" t="str">
            <v>А-03388/АЗ</v>
          </cell>
          <cell r="H4771">
            <v>92</v>
          </cell>
          <cell r="I4771">
            <v>151924.94</v>
          </cell>
          <cell r="J4771" t="str">
            <v>19.09.2017</v>
          </cell>
        </row>
        <row r="4772">
          <cell r="A4772" t="str">
            <v>3f9b1d8a-5380-11ec-8ffe-000c29fe3464-8</v>
          </cell>
          <cell r="B4772"/>
          <cell r="C4772"/>
          <cell r="D4772" t="str">
            <v>Крючковский Сергей Владиславович</v>
          </cell>
          <cell r="E4772"/>
          <cell r="F4772"/>
          <cell r="G4772" t="str">
            <v>В-25457/КЛ.Транш - 1/01</v>
          </cell>
          <cell r="H4772">
            <v>64</v>
          </cell>
          <cell r="I4772">
            <v>277693.25</v>
          </cell>
          <cell r="J4772" t="str">
            <v>02.12.2021</v>
          </cell>
        </row>
        <row r="4773">
          <cell r="A4773" t="str">
            <v>92567749-3fc1-11eb-8ddb-000c29de367a-3</v>
          </cell>
          <cell r="B4773"/>
          <cell r="C4773"/>
          <cell r="D4773" t="str">
            <v>Кряжев Дмитрий Александрович</v>
          </cell>
          <cell r="E4773"/>
          <cell r="F4773"/>
          <cell r="G4773" t="str">
            <v>В-12566/КЛ.Транш - 1</v>
          </cell>
          <cell r="H4773">
            <v>50</v>
          </cell>
          <cell r="I4773">
            <v>946876.09</v>
          </cell>
          <cell r="J4773" t="str">
            <v>16.12.2020</v>
          </cell>
        </row>
        <row r="4774">
          <cell r="A4774" t="str">
            <v>92567730-3fc1-11eb-8ddb-000c29de367a-4</v>
          </cell>
          <cell r="B4774"/>
          <cell r="C4774"/>
          <cell r="D4774" t="str">
            <v>Кряжев Дмитрий Александрович</v>
          </cell>
          <cell r="E4774"/>
          <cell r="F4774"/>
          <cell r="G4774" t="str">
            <v>В-12566/КЛ.Транш - 2</v>
          </cell>
          <cell r="H4774">
            <v>67</v>
          </cell>
          <cell r="I4774">
            <v>650726.35</v>
          </cell>
          <cell r="J4774" t="str">
            <v>31.01.2021</v>
          </cell>
        </row>
        <row r="4775">
          <cell r="A4775" t="str">
            <v>eb1fe061-dac3-11e9-8db7-000c29de367a-f</v>
          </cell>
          <cell r="B4775"/>
          <cell r="C4775"/>
          <cell r="D4775" t="str">
            <v>Кряталов Евгений Александрович</v>
          </cell>
          <cell r="E4775"/>
          <cell r="F4775"/>
          <cell r="G4775" t="str">
            <v>В-00531/АЗ</v>
          </cell>
          <cell r="H4775">
            <v>84</v>
          </cell>
          <cell r="I4775">
            <v>619024.92000000004</v>
          </cell>
          <cell r="J4775" t="str">
            <v>19.09.2019</v>
          </cell>
        </row>
        <row r="4776">
          <cell r="A4776" t="str">
            <v>4ff7b0e5-f972-11e7-8ea7-000c29d22d64-4</v>
          </cell>
          <cell r="B4776"/>
          <cell r="C4776"/>
          <cell r="D4776" t="str">
            <v>КС-МСК ООО</v>
          </cell>
          <cell r="E4776"/>
          <cell r="F4776"/>
          <cell r="G4776" t="str">
            <v>А-00165/КЭ.Транш - 2/20190101</v>
          </cell>
          <cell r="H4776">
            <v>65</v>
          </cell>
          <cell r="I4776">
            <v>129821.9</v>
          </cell>
          <cell r="J4776" t="str">
            <v>20.07.2017</v>
          </cell>
        </row>
        <row r="4777">
          <cell r="A4777" t="str">
            <v>2a5c28af-dd4e-11ea-8dd2-000c29de367a-3</v>
          </cell>
          <cell r="B4777"/>
          <cell r="C4777"/>
          <cell r="D4777" t="str">
            <v>Кубаев Эдуард Рамазанович</v>
          </cell>
          <cell r="E4777"/>
          <cell r="F4777"/>
          <cell r="G4777" t="str">
            <v>В-06618/КЛ.Транш - 2</v>
          </cell>
          <cell r="H4777">
            <v>66</v>
          </cell>
          <cell r="I4777">
            <v>124190.32</v>
          </cell>
          <cell r="J4777" t="str">
            <v>13.08.2020</v>
          </cell>
        </row>
        <row r="4778">
          <cell r="A4778" t="str">
            <v>8fb4983f-df9c-11ea-8dd2-000c29de367a-c</v>
          </cell>
          <cell r="B4778"/>
          <cell r="C4778"/>
          <cell r="D4778" t="str">
            <v>Кубаев Эдуард Рамазанович</v>
          </cell>
          <cell r="E4778"/>
          <cell r="F4778"/>
          <cell r="G4778" t="str">
            <v>В-06618/КЛ.Транш - 3</v>
          </cell>
          <cell r="H4778">
            <v>73</v>
          </cell>
          <cell r="I4778">
            <v>133718.96</v>
          </cell>
          <cell r="J4778" t="str">
            <v>16.08.2020</v>
          </cell>
        </row>
        <row r="4779">
          <cell r="A4779" t="str">
            <v>f2dc8ef2-e3b2-11ea-8dd2-000c29de367a-9</v>
          </cell>
          <cell r="B4779"/>
          <cell r="C4779"/>
          <cell r="D4779" t="str">
            <v>Кубаев Эдуард Рамазанович</v>
          </cell>
          <cell r="E4779"/>
          <cell r="F4779"/>
          <cell r="G4779" t="str">
            <v>В-06618/КЛ.Транш - 4</v>
          </cell>
          <cell r="H4779">
            <v>66</v>
          </cell>
          <cell r="I4779">
            <v>169726.82</v>
          </cell>
          <cell r="J4779" t="str">
            <v>21.08.2020</v>
          </cell>
        </row>
        <row r="4780">
          <cell r="A4780" t="str">
            <v>bf9ebe39-f10c-11ea-8dd4-000c29de367a-0</v>
          </cell>
          <cell r="B4780"/>
          <cell r="C4780"/>
          <cell r="D4780" t="str">
            <v>Кубаев Эдуард Рамазанович</v>
          </cell>
          <cell r="E4780"/>
          <cell r="F4780"/>
          <cell r="G4780" t="str">
            <v>В-06618/КЛ.Транш - 5/01</v>
          </cell>
          <cell r="H4780">
            <v>59</v>
          </cell>
          <cell r="I4780">
            <v>110091.56</v>
          </cell>
          <cell r="J4780" t="str">
            <v>07.09.2020</v>
          </cell>
        </row>
        <row r="4781">
          <cell r="A4781" t="str">
            <v>912fc09f-f26b-11ea-8dd4-000c29de367a-a</v>
          </cell>
          <cell r="B4781"/>
          <cell r="C4781"/>
          <cell r="D4781" t="str">
            <v>Кубаев Эдуард Рамазанович</v>
          </cell>
          <cell r="E4781"/>
          <cell r="F4781"/>
          <cell r="G4781" t="str">
            <v>В-06618/КЛ.Транш - 6/01</v>
          </cell>
          <cell r="H4781">
            <v>59</v>
          </cell>
          <cell r="I4781">
            <v>128440.17</v>
          </cell>
          <cell r="J4781" t="str">
            <v>09.09.2020</v>
          </cell>
        </row>
        <row r="4782">
          <cell r="A4782" t="str">
            <v>e247916e-f415-11ea-8dd4-000c29de367a-4</v>
          </cell>
          <cell r="B4782"/>
          <cell r="C4782"/>
          <cell r="D4782" t="str">
            <v>Кубаев Эдуард Рамазанович</v>
          </cell>
          <cell r="E4782"/>
          <cell r="F4782"/>
          <cell r="G4782" t="str">
            <v>В-06618/КЛ.Транш - 7/01</v>
          </cell>
          <cell r="H4782">
            <v>59</v>
          </cell>
          <cell r="I4782">
            <v>36697.199999999997</v>
          </cell>
          <cell r="J4782" t="str">
            <v>11.09.2020</v>
          </cell>
        </row>
        <row r="4783">
          <cell r="A4783" t="str">
            <v>91852af1-acab-11ea-8df5-000c29143eb9-d</v>
          </cell>
          <cell r="B4783"/>
          <cell r="C4783"/>
          <cell r="D4783" t="str">
            <v>Кубаев Эдуард Рамазанович</v>
          </cell>
          <cell r="E4783"/>
          <cell r="F4783"/>
          <cell r="G4783" t="str">
            <v>В-06256/КЛ.Транш - 1</v>
          </cell>
          <cell r="H4783">
            <v>73</v>
          </cell>
          <cell r="I4783">
            <v>278173.69</v>
          </cell>
          <cell r="J4783" t="str">
            <v>12.06.2020</v>
          </cell>
        </row>
        <row r="4784">
          <cell r="A4784" t="str">
            <v>4afddbf7-b616-11ea-8e01-000c29143eb9-f</v>
          </cell>
          <cell r="B4784"/>
          <cell r="C4784"/>
          <cell r="D4784" t="str">
            <v>Кубаев Эдуард Рамазанович</v>
          </cell>
          <cell r="E4784"/>
          <cell r="F4784"/>
          <cell r="G4784" t="str">
            <v>В-06618/КЛ.Транш - 1</v>
          </cell>
          <cell r="H4784">
            <v>73</v>
          </cell>
          <cell r="I4784">
            <v>278173.69</v>
          </cell>
          <cell r="J4784" t="str">
            <v>24.06.2020</v>
          </cell>
        </row>
        <row r="4785">
          <cell r="A4785" t="str">
            <v>a9e16388-a283-11eb-8ed4-000c29fe3464-c</v>
          </cell>
          <cell r="B4785"/>
          <cell r="C4785"/>
          <cell r="D4785" t="str">
            <v>Кубаев Эдуард Рамазанович</v>
          </cell>
          <cell r="E4785"/>
          <cell r="F4785"/>
          <cell r="G4785" t="str">
            <v>В-17115/КЛ.Транш - 1/01</v>
          </cell>
          <cell r="H4785">
            <v>53</v>
          </cell>
          <cell r="I4785">
            <v>310714.23999999999</v>
          </cell>
          <cell r="J4785" t="str">
            <v>21.04.2021</v>
          </cell>
        </row>
        <row r="4786">
          <cell r="A4786" t="str">
            <v>dc19692e-6fab-11eb-8dde-000c29de367a-7</v>
          </cell>
          <cell r="B4786"/>
          <cell r="C4786"/>
          <cell r="D4786" t="str">
            <v>Куванников Андрей Васильевич</v>
          </cell>
          <cell r="E4786"/>
          <cell r="F4786"/>
          <cell r="G4786" t="str">
            <v>В-14648/КЛ.Транш - 1</v>
          </cell>
          <cell r="H4786">
            <v>60</v>
          </cell>
          <cell r="I4786">
            <v>512241.04</v>
          </cell>
          <cell r="J4786" t="str">
            <v>15.02.2021</v>
          </cell>
        </row>
        <row r="4787">
          <cell r="A4787" t="str">
            <v>86cb9315-f4e4-11e7-b17a-000c29d22d64-3</v>
          </cell>
          <cell r="B4787"/>
          <cell r="C4787"/>
          <cell r="D4787" t="str">
            <v>Кувшинов Михаил Владимирович</v>
          </cell>
          <cell r="E4787"/>
          <cell r="F4787"/>
          <cell r="G4787" t="str">
            <v>А-00022/ИЗ</v>
          </cell>
          <cell r="H4787">
            <v>40</v>
          </cell>
          <cell r="I4787">
            <v>419213.67</v>
          </cell>
          <cell r="J4787" t="str">
            <v>22.03.2017</v>
          </cell>
        </row>
        <row r="4788">
          <cell r="A4788" t="str">
            <v>64ce54d1-933c-11e9-8daf-000c29de367a-8</v>
          </cell>
          <cell r="B4788"/>
          <cell r="C4788"/>
          <cell r="D4788" t="str">
            <v>Кувшинчиков Александр Сергеевич</v>
          </cell>
          <cell r="E4788"/>
          <cell r="F4788"/>
          <cell r="G4788" t="str">
            <v>В-00002/КЛ.Транш - 1</v>
          </cell>
          <cell r="H4788">
            <v>77</v>
          </cell>
          <cell r="I4788">
            <v>640679.67000000004</v>
          </cell>
          <cell r="J4788" t="str">
            <v>20.06.2019</v>
          </cell>
        </row>
        <row r="4789">
          <cell r="A4789" t="str">
            <v>0b5799a1-9cd4-11e9-8daf-000c29de367a-0</v>
          </cell>
          <cell r="B4789"/>
          <cell r="C4789"/>
          <cell r="D4789" t="str">
            <v>Кувшинчиков Александр Сергеевич</v>
          </cell>
          <cell r="E4789"/>
          <cell r="F4789"/>
          <cell r="G4789" t="str">
            <v>В-00002/КЛ.Транш - 2</v>
          </cell>
          <cell r="H4789">
            <v>77</v>
          </cell>
          <cell r="I4789">
            <v>161112.75</v>
          </cell>
          <cell r="J4789" t="str">
            <v>02.07.2019</v>
          </cell>
        </row>
        <row r="4790">
          <cell r="A4790" t="str">
            <v>778a07e5-d071-11e8-ba8a-000c29e43888-2</v>
          </cell>
          <cell r="B4790"/>
          <cell r="C4790"/>
          <cell r="D4790" t="str">
            <v>Кувшинчиков Александр Сергеевич</v>
          </cell>
          <cell r="E4790"/>
          <cell r="F4790"/>
          <cell r="G4790" t="str">
            <v>А-04589/АЗ</v>
          </cell>
          <cell r="H4790">
            <v>88</v>
          </cell>
          <cell r="I4790">
            <v>107572.49</v>
          </cell>
          <cell r="J4790" t="str">
            <v>15.10.2018</v>
          </cell>
        </row>
        <row r="4791">
          <cell r="A4791" t="str">
            <v>97377154-dc46-11e8-ba8b-000c29e43888-a</v>
          </cell>
          <cell r="B4791"/>
          <cell r="C4791"/>
          <cell r="D4791" t="str">
            <v>Кувшинчиков Александр Сергеевич</v>
          </cell>
          <cell r="E4791"/>
          <cell r="F4791"/>
          <cell r="G4791" t="str">
            <v>А-04645/АЗ</v>
          </cell>
          <cell r="H4791">
            <v>88</v>
          </cell>
          <cell r="I4791">
            <v>413285.8</v>
          </cell>
          <cell r="J4791" t="str">
            <v>30.10.2018</v>
          </cell>
        </row>
        <row r="4792">
          <cell r="A4792" t="str">
            <v>9ca65db0-0b7b-11e9-ba9b-000c29e43888-a</v>
          </cell>
          <cell r="B4792"/>
          <cell r="C4792"/>
          <cell r="D4792" t="str">
            <v>Кувшинчиков Александр Сергеевич</v>
          </cell>
          <cell r="E4792"/>
          <cell r="F4792"/>
          <cell r="G4792" t="str">
            <v>А-04926/АЗ</v>
          </cell>
          <cell r="H4792">
            <v>77</v>
          </cell>
          <cell r="I4792">
            <v>793375.85</v>
          </cell>
          <cell r="J4792" t="str">
            <v>29.12.2018</v>
          </cell>
        </row>
        <row r="4793">
          <cell r="A4793" t="str">
            <v>573fb8f0-4173-11ec-8df0-000c29de367a-c</v>
          </cell>
          <cell r="B4793"/>
          <cell r="C4793"/>
          <cell r="D4793" t="str">
            <v>Кудаев Марат Арсенович</v>
          </cell>
          <cell r="E4793"/>
          <cell r="F4793"/>
          <cell r="G4793" t="str">
            <v>В-24596/АЗ</v>
          </cell>
          <cell r="H4793">
            <v>67</v>
          </cell>
          <cell r="I4793">
            <v>250605.11</v>
          </cell>
          <cell r="J4793" t="str">
            <v>09.11.2021</v>
          </cell>
        </row>
        <row r="4794">
          <cell r="A4794" t="str">
            <v>9aa816ca-1d8d-11ea-8dbe-000c29de367a-a</v>
          </cell>
          <cell r="B4794"/>
          <cell r="C4794"/>
          <cell r="D4794" t="str">
            <v>Кудзиева Марина Герсановна</v>
          </cell>
          <cell r="E4794"/>
          <cell r="F4794"/>
          <cell r="G4794" t="str">
            <v>В-01832/КЛ.Транш - 1</v>
          </cell>
          <cell r="H4794">
            <v>73</v>
          </cell>
          <cell r="I4794">
            <v>44007.69</v>
          </cell>
          <cell r="J4794" t="str">
            <v>13.12.2019</v>
          </cell>
        </row>
        <row r="4795">
          <cell r="A4795" t="str">
            <v>4e9b9035-c50e-11ea-8e18-000c29143eb9-0</v>
          </cell>
          <cell r="B4795"/>
          <cell r="C4795"/>
          <cell r="D4795" t="str">
            <v>Кудзиева Марина Герсановна</v>
          </cell>
          <cell r="E4795"/>
          <cell r="F4795"/>
          <cell r="G4795" t="str">
            <v>В-01832/КЛ.Транш - 2</v>
          </cell>
          <cell r="H4795">
            <v>73</v>
          </cell>
          <cell r="I4795">
            <v>102629.84</v>
          </cell>
          <cell r="J4795" t="str">
            <v>13.07.2020</v>
          </cell>
        </row>
        <row r="4796">
          <cell r="A4796" t="str">
            <v>53c986d3-8d51-11eb-8ddf-000c29de367a-a</v>
          </cell>
          <cell r="B4796"/>
          <cell r="C4796"/>
          <cell r="D4796" t="str">
            <v>Кудик Виктория Сергеевна</v>
          </cell>
          <cell r="E4796"/>
          <cell r="F4796"/>
          <cell r="G4796" t="str">
            <v>В-16060/КЛ.Транш - 1</v>
          </cell>
          <cell r="H4796">
            <v>60</v>
          </cell>
          <cell r="I4796">
            <v>39232.550000000003</v>
          </cell>
          <cell r="J4796" t="str">
            <v>25.03.2021</v>
          </cell>
        </row>
        <row r="4797">
          <cell r="A4797" t="str">
            <v>2474bff6-b009-11eb-8de3-000c29de367a-6</v>
          </cell>
          <cell r="B4797"/>
          <cell r="C4797"/>
          <cell r="D4797" t="str">
            <v>Кудланов Эдуард Андреевич</v>
          </cell>
          <cell r="E4797"/>
          <cell r="F4797"/>
          <cell r="G4797" t="str">
            <v>В-17742/КЛ.Транш - 1</v>
          </cell>
          <cell r="H4797">
            <v>50</v>
          </cell>
          <cell r="I4797">
            <v>82286.14</v>
          </cell>
          <cell r="J4797" t="str">
            <v>08.05.2021</v>
          </cell>
        </row>
        <row r="4798">
          <cell r="A4798" t="str">
            <v>605c3aff-37c8-11ec-8fcb-000c29fe3464-7</v>
          </cell>
          <cell r="B4798"/>
          <cell r="C4798"/>
          <cell r="D4798" t="str">
            <v>Кудланов Эдуард Андреевич</v>
          </cell>
          <cell r="E4798"/>
          <cell r="F4798"/>
          <cell r="G4798" t="str">
            <v>В-17742/КЛ.Транш - 2</v>
          </cell>
          <cell r="H4798">
            <v>50</v>
          </cell>
          <cell r="I4798">
            <v>81933.75</v>
          </cell>
          <cell r="J4798" t="str">
            <v>28.10.2021</v>
          </cell>
        </row>
        <row r="4799">
          <cell r="A4799" t="str">
            <v>1ddd5080-63e9-11ec-8dfc-000c29de367a-c</v>
          </cell>
          <cell r="B4799"/>
          <cell r="C4799"/>
          <cell r="D4799" t="str">
            <v>Кудрин Роман Анатольевич</v>
          </cell>
          <cell r="E4799"/>
          <cell r="F4799"/>
          <cell r="G4799" t="str">
            <v>В-25529/КЛ.Транш - 1/01</v>
          </cell>
          <cell r="H4799">
            <v>64</v>
          </cell>
          <cell r="I4799">
            <v>429741.27</v>
          </cell>
          <cell r="J4799" t="str">
            <v>23.12.2021</v>
          </cell>
        </row>
        <row r="4800">
          <cell r="A4800" t="str">
            <v>1ddd5080-63e9-11ec-8dfc-000c29de367a-c</v>
          </cell>
          <cell r="B4800"/>
          <cell r="C4800"/>
          <cell r="D4800" t="str">
            <v>Кудрин Роман Анатольевич</v>
          </cell>
          <cell r="E4800"/>
          <cell r="F4800"/>
          <cell r="G4800" t="str">
            <v>В-25529/КЛ.Транш - 1_В-20211230/Ц</v>
          </cell>
          <cell r="H4800">
            <v>64</v>
          </cell>
          <cell r="I4800">
            <v>402741.27</v>
          </cell>
          <cell r="J4800" t="str">
            <v>23.12.2021</v>
          </cell>
        </row>
        <row r="4801">
          <cell r="A4801" t="str">
            <v>d4e02d48-015b-11ea-8dbc-000c29de367a-9</v>
          </cell>
          <cell r="B4801"/>
          <cell r="C4801"/>
          <cell r="D4801" t="str">
            <v>Кудрявцев Геннадий Владимирович</v>
          </cell>
          <cell r="E4801"/>
          <cell r="F4801"/>
          <cell r="G4801" t="str">
            <v>В-00666/АЗ/01</v>
          </cell>
          <cell r="H4801">
            <v>77</v>
          </cell>
          <cell r="I4801">
            <v>240927.47</v>
          </cell>
          <cell r="J4801" t="str">
            <v>07.11.2019</v>
          </cell>
        </row>
        <row r="4802">
          <cell r="A4802" t="str">
            <v>96a5f55e-3fa9-11eb-8ddb-000c29de367a-f</v>
          </cell>
          <cell r="B4802"/>
          <cell r="C4802"/>
          <cell r="D4802" t="str">
            <v>Кудрявцев Геннадий Владимирович</v>
          </cell>
          <cell r="E4802"/>
          <cell r="F4802"/>
          <cell r="G4802" t="str">
            <v>В-12548/КЛ.Транш - 1</v>
          </cell>
          <cell r="H4802">
            <v>50</v>
          </cell>
          <cell r="I4802">
            <v>280487.19</v>
          </cell>
          <cell r="J4802" t="str">
            <v>16.12.2020</v>
          </cell>
        </row>
        <row r="4803">
          <cell r="A4803" t="str">
            <v>9020652a-3fa9-11eb-8ddb-000c29de367a-5</v>
          </cell>
          <cell r="B4803"/>
          <cell r="C4803"/>
          <cell r="D4803" t="str">
            <v>Кудрявцев Геннадий Владимирович</v>
          </cell>
          <cell r="E4803"/>
          <cell r="F4803"/>
          <cell r="G4803" t="str">
            <v>В-12548/КЛ.Транш - 2</v>
          </cell>
          <cell r="H4803">
            <v>53</v>
          </cell>
          <cell r="I4803">
            <v>297743.07</v>
          </cell>
          <cell r="J4803" t="str">
            <v>16.07.2021</v>
          </cell>
        </row>
        <row r="4804">
          <cell r="A4804" t="str">
            <v>9020652a-3fa9-11eb-8ddb-000c29de367a-5</v>
          </cell>
          <cell r="B4804"/>
          <cell r="C4804"/>
          <cell r="D4804" t="str">
            <v>Кудрявцев Геннадий Владимирович</v>
          </cell>
          <cell r="E4804"/>
          <cell r="F4804"/>
          <cell r="G4804" t="str">
            <v>В-12548/КЛ.Транш - 2_В-20211230/Ц/01</v>
          </cell>
          <cell r="H4804">
            <v>53</v>
          </cell>
          <cell r="I4804">
            <v>297743.07</v>
          </cell>
          <cell r="J4804" t="str">
            <v>16.07.2021</v>
          </cell>
        </row>
        <row r="4805">
          <cell r="A4805" t="str">
            <v>8f0c7e1a-d77c-11e8-ba8b-000c29e43888-3</v>
          </cell>
          <cell r="B4805"/>
          <cell r="C4805"/>
          <cell r="D4805" t="str">
            <v>Кудрявцев Геннадий Владимирович</v>
          </cell>
          <cell r="E4805"/>
          <cell r="F4805"/>
          <cell r="G4805" t="str">
            <v>А-04620/АЗ</v>
          </cell>
          <cell r="H4805">
            <v>98</v>
          </cell>
          <cell r="I4805">
            <v>305593.61</v>
          </cell>
          <cell r="J4805" t="str">
            <v>24.10.2018</v>
          </cell>
        </row>
        <row r="4806">
          <cell r="A4806" t="str">
            <v>fbc39879-4530-11eb-8ddd-000c29de367a-7</v>
          </cell>
          <cell r="B4806"/>
          <cell r="C4806"/>
          <cell r="D4806" t="str">
            <v>Кудрявцев Роман Сергеевич</v>
          </cell>
          <cell r="E4806"/>
          <cell r="F4806"/>
          <cell r="G4806" t="str">
            <v>В-12885/КЛ.Транш - 1</v>
          </cell>
          <cell r="H4806">
            <v>80</v>
          </cell>
          <cell r="I4806">
            <v>48317.27</v>
          </cell>
          <cell r="J4806" t="str">
            <v>23.12.2020</v>
          </cell>
        </row>
        <row r="4807">
          <cell r="A4807" t="str">
            <v>ed48336d-4530-11eb-8ddd-000c29de367a-3</v>
          </cell>
          <cell r="B4807"/>
          <cell r="C4807"/>
          <cell r="D4807" t="str">
            <v>Кудрявцев Роман Сергеевич</v>
          </cell>
          <cell r="E4807"/>
          <cell r="F4807"/>
          <cell r="G4807" t="str">
            <v>В-12885/КЛ.Транш - 2</v>
          </cell>
          <cell r="H4807">
            <v>81</v>
          </cell>
          <cell r="I4807">
            <v>114498.27</v>
          </cell>
          <cell r="J4807" t="str">
            <v>07.03.2021</v>
          </cell>
        </row>
        <row r="4808">
          <cell r="A4808" t="str">
            <v>a805f16a-aab9-11e8-ba86-000c29e43888-7</v>
          </cell>
          <cell r="B4808"/>
          <cell r="C4808"/>
          <cell r="D4808" t="str">
            <v>Кудрявцев Сергей Николаевич</v>
          </cell>
          <cell r="E4808"/>
          <cell r="F4808"/>
          <cell r="G4808" t="str">
            <v>А-04378/АЗ</v>
          </cell>
          <cell r="H4808">
            <v>88</v>
          </cell>
          <cell r="I4808">
            <v>150885.67000000001</v>
          </cell>
          <cell r="J4808" t="str">
            <v>28.08.2018</v>
          </cell>
        </row>
        <row r="4809">
          <cell r="A4809" t="str">
            <v>bdc8c691-4582-11e9-ba9d-000c29e43888-a</v>
          </cell>
          <cell r="B4809"/>
          <cell r="C4809"/>
          <cell r="D4809" t="str">
            <v>Кудрявцев Сергей Николаевич</v>
          </cell>
          <cell r="E4809"/>
          <cell r="F4809"/>
          <cell r="G4809" t="str">
            <v>А-05157/АЗ</v>
          </cell>
          <cell r="H4809">
            <v>77</v>
          </cell>
          <cell r="I4809">
            <v>140542.54</v>
          </cell>
          <cell r="J4809" t="str">
            <v>13.03.2019</v>
          </cell>
        </row>
        <row r="4810">
          <cell r="A4810" t="str">
            <v>61ce9bc6-569c-11ec-8fff-000c29fe3464-d</v>
          </cell>
          <cell r="B4810"/>
          <cell r="C4810"/>
          <cell r="D4810" t="str">
            <v>Кудряшов Савва Романович</v>
          </cell>
          <cell r="E4810"/>
          <cell r="F4810"/>
          <cell r="G4810" t="str">
            <v>В-25573/КЛ.Транш - 1_В-21082023/Ц</v>
          </cell>
          <cell r="H4810">
            <v>50</v>
          </cell>
          <cell r="I4810">
            <v>2097.5300000000002</v>
          </cell>
          <cell r="J4810" t="str">
            <v>06.12.2021</v>
          </cell>
        </row>
        <row r="4811">
          <cell r="A4811" t="str">
            <v>105ba801-680e-11ec-8dfc-000c29de367a-9</v>
          </cell>
          <cell r="B4811"/>
          <cell r="C4811"/>
          <cell r="D4811" t="str">
            <v>Кудряшов Савва Романович</v>
          </cell>
          <cell r="E4811"/>
          <cell r="F4811"/>
          <cell r="G4811" t="str">
            <v>В-25573/КЛ.Транш - 2_В-21082023/Ц</v>
          </cell>
          <cell r="H4811">
            <v>50</v>
          </cell>
          <cell r="I4811">
            <v>2849.62</v>
          </cell>
          <cell r="J4811" t="str">
            <v>28.12.2021</v>
          </cell>
        </row>
        <row r="4812">
          <cell r="A4812" t="str">
            <v>59d5a852-8af2-11eb-8ddf-000c29de367a-d</v>
          </cell>
          <cell r="B4812"/>
          <cell r="C4812"/>
          <cell r="D4812" t="str">
            <v>Кудряшов Савва Романович</v>
          </cell>
          <cell r="E4812"/>
          <cell r="F4812"/>
          <cell r="G4812" t="str">
            <v>В-15827/КЛ.Транш - 1</v>
          </cell>
          <cell r="H4812">
            <v>74</v>
          </cell>
          <cell r="I4812">
            <v>98606.68</v>
          </cell>
          <cell r="J4812" t="str">
            <v>22.03.2021</v>
          </cell>
        </row>
        <row r="4813">
          <cell r="A4813" t="str">
            <v>61ce9bc6-569c-11ec-8fff-000c29fe3464-d</v>
          </cell>
          <cell r="B4813"/>
          <cell r="C4813"/>
          <cell r="D4813" t="str">
            <v>Кудряшов Савва Романович</v>
          </cell>
          <cell r="E4813"/>
          <cell r="F4813"/>
          <cell r="G4813" t="str">
            <v>В-25573/КЛ.Транш - 1</v>
          </cell>
          <cell r="H4813">
            <v>50</v>
          </cell>
          <cell r="I4813">
            <v>120062.76</v>
          </cell>
          <cell r="J4813" t="str">
            <v>06.12.2021</v>
          </cell>
        </row>
        <row r="4814">
          <cell r="A4814" t="str">
            <v>105ba801-680e-11ec-8dfc-000c29de367a-9</v>
          </cell>
          <cell r="B4814"/>
          <cell r="C4814"/>
          <cell r="D4814" t="str">
            <v>Кудряшов Савва Романович</v>
          </cell>
          <cell r="E4814"/>
          <cell r="F4814"/>
          <cell r="G4814" t="str">
            <v>В-25573/КЛ.Транш - 2</v>
          </cell>
          <cell r="H4814">
            <v>50</v>
          </cell>
          <cell r="I4814">
            <v>60031.42</v>
          </cell>
          <cell r="J4814" t="str">
            <v>28.12.2021</v>
          </cell>
        </row>
        <row r="4815">
          <cell r="A4815" t="str">
            <v>52620002-8af2-11eb-8ddf-000c29de367a-9</v>
          </cell>
          <cell r="B4815"/>
          <cell r="C4815"/>
          <cell r="D4815" t="str">
            <v>Кудряшов Савва Романович</v>
          </cell>
          <cell r="E4815"/>
          <cell r="F4815"/>
          <cell r="G4815" t="str">
            <v>В-15827/КЛ.Транш - 2</v>
          </cell>
          <cell r="H4815">
            <v>67</v>
          </cell>
          <cell r="I4815">
            <v>75455.23</v>
          </cell>
          <cell r="J4815" t="str">
            <v>20.07.2021</v>
          </cell>
        </row>
        <row r="4816">
          <cell r="A4816" t="str">
            <v>bcd56d2f-41e8-11eb-8ddb-000c29de367a-b</v>
          </cell>
          <cell r="B4816"/>
          <cell r="C4816"/>
          <cell r="D4816" t="str">
            <v>Кудряшов Савва Романович</v>
          </cell>
          <cell r="E4816"/>
          <cell r="F4816"/>
          <cell r="G4816" t="str">
            <v>В-12703/КЛ.Транш - 1</v>
          </cell>
          <cell r="H4816">
            <v>73</v>
          </cell>
          <cell r="I4816">
            <v>96156.09</v>
          </cell>
          <cell r="J4816" t="str">
            <v>19.12.2020</v>
          </cell>
        </row>
        <row r="4817">
          <cell r="A4817" t="str">
            <v>ab40f0ec-f4d8-11e7-b17a-000c29d22d64-1</v>
          </cell>
          <cell r="B4817"/>
          <cell r="C4817"/>
          <cell r="D4817" t="str">
            <v>Кузнецов Александр Владиславович</v>
          </cell>
          <cell r="E4817"/>
          <cell r="F4817"/>
          <cell r="G4817" t="str">
            <v>А-03551/АЗ</v>
          </cell>
          <cell r="H4817">
            <v>88</v>
          </cell>
          <cell r="I4817">
            <v>837274.01</v>
          </cell>
          <cell r="J4817" t="str">
            <v>13.12.2017</v>
          </cell>
        </row>
        <row r="4818">
          <cell r="A4818" t="str">
            <v>db8ff087-b6f3-11eb-8de3-000c29de367a-e</v>
          </cell>
          <cell r="B4818"/>
          <cell r="C4818"/>
          <cell r="D4818" t="str">
            <v>Кузнецов Алексей Александрович</v>
          </cell>
          <cell r="E4818"/>
          <cell r="F4818"/>
          <cell r="G4818" t="str">
            <v>В-18023/КЛ.Транш - 1</v>
          </cell>
          <cell r="H4818">
            <v>81</v>
          </cell>
          <cell r="I4818">
            <v>972961.6</v>
          </cell>
          <cell r="J4818" t="str">
            <v>17.05.2021</v>
          </cell>
        </row>
        <row r="4819">
          <cell r="A4819" t="str">
            <v>de344f39-25db-11ec-8deb-000c29de367a-2</v>
          </cell>
          <cell r="B4819"/>
          <cell r="C4819"/>
          <cell r="D4819" t="str">
            <v>Кузнецов Алексей Анатольевич</v>
          </cell>
          <cell r="E4819"/>
          <cell r="F4819"/>
          <cell r="G4819" t="str">
            <v>В-22048/КЛ.Транш - 2</v>
          </cell>
          <cell r="H4819">
            <v>50</v>
          </cell>
          <cell r="I4819">
            <v>329524.64</v>
          </cell>
          <cell r="J4819" t="str">
            <v>05.10.2021</v>
          </cell>
        </row>
        <row r="4820">
          <cell r="A4820" t="str">
            <v>07af7f26-08ea-11ec-8f66-000c29fe3464-6</v>
          </cell>
          <cell r="B4820"/>
          <cell r="C4820"/>
          <cell r="D4820" t="str">
            <v>Кузнецов Алексей Анатольевич</v>
          </cell>
          <cell r="E4820"/>
          <cell r="F4820"/>
          <cell r="G4820" t="str">
            <v>В-22048/КЛ.Транш - 1</v>
          </cell>
          <cell r="H4820">
            <v>50</v>
          </cell>
          <cell r="I4820">
            <v>989137.16</v>
          </cell>
          <cell r="J4820" t="str">
            <v>29.08.2021</v>
          </cell>
        </row>
        <row r="4821">
          <cell r="A4821" t="str">
            <v>d6cee556-ea26-11eb-8f3e-000c29fe3464-c</v>
          </cell>
          <cell r="B4821"/>
          <cell r="C4821"/>
          <cell r="D4821" t="str">
            <v>Кузнецов Владимир Александрович</v>
          </cell>
          <cell r="E4821"/>
          <cell r="F4821"/>
          <cell r="G4821" t="str">
            <v>В-20685/КЛ.Транш - 1/01</v>
          </cell>
          <cell r="H4821">
            <v>50</v>
          </cell>
          <cell r="I4821">
            <v>496572.68</v>
          </cell>
          <cell r="J4821" t="str">
            <v>21.07.2021</v>
          </cell>
        </row>
        <row r="4822">
          <cell r="A4822" t="str">
            <v>3dccbcd5-4434-11ea-8dbf-000c29de367a-9</v>
          </cell>
          <cell r="B4822"/>
          <cell r="C4822"/>
          <cell r="D4822" t="str">
            <v>Кузнецов Денис Михайлович</v>
          </cell>
          <cell r="E4822"/>
          <cell r="F4822"/>
          <cell r="G4822" t="str">
            <v>В-03071/КЛ.Транш - 1/01</v>
          </cell>
          <cell r="H4822">
            <v>73</v>
          </cell>
          <cell r="I4822">
            <v>591445.73</v>
          </cell>
          <cell r="J4822" t="str">
            <v>31.01.2020</v>
          </cell>
        </row>
        <row r="4823">
          <cell r="A4823" t="str">
            <v>333949f0-5d2d-11ea-8dc5-000c29de367a-8</v>
          </cell>
          <cell r="B4823"/>
          <cell r="C4823"/>
          <cell r="D4823" t="str">
            <v>Кузнецов Денис Михайлович</v>
          </cell>
          <cell r="E4823"/>
          <cell r="F4823"/>
          <cell r="G4823" t="str">
            <v>В-03071/КЛ.Транш - 2/01</v>
          </cell>
          <cell r="H4823">
            <v>80</v>
          </cell>
          <cell r="I4823">
            <v>329399.21000000002</v>
          </cell>
          <cell r="J4823" t="str">
            <v>03.03.2020</v>
          </cell>
        </row>
        <row r="4824">
          <cell r="A4824" t="str">
            <v>6cd4665b-5bf5-11ec-8df5-000c29de367a-1</v>
          </cell>
          <cell r="B4824"/>
          <cell r="C4824"/>
          <cell r="D4824" t="str">
            <v>Кузнецов Дмитрий Львович</v>
          </cell>
          <cell r="E4824"/>
          <cell r="F4824"/>
          <cell r="G4824" t="str">
            <v>В-25917/КЛ.Транш - 1/01</v>
          </cell>
          <cell r="H4824">
            <v>88</v>
          </cell>
          <cell r="I4824">
            <v>263640.23</v>
          </cell>
          <cell r="J4824" t="str">
            <v>13.12.2021</v>
          </cell>
        </row>
        <row r="4825">
          <cell r="A4825" t="str">
            <v>acc370d4-7860-11e8-ba80-000c29e43888-c</v>
          </cell>
          <cell r="B4825"/>
          <cell r="C4825"/>
          <cell r="D4825" t="str">
            <v>Кузнецов Дмитрий Сергееви</v>
          </cell>
          <cell r="E4825"/>
          <cell r="F4825"/>
          <cell r="G4825" t="str">
            <v>А-04094/АЗ</v>
          </cell>
          <cell r="H4825">
            <v>88</v>
          </cell>
          <cell r="I4825">
            <v>80909.94</v>
          </cell>
          <cell r="J4825" t="str">
            <v>25.06.2018</v>
          </cell>
        </row>
        <row r="4826">
          <cell r="A4826" t="str">
            <v>75799502-db49-11eb-8f27-000c29fe3464-f</v>
          </cell>
          <cell r="B4826"/>
          <cell r="C4826"/>
          <cell r="D4826" t="str">
            <v>Кузнецов Дмитрий Степанович</v>
          </cell>
          <cell r="E4826"/>
          <cell r="F4826"/>
          <cell r="G4826" t="str">
            <v>В-19946/КЛ.Транш - 1</v>
          </cell>
          <cell r="H4826">
            <v>81</v>
          </cell>
          <cell r="I4826">
            <v>1859668.19</v>
          </cell>
          <cell r="J4826" t="str">
            <v>02.07.2021</v>
          </cell>
        </row>
        <row r="4827">
          <cell r="A4827" t="str">
            <v>1a8aaba3-3a14-11ec-8def-000c29de367a-5</v>
          </cell>
          <cell r="B4827"/>
          <cell r="C4827"/>
          <cell r="D4827" t="str">
            <v>Кузнецов Егор Евгеньевич</v>
          </cell>
          <cell r="E4827"/>
          <cell r="F4827"/>
          <cell r="G4827" t="str">
            <v>В-12423/КЛ.Транш - 3</v>
          </cell>
          <cell r="H4827">
            <v>60</v>
          </cell>
          <cell r="I4827">
            <v>117105.09</v>
          </cell>
          <cell r="J4827" t="str">
            <v>31.10.2021</v>
          </cell>
        </row>
        <row r="4828">
          <cell r="A4828" t="str">
            <v>da9c077a-3eb6-11eb-8ddb-000c29de367a-4</v>
          </cell>
          <cell r="B4828"/>
          <cell r="C4828"/>
          <cell r="D4828" t="str">
            <v>Кузнецов Егор Евгеньевич</v>
          </cell>
          <cell r="E4828"/>
          <cell r="F4828"/>
          <cell r="G4828" t="str">
            <v>В-12423/КЛ.Транш - 1</v>
          </cell>
          <cell r="H4828">
            <v>50</v>
          </cell>
          <cell r="I4828">
            <v>398061.36</v>
          </cell>
          <cell r="J4828" t="str">
            <v>15.12.2020</v>
          </cell>
        </row>
        <row r="4829">
          <cell r="A4829" t="str">
            <v>a907d064-01c3-11ec-8f5a-000c29fe3464-f</v>
          </cell>
          <cell r="B4829"/>
          <cell r="C4829"/>
          <cell r="D4829" t="str">
            <v>Кузнецов Егор Евгеньевич</v>
          </cell>
          <cell r="E4829"/>
          <cell r="F4829"/>
          <cell r="G4829" t="str">
            <v>В-12423/КЛ.Транш - 2</v>
          </cell>
          <cell r="H4829">
            <v>67</v>
          </cell>
          <cell r="I4829">
            <v>134420.12</v>
          </cell>
          <cell r="J4829" t="str">
            <v>20.08.2021</v>
          </cell>
        </row>
        <row r="4830">
          <cell r="A4830" t="str">
            <v>eb1d1d21-0a1f-11ea-8dbc-000c29de367a-8</v>
          </cell>
          <cell r="B4830"/>
          <cell r="C4830"/>
          <cell r="D4830" t="str">
            <v>Кузнецов Иван Михайлович</v>
          </cell>
          <cell r="E4830"/>
          <cell r="F4830"/>
          <cell r="G4830" t="str">
            <v>В-01148/КЛ.Транш - 1/01</v>
          </cell>
          <cell r="H4830">
            <v>84</v>
          </cell>
          <cell r="I4830">
            <v>127782.52</v>
          </cell>
          <cell r="J4830" t="str">
            <v>18.11.2019</v>
          </cell>
        </row>
        <row r="4831">
          <cell r="A4831" t="str">
            <v>56a83e7c-0c36-11ea-8dbd-000c29de367a-5</v>
          </cell>
          <cell r="B4831"/>
          <cell r="C4831"/>
          <cell r="D4831" t="str">
            <v>Кузнецов Иван Михайлович</v>
          </cell>
          <cell r="E4831"/>
          <cell r="F4831"/>
          <cell r="G4831" t="str">
            <v>В-01148/КЛ.Транш - 2/01</v>
          </cell>
          <cell r="H4831">
            <v>84</v>
          </cell>
          <cell r="I4831">
            <v>51113.03</v>
          </cell>
          <cell r="J4831" t="str">
            <v>21.11.2019</v>
          </cell>
        </row>
        <row r="4832">
          <cell r="A4832" t="str">
            <v>05c559b8-9631-11eb-8de0-000c29de367a-a</v>
          </cell>
          <cell r="B4832"/>
          <cell r="C4832"/>
          <cell r="D4832" t="str">
            <v>Кузнецов Иван Михайлович</v>
          </cell>
          <cell r="E4832"/>
          <cell r="F4832"/>
          <cell r="G4832" t="str">
            <v>В-16516/КЛ.Транш - 1/02</v>
          </cell>
          <cell r="H4832">
            <v>60</v>
          </cell>
          <cell r="I4832">
            <v>88769.26</v>
          </cell>
          <cell r="J4832" t="str">
            <v>05.04.2021</v>
          </cell>
        </row>
        <row r="4833">
          <cell r="A4833" t="str">
            <v>ffb8e243-9630-11eb-8de0-000c29de367a-e</v>
          </cell>
          <cell r="B4833"/>
          <cell r="C4833"/>
          <cell r="D4833" t="str">
            <v>Кузнецов Иван Михайлович</v>
          </cell>
          <cell r="E4833"/>
          <cell r="F4833"/>
          <cell r="G4833" t="str">
            <v>В-16516/КЛ.Транш - 2/02</v>
          </cell>
          <cell r="H4833">
            <v>60</v>
          </cell>
          <cell r="I4833">
            <v>35507.72</v>
          </cell>
          <cell r="J4833" t="str">
            <v>19.04.2021</v>
          </cell>
        </row>
        <row r="4834">
          <cell r="A4834" t="str">
            <v>43f1ac61-e87d-11eb-8f3b-000c29fe3464-8</v>
          </cell>
          <cell r="B4834"/>
          <cell r="C4834"/>
          <cell r="D4834" t="str">
            <v>Кузнецов Иван Михайлович</v>
          </cell>
          <cell r="E4834"/>
          <cell r="F4834"/>
          <cell r="G4834" t="str">
            <v>В-16516/КЛ.Транш - 6/02</v>
          </cell>
          <cell r="H4834">
            <v>60</v>
          </cell>
          <cell r="I4834">
            <v>71207.360000000001</v>
          </cell>
          <cell r="J4834" t="str">
            <v>19.07.2021</v>
          </cell>
        </row>
        <row r="4835">
          <cell r="A4835" t="str">
            <v>20479b79-2ff3-11ec-8ded-000c29de367a-1</v>
          </cell>
          <cell r="B4835"/>
          <cell r="C4835"/>
          <cell r="D4835" t="str">
            <v>Кузнецов Иван Михайлович</v>
          </cell>
          <cell r="E4835"/>
          <cell r="F4835"/>
          <cell r="G4835" t="str">
            <v>В-16516/КЛ.Транш - 7/01</v>
          </cell>
          <cell r="H4835">
            <v>67</v>
          </cell>
          <cell r="I4835">
            <v>57030.66</v>
          </cell>
          <cell r="J4835" t="str">
            <v>18.10.2021</v>
          </cell>
        </row>
        <row r="4836">
          <cell r="A4836" t="str">
            <v>5fb3f446-b8c0-11eb-8eee-000c29fe3464-9</v>
          </cell>
          <cell r="B4836"/>
          <cell r="C4836"/>
          <cell r="D4836" t="str">
            <v>Кузнецов Иван Михайлович</v>
          </cell>
          <cell r="E4836"/>
          <cell r="F4836"/>
          <cell r="G4836" t="str">
            <v>В-16516/КЛ.Транш - 3/02</v>
          </cell>
          <cell r="H4836">
            <v>60</v>
          </cell>
          <cell r="I4836">
            <v>35636.36</v>
          </cell>
          <cell r="J4836" t="str">
            <v>19.05.2021</v>
          </cell>
        </row>
        <row r="4837">
          <cell r="A4837" t="str">
            <v>949043da-dd7a-11eb-8f2a-000c29fe3464-e</v>
          </cell>
          <cell r="B4837"/>
          <cell r="C4837"/>
          <cell r="D4837" t="str">
            <v>Кузнецов Иван Михайлович</v>
          </cell>
          <cell r="E4837"/>
          <cell r="F4837"/>
          <cell r="G4837" t="str">
            <v>В-16516/КЛ.Транш - 4/01</v>
          </cell>
          <cell r="H4837">
            <v>60</v>
          </cell>
          <cell r="I4837">
            <v>71207.360000000001</v>
          </cell>
          <cell r="J4837" t="str">
            <v>05.07.2021</v>
          </cell>
        </row>
        <row r="4838">
          <cell r="A4838" t="str">
            <v>db6c657b-e3e4-11eb-8f36-000c29fe3464-c</v>
          </cell>
          <cell r="B4838"/>
          <cell r="C4838"/>
          <cell r="D4838" t="str">
            <v>Кузнецов Иван Михайлович</v>
          </cell>
          <cell r="E4838"/>
          <cell r="F4838"/>
          <cell r="G4838" t="str">
            <v>В-16516/КЛ.Транш - 5</v>
          </cell>
          <cell r="H4838">
            <v>60</v>
          </cell>
          <cell r="I4838">
            <v>53405.54</v>
          </cell>
          <cell r="J4838" t="str">
            <v>13.07.2021</v>
          </cell>
        </row>
        <row r="4839">
          <cell r="A4839" t="str">
            <v>0bcad29e-ce8b-11eb-8f17-000c29fe3464-c</v>
          </cell>
          <cell r="B4839"/>
          <cell r="C4839"/>
          <cell r="D4839" t="str">
            <v>Кузнецов Кирилл Сергеевич</v>
          </cell>
          <cell r="E4839"/>
          <cell r="F4839"/>
          <cell r="G4839" t="str">
            <v>В-19265/КЛ.Транш - 1</v>
          </cell>
          <cell r="H4839">
            <v>50</v>
          </cell>
          <cell r="I4839">
            <v>198043.23</v>
          </cell>
          <cell r="J4839" t="str">
            <v>16.06.2021</v>
          </cell>
        </row>
        <row r="4840">
          <cell r="A4840" t="str">
            <v>b6efe6f0-be4c-11e8-ba89-000c29e43888-c</v>
          </cell>
          <cell r="B4840"/>
          <cell r="C4840"/>
          <cell r="D4840" t="str">
            <v>Кузнецов Николай Викторович</v>
          </cell>
          <cell r="E4840"/>
          <cell r="F4840"/>
          <cell r="G4840" t="str">
            <v>А-04492/АЗ/20181002</v>
          </cell>
          <cell r="H4840">
            <v>98</v>
          </cell>
          <cell r="I4840">
            <v>12370.39</v>
          </cell>
          <cell r="J4840" t="str">
            <v>22.09.2018</v>
          </cell>
        </row>
        <row r="4841">
          <cell r="A4841" t="str">
            <v>4ea7caed-17b0-11ec-8f7b-000c29fe3464-2</v>
          </cell>
          <cell r="B4841"/>
          <cell r="C4841"/>
          <cell r="D4841" t="str">
            <v>Кузнецова Александра Николаевна</v>
          </cell>
          <cell r="E4841"/>
          <cell r="F4841"/>
          <cell r="G4841" t="str">
            <v>В-22683/КЛ.Транш - 1/01</v>
          </cell>
          <cell r="H4841">
            <v>88</v>
          </cell>
          <cell r="I4841">
            <v>611837.62</v>
          </cell>
          <cell r="J4841" t="str">
            <v>17.09.2021</v>
          </cell>
        </row>
        <row r="4842">
          <cell r="A4842" t="str">
            <v>533bb073-94d3-11e8-ba83-000c29e43888-1</v>
          </cell>
          <cell r="B4842"/>
          <cell r="C4842"/>
          <cell r="D4842" t="str">
            <v>Кузнецова Дарья Алексеевна</v>
          </cell>
          <cell r="E4842"/>
          <cell r="F4842"/>
          <cell r="G4842" t="str">
            <v>А-04270/АЗ</v>
          </cell>
          <cell r="H4842">
            <v>88</v>
          </cell>
          <cell r="I4842">
            <v>579070.66</v>
          </cell>
          <cell r="J4842" t="str">
            <v>31.07.2018</v>
          </cell>
        </row>
        <row r="4843">
          <cell r="A4843" t="str">
            <v>0770ff15-c777-11eb-8f10-000c29fe3464-0</v>
          </cell>
          <cell r="B4843"/>
          <cell r="C4843"/>
          <cell r="D4843" t="str">
            <v>Кузнецова Екатерина Владиславовна</v>
          </cell>
          <cell r="E4843"/>
          <cell r="F4843"/>
          <cell r="G4843" t="str">
            <v>В-18929/КЛ.Транш - 1</v>
          </cell>
          <cell r="H4843">
            <v>81</v>
          </cell>
          <cell r="I4843">
            <v>962328.27</v>
          </cell>
          <cell r="J4843" t="str">
            <v>07.06.2021</v>
          </cell>
        </row>
        <row r="4844">
          <cell r="A4844" t="str">
            <v>2be0a07b-66c2-11ea-8dc7-000c29de367a-7</v>
          </cell>
          <cell r="B4844"/>
          <cell r="C4844"/>
          <cell r="D4844" t="str">
            <v>Кузнецова Ирина Геннадьевна</v>
          </cell>
          <cell r="E4844"/>
          <cell r="F4844"/>
          <cell r="G4844" t="str">
            <v>В-04395/КЛ.Транш - 1</v>
          </cell>
          <cell r="H4844">
            <v>73</v>
          </cell>
          <cell r="I4844">
            <v>110393.03</v>
          </cell>
          <cell r="J4844" t="str">
            <v>15.03.2020</v>
          </cell>
        </row>
        <row r="4845">
          <cell r="A4845" t="str">
            <v>b1d12df5-6924-11eb-8ddd-000c29de367a-e</v>
          </cell>
          <cell r="B4845"/>
          <cell r="C4845"/>
          <cell r="D4845" t="str">
            <v>Кузнецова Ирина Геннадьевна</v>
          </cell>
          <cell r="E4845"/>
          <cell r="F4845"/>
          <cell r="G4845" t="str">
            <v>В-04395/КЛ.Транш - 2</v>
          </cell>
          <cell r="H4845">
            <v>74</v>
          </cell>
          <cell r="I4845">
            <v>57005.56</v>
          </cell>
          <cell r="J4845" t="str">
            <v>07.02.2021</v>
          </cell>
        </row>
        <row r="4846">
          <cell r="A4846" t="str">
            <v>479a9674-c90f-11eb-8f13-000c29fe3464-b</v>
          </cell>
          <cell r="B4846"/>
          <cell r="C4846"/>
          <cell r="D4846" t="str">
            <v>Кузнецова Ирина Геннадьевна</v>
          </cell>
          <cell r="E4846"/>
          <cell r="F4846"/>
          <cell r="G4846" t="str">
            <v>В-04395/КЛ.Транш - 3</v>
          </cell>
          <cell r="H4846">
            <v>67</v>
          </cell>
          <cell r="I4846">
            <v>39983.47</v>
          </cell>
          <cell r="J4846" t="str">
            <v>09.06.2021</v>
          </cell>
        </row>
        <row r="4847">
          <cell r="A4847" t="str">
            <v>7f6be67d-3b0a-11ec-8fd2-000c29fe3464-b</v>
          </cell>
          <cell r="B4847"/>
          <cell r="C4847"/>
          <cell r="D4847" t="str">
            <v>Кузнецова Ирина Геннадьевна</v>
          </cell>
          <cell r="E4847"/>
          <cell r="F4847"/>
          <cell r="G4847" t="str">
            <v>В-04395/КЛ.Транш - 4</v>
          </cell>
          <cell r="H4847">
            <v>67</v>
          </cell>
          <cell r="I4847">
            <v>307000.71000000002</v>
          </cell>
          <cell r="J4847" t="str">
            <v>01.11.2021</v>
          </cell>
        </row>
        <row r="4848">
          <cell r="A4848" t="str">
            <v>ab40ee76-f4d8-11e7-b17a-000c29d22d64-f</v>
          </cell>
          <cell r="B4848"/>
          <cell r="C4848"/>
          <cell r="D4848" t="str">
            <v>Кузнецова Надежда Авинировна</v>
          </cell>
          <cell r="E4848"/>
          <cell r="F4848"/>
          <cell r="G4848" t="str">
            <v>А-03073/АЗ</v>
          </cell>
          <cell r="H4848">
            <v>88</v>
          </cell>
          <cell r="I4848">
            <v>141059.38</v>
          </cell>
          <cell r="J4848" t="str">
            <v>23.05.2017</v>
          </cell>
        </row>
        <row r="4849">
          <cell r="A4849" t="str">
            <v>44e40215-9851-11eb-8de0-000c29de367a-3</v>
          </cell>
          <cell r="B4849"/>
          <cell r="C4849"/>
          <cell r="D4849" t="str">
            <v>Кузнецова Юлия Сергеевна</v>
          </cell>
          <cell r="E4849"/>
          <cell r="F4849"/>
          <cell r="G4849" t="str">
            <v>В-06920/КЛ.Транш - 2/03</v>
          </cell>
          <cell r="H4849">
            <v>67</v>
          </cell>
          <cell r="I4849">
            <v>40018.379999999997</v>
          </cell>
          <cell r="J4849" t="str">
            <v>08.04.2021</v>
          </cell>
        </row>
        <row r="4850">
          <cell r="A4850" t="str">
            <v>0e099a08-623e-11ec-8df7-000c29de367a-1</v>
          </cell>
          <cell r="B4850"/>
          <cell r="C4850"/>
          <cell r="D4850" t="str">
            <v>Кузнецова Юлия Сергеевна</v>
          </cell>
          <cell r="E4850"/>
          <cell r="F4850"/>
          <cell r="G4850" t="str">
            <v>В-06920/КЛ.Транш - 3/03</v>
          </cell>
          <cell r="H4850">
            <v>67</v>
          </cell>
          <cell r="I4850">
            <v>39811.24</v>
          </cell>
          <cell r="J4850" t="str">
            <v>21.12.2021</v>
          </cell>
        </row>
        <row r="4851">
          <cell r="A4851" t="str">
            <v>20e04e92-c119-11ea-8e13-000c29143eb9-f</v>
          </cell>
          <cell r="B4851"/>
          <cell r="C4851"/>
          <cell r="D4851" t="str">
            <v>Кузнецова Юлия Сергеевна</v>
          </cell>
          <cell r="E4851"/>
          <cell r="F4851"/>
          <cell r="G4851" t="str">
            <v>В-06920/КЛ.Транш - 1/04</v>
          </cell>
          <cell r="H4851">
            <v>80</v>
          </cell>
          <cell r="I4851">
            <v>48754.21</v>
          </cell>
          <cell r="J4851" t="str">
            <v>08.07.2020</v>
          </cell>
        </row>
        <row r="4852">
          <cell r="A4852" t="str">
            <v>62384c44-d772-11e8-ba8b-000c29e43888-6</v>
          </cell>
          <cell r="B4852"/>
          <cell r="C4852"/>
          <cell r="D4852" t="str">
            <v>Кузьменко Александра Сергеевна</v>
          </cell>
          <cell r="E4852"/>
          <cell r="F4852"/>
          <cell r="G4852" t="str">
            <v>А-04619/АЗ</v>
          </cell>
          <cell r="H4852">
            <v>88</v>
          </cell>
          <cell r="I4852">
            <v>268931.20000000001</v>
          </cell>
          <cell r="J4852" t="str">
            <v>24.10.2018</v>
          </cell>
        </row>
        <row r="4853">
          <cell r="A4853"/>
          <cell r="B4853"/>
          <cell r="C4853"/>
          <cell r="D4853" t="str">
            <v>Кузьменко Александра Сергеевна</v>
          </cell>
          <cell r="E4853"/>
          <cell r="F4853"/>
          <cell r="G4853" t="str">
            <v>Т-01627/АЗ</v>
          </cell>
          <cell r="H4853">
            <v>88</v>
          </cell>
          <cell r="I4853">
            <v>268931.20000000001</v>
          </cell>
          <cell r="J4853" t="str">
            <v>24.10.2018</v>
          </cell>
        </row>
        <row r="4854">
          <cell r="A4854" t="str">
            <v>d38f6eaf-074e-11ec-8de8-000c29de367a-d</v>
          </cell>
          <cell r="B4854"/>
          <cell r="C4854"/>
          <cell r="D4854" t="str">
            <v>Кузьменко Антон Алексеевич</v>
          </cell>
          <cell r="E4854"/>
          <cell r="F4854"/>
          <cell r="G4854" t="str">
            <v>В-22010/КЛ.Транш - 1</v>
          </cell>
          <cell r="H4854">
            <v>50</v>
          </cell>
          <cell r="I4854">
            <v>329854.21999999997</v>
          </cell>
          <cell r="J4854" t="str">
            <v>27.08.2021</v>
          </cell>
        </row>
        <row r="4855">
          <cell r="A4855" t="str">
            <v>63ba41f1-b73c-11e8-ba87-000c29e43888-1</v>
          </cell>
          <cell r="B4855"/>
          <cell r="C4855"/>
          <cell r="D4855" t="str">
            <v>Кузьменков Михаил Дмитриевич</v>
          </cell>
          <cell r="E4855"/>
          <cell r="F4855"/>
          <cell r="G4855" t="str">
            <v>А-04444/АЗ</v>
          </cell>
          <cell r="H4855">
            <v>88</v>
          </cell>
          <cell r="I4855">
            <v>133917.26</v>
          </cell>
          <cell r="J4855" t="str">
            <v>13.09.2018</v>
          </cell>
        </row>
        <row r="4856">
          <cell r="A4856" t="str">
            <v>ab40edbf-f4d8-11e7-b17a-000c29d22d64-d</v>
          </cell>
          <cell r="B4856"/>
          <cell r="C4856"/>
          <cell r="D4856" t="str">
            <v>Кузьмин Дмитрий Владимирович</v>
          </cell>
          <cell r="E4856"/>
          <cell r="F4856"/>
          <cell r="G4856" t="str">
            <v>А-02937/АЗ</v>
          </cell>
          <cell r="H4856">
            <v>77</v>
          </cell>
          <cell r="I4856">
            <v>57908.22</v>
          </cell>
          <cell r="J4856" t="str">
            <v>23.03.2017</v>
          </cell>
        </row>
        <row r="4857">
          <cell r="A4857" t="str">
            <v>7042aff6-5f4c-11e8-bb64-000c2951ca24-4</v>
          </cell>
          <cell r="B4857"/>
          <cell r="C4857"/>
          <cell r="D4857" t="str">
            <v>Кузьмин Игорь Васильевич</v>
          </cell>
          <cell r="E4857"/>
          <cell r="F4857"/>
          <cell r="G4857" t="str">
            <v>А-03989/АЗ</v>
          </cell>
          <cell r="H4857">
            <v>88</v>
          </cell>
          <cell r="I4857">
            <v>188964.02</v>
          </cell>
          <cell r="J4857" t="str">
            <v>24.05.2018</v>
          </cell>
        </row>
        <row r="4858">
          <cell r="A4858" t="str">
            <v>81ba7caf-0450-11e9-ba9b-000c29e43888-d</v>
          </cell>
          <cell r="B4858"/>
          <cell r="C4858"/>
          <cell r="D4858" t="str">
            <v>Кузьмин Игорь Васильевич</v>
          </cell>
          <cell r="E4858"/>
          <cell r="F4858"/>
          <cell r="G4858" t="str">
            <v>А-04856/АЗ</v>
          </cell>
          <cell r="H4858">
            <v>88</v>
          </cell>
          <cell r="I4858">
            <v>280090.43</v>
          </cell>
          <cell r="J4858" t="str">
            <v>20.12.2018</v>
          </cell>
        </row>
        <row r="4859">
          <cell r="A4859" t="str">
            <v>4d502247-266a-11ea-8dbe-000c29de367a-4</v>
          </cell>
          <cell r="B4859"/>
          <cell r="C4859"/>
          <cell r="D4859" t="str">
            <v>Кузьмин Кирилл Вадимович</v>
          </cell>
          <cell r="E4859"/>
          <cell r="F4859"/>
          <cell r="G4859" t="str">
            <v>А-04470/АЗ_20190424/2/Ц</v>
          </cell>
          <cell r="H4859">
            <v>88</v>
          </cell>
          <cell r="I4859">
            <v>199536.76</v>
          </cell>
          <cell r="J4859" t="str">
            <v>19.09.2018</v>
          </cell>
        </row>
        <row r="4860">
          <cell r="A4860" t="str">
            <v>5c5fe52b-9665-11e8-ba83-000c29e43888-4</v>
          </cell>
          <cell r="B4860"/>
          <cell r="C4860"/>
          <cell r="D4860" t="str">
            <v>Кузьмин Кирилл Вадимович</v>
          </cell>
          <cell r="E4860"/>
          <cell r="F4860"/>
          <cell r="G4860" t="str">
            <v>А-04283/АЗ</v>
          </cell>
          <cell r="H4860">
            <v>88</v>
          </cell>
          <cell r="I4860">
            <v>269438.71999999997</v>
          </cell>
          <cell r="J4860" t="str">
            <v>02.08.2018</v>
          </cell>
        </row>
        <row r="4861">
          <cell r="A4861" t="str">
            <v>cf4a54db-bbf7-11e8-ba89-000c29e43888-1</v>
          </cell>
          <cell r="B4861"/>
          <cell r="C4861"/>
          <cell r="D4861" t="str">
            <v>Кузьмин Кирилл Вадимович</v>
          </cell>
          <cell r="E4861"/>
          <cell r="F4861"/>
          <cell r="G4861" t="str">
            <v>А-04470/АЗ</v>
          </cell>
          <cell r="H4861">
            <v>88</v>
          </cell>
          <cell r="I4861">
            <v>199536.76</v>
          </cell>
          <cell r="J4861" t="str">
            <v>19.09.2018</v>
          </cell>
        </row>
        <row r="4862">
          <cell r="A4862"/>
          <cell r="B4862"/>
          <cell r="C4862"/>
          <cell r="D4862" t="str">
            <v>Кузьмин Кирилл Вадимович</v>
          </cell>
          <cell r="E4862"/>
          <cell r="F4862"/>
          <cell r="G4862" t="str">
            <v>Т-01607/АЗ</v>
          </cell>
          <cell r="H4862">
            <v>88</v>
          </cell>
          <cell r="I4862">
            <v>199536.76</v>
          </cell>
          <cell r="J4862" t="str">
            <v>19.09.2018</v>
          </cell>
        </row>
        <row r="4863">
          <cell r="A4863" t="str">
            <v>65de3cca-3939-11eb-8ddb-000c29de367a-3</v>
          </cell>
          <cell r="B4863"/>
          <cell r="C4863"/>
          <cell r="D4863" t="str">
            <v>Кузьмин Михаил Юрьевич</v>
          </cell>
          <cell r="E4863"/>
          <cell r="F4863"/>
          <cell r="G4863" t="str">
            <v>В-12113/КЛ.Транш - 1</v>
          </cell>
          <cell r="H4863">
            <v>50</v>
          </cell>
          <cell r="I4863">
            <v>199031.12</v>
          </cell>
          <cell r="J4863" t="str">
            <v>08.12.2020</v>
          </cell>
        </row>
        <row r="4864">
          <cell r="A4864" t="str">
            <v>1b1154e4-569d-11ec-8df4-000c29de367a-e</v>
          </cell>
          <cell r="B4864"/>
          <cell r="C4864"/>
          <cell r="D4864" t="str">
            <v>Кузьмичев Иван Сергеевич</v>
          </cell>
          <cell r="E4864"/>
          <cell r="F4864"/>
          <cell r="G4864" t="str">
            <v>В-20731/КЛ.Транш - 4/01</v>
          </cell>
          <cell r="H4864">
            <v>50</v>
          </cell>
          <cell r="I4864">
            <v>265666.48</v>
          </cell>
          <cell r="J4864" t="str">
            <v>06.12.2021</v>
          </cell>
        </row>
        <row r="4865">
          <cell r="A4865" t="str">
            <v>5c00be3b-f1d3-11eb-8de6-000c29de367a-f</v>
          </cell>
          <cell r="B4865"/>
          <cell r="C4865"/>
          <cell r="D4865" t="str">
            <v>Кузьмичев Иван Сергеевич</v>
          </cell>
          <cell r="E4865"/>
          <cell r="F4865"/>
          <cell r="G4865" t="str">
            <v>В-20731/КЛ.Транш - 1/01</v>
          </cell>
          <cell r="H4865">
            <v>50</v>
          </cell>
          <cell r="I4865">
            <v>494781.61</v>
          </cell>
          <cell r="J4865" t="str">
            <v>31.07.2021</v>
          </cell>
        </row>
        <row r="4866">
          <cell r="A4866" t="str">
            <v>55665a9c-f1d3-11eb-8de6-000c29de367a-7</v>
          </cell>
          <cell r="B4866"/>
          <cell r="C4866"/>
          <cell r="D4866" t="str">
            <v>Кузьмичев Иван Сергеевич</v>
          </cell>
          <cell r="E4866"/>
          <cell r="F4866"/>
          <cell r="G4866" t="str">
            <v>В-20731/КЛ.Транш - 2/01</v>
          </cell>
          <cell r="H4866">
            <v>50</v>
          </cell>
          <cell r="I4866">
            <v>258935.62</v>
          </cell>
          <cell r="J4866" t="str">
            <v>16.08.2021</v>
          </cell>
        </row>
        <row r="4867">
          <cell r="A4867" t="str">
            <v>f200b7ea-50e2-11ec-8ffe-000c29fe3464-7</v>
          </cell>
          <cell r="B4867"/>
          <cell r="C4867"/>
          <cell r="D4867" t="str">
            <v>Кузьмичев Иван Сергеевич</v>
          </cell>
          <cell r="E4867"/>
          <cell r="F4867"/>
          <cell r="G4867" t="str">
            <v>В-20731/КЛ.Транш - 3/01</v>
          </cell>
          <cell r="H4867">
            <v>50</v>
          </cell>
          <cell r="I4867">
            <v>328105.58</v>
          </cell>
          <cell r="J4867" t="str">
            <v>29.11.2021</v>
          </cell>
        </row>
        <row r="4868">
          <cell r="A4868" t="str">
            <v>712d4218-778c-11ec-9004-000c29fe3464-5</v>
          </cell>
          <cell r="B4868"/>
          <cell r="C4868"/>
          <cell r="D4868" t="str">
            <v>Кузьмичев Иван Сергеевич</v>
          </cell>
          <cell r="E4868"/>
          <cell r="F4868"/>
          <cell r="G4868" t="str">
            <v>В-20731/КЛ.Транш - 5/01</v>
          </cell>
          <cell r="H4868">
            <v>81</v>
          </cell>
          <cell r="I4868">
            <v>235417.86</v>
          </cell>
          <cell r="J4868" t="str">
            <v>17.01.2022</v>
          </cell>
        </row>
        <row r="4869">
          <cell r="A4869" t="str">
            <v>f4a299ff-63ae-11ea-8dc6-000c29de367a-9</v>
          </cell>
          <cell r="B4869"/>
          <cell r="C4869"/>
          <cell r="D4869" t="str">
            <v>Кузьмищева Юлия Борисовна</v>
          </cell>
          <cell r="E4869"/>
          <cell r="F4869"/>
          <cell r="G4869" t="str">
            <v>В-04267/КЛ.Транш - 1</v>
          </cell>
          <cell r="H4869">
            <v>66</v>
          </cell>
          <cell r="I4869">
            <v>132860.67000000001</v>
          </cell>
          <cell r="J4869" t="str">
            <v>11.03.2020</v>
          </cell>
        </row>
        <row r="4870">
          <cell r="A4870" t="str">
            <v>1ff34de0-bb76-11ea-8e0a-000c29143eb9-0</v>
          </cell>
          <cell r="B4870"/>
          <cell r="C4870"/>
          <cell r="D4870" t="str">
            <v>Кузьмищева Юлия Борисовна</v>
          </cell>
          <cell r="E4870"/>
          <cell r="F4870"/>
          <cell r="G4870" t="str">
            <v>В-04267/КЛ.Транш - 2</v>
          </cell>
          <cell r="H4870">
            <v>50</v>
          </cell>
          <cell r="I4870">
            <v>89185.7</v>
          </cell>
          <cell r="J4870" t="str">
            <v>01.07.2020</v>
          </cell>
        </row>
        <row r="4871">
          <cell r="A4871" t="str">
            <v>5a71d368-6227-11eb-8e5b-000c29fe3464-5</v>
          </cell>
          <cell r="B4871"/>
          <cell r="C4871"/>
          <cell r="D4871" t="str">
            <v>Куканов Максим Владимирович</v>
          </cell>
          <cell r="E4871"/>
          <cell r="F4871"/>
          <cell r="G4871" t="str">
            <v>В-14069/КЛ.Транш - 1</v>
          </cell>
          <cell r="H4871">
            <v>74</v>
          </cell>
          <cell r="I4871">
            <v>842933.79</v>
          </cell>
          <cell r="J4871" t="str">
            <v>29.01.2021</v>
          </cell>
        </row>
        <row r="4872">
          <cell r="A4872" t="str">
            <v>788ba122-5cb4-11ec-8df5-000c29de367a-4</v>
          </cell>
          <cell r="B4872"/>
          <cell r="C4872"/>
          <cell r="D4872" t="str">
            <v>Куканов Максим Владимирович</v>
          </cell>
          <cell r="E4872"/>
          <cell r="F4872"/>
          <cell r="G4872" t="str">
            <v>В-25914/КЛ.Транш - 1</v>
          </cell>
          <cell r="H4872">
            <v>50</v>
          </cell>
          <cell r="I4872">
            <v>132069.17000000001</v>
          </cell>
          <cell r="J4872" t="str">
            <v>14.12.2021</v>
          </cell>
        </row>
        <row r="4873">
          <cell r="A4873" t="str">
            <v>20fcacab-39ff-11eb-8ddb-000c29de367a-8</v>
          </cell>
          <cell r="B4873"/>
          <cell r="C4873"/>
          <cell r="D4873" t="str">
            <v>Куксова Елена Юрьевна</v>
          </cell>
          <cell r="E4873"/>
          <cell r="F4873"/>
          <cell r="G4873" t="str">
            <v>В-12163/КЛ.Транш - 1/01</v>
          </cell>
          <cell r="H4873">
            <v>66</v>
          </cell>
          <cell r="I4873">
            <v>97917.32</v>
          </cell>
          <cell r="J4873" t="str">
            <v>09.12.2020</v>
          </cell>
        </row>
        <row r="4874">
          <cell r="A4874" t="str">
            <v>18c5ba84-39ff-11eb-8ddb-000c29de367a-5</v>
          </cell>
          <cell r="B4874"/>
          <cell r="C4874"/>
          <cell r="D4874" t="str">
            <v>Куксова Елена Юрьевна</v>
          </cell>
          <cell r="E4874"/>
          <cell r="F4874"/>
          <cell r="G4874" t="str">
            <v>В-12163/КЛ.Транш - 2/01</v>
          </cell>
          <cell r="H4874">
            <v>87</v>
          </cell>
          <cell r="I4874">
            <v>397465.82</v>
          </cell>
          <cell r="J4874" t="str">
            <v>21.12.2020</v>
          </cell>
        </row>
        <row r="4875">
          <cell r="A4875" t="str">
            <v>c4f94e54-4e6c-11ea-8dc3-000c29de367a-e</v>
          </cell>
          <cell r="B4875"/>
          <cell r="C4875"/>
          <cell r="D4875" t="str">
            <v>Кукушкин Сергей Петрович</v>
          </cell>
          <cell r="E4875"/>
          <cell r="F4875"/>
          <cell r="G4875" t="str">
            <v>В-03460/КЛ.Транш - 1</v>
          </cell>
          <cell r="H4875">
            <v>73</v>
          </cell>
          <cell r="I4875">
            <v>266150.71000000002</v>
          </cell>
          <cell r="J4875" t="str">
            <v>13.02.2020</v>
          </cell>
        </row>
        <row r="4876">
          <cell r="A4876" t="str">
            <v>e651c826-eae3-11eb-8f3e-000c29fe3464-d</v>
          </cell>
          <cell r="B4876"/>
          <cell r="C4876"/>
          <cell r="D4876" t="str">
            <v>Кулаев Максим Сергеевич</v>
          </cell>
          <cell r="E4876"/>
          <cell r="F4876"/>
          <cell r="G4876" t="str">
            <v>В-20767/КЛ.Транш - 1</v>
          </cell>
          <cell r="H4876">
            <v>50</v>
          </cell>
          <cell r="I4876">
            <v>681959.11</v>
          </cell>
          <cell r="J4876" t="str">
            <v>22.07.2021</v>
          </cell>
        </row>
        <row r="4877">
          <cell r="A4877" t="str">
            <v>4cf3c819-a5be-11ea-8dec-000c29143eb9-d</v>
          </cell>
          <cell r="B4877"/>
          <cell r="C4877"/>
          <cell r="D4877" t="str">
            <v>Кулешов Денис Константинович</v>
          </cell>
          <cell r="E4877"/>
          <cell r="F4877"/>
          <cell r="G4877" t="str">
            <v>В-06049/КЛ.Транш - 1</v>
          </cell>
          <cell r="H4877">
            <v>80</v>
          </cell>
          <cell r="I4877">
            <v>258660.4</v>
          </cell>
          <cell r="J4877" t="str">
            <v>03.06.2020</v>
          </cell>
        </row>
        <row r="4878">
          <cell r="A4878" t="str">
            <v>781e6e9e-47f7-11ea-8dc2-000c29de367a-0</v>
          </cell>
          <cell r="B4878"/>
          <cell r="C4878"/>
          <cell r="D4878" t="str">
            <v>Кулешов Сергей Валентинович</v>
          </cell>
          <cell r="E4878"/>
          <cell r="F4878"/>
          <cell r="G4878" t="str">
            <v>В-03167/КЛ.Транш - 1/03</v>
          </cell>
          <cell r="H4878">
            <v>73</v>
          </cell>
          <cell r="I4878">
            <v>43592.73</v>
          </cell>
          <cell r="J4878" t="str">
            <v>05.02.2020</v>
          </cell>
        </row>
        <row r="4879">
          <cell r="A4879" t="str">
            <v>4c154265-6aac-11ea-8dc7-000c29de367a-9</v>
          </cell>
          <cell r="B4879"/>
          <cell r="C4879"/>
          <cell r="D4879" t="str">
            <v>Кулешов Сергей Валентинович</v>
          </cell>
          <cell r="E4879"/>
          <cell r="F4879"/>
          <cell r="G4879" t="str">
            <v>В-03167/КЛ.Транш - 2/04</v>
          </cell>
          <cell r="H4879">
            <v>80</v>
          </cell>
          <cell r="I4879">
            <v>48837.34</v>
          </cell>
          <cell r="J4879" t="str">
            <v>20.03.2020</v>
          </cell>
        </row>
        <row r="4880">
          <cell r="A4880" t="str">
            <v>35e2157e-bda8-11e8-ba89-000c29e43888-3</v>
          </cell>
          <cell r="B4880"/>
          <cell r="C4880"/>
          <cell r="D4880" t="str">
            <v>Куликов Алексей Анатольевич</v>
          </cell>
          <cell r="E4880"/>
          <cell r="F4880"/>
          <cell r="G4880" t="str">
            <v>А-04488/АЗ</v>
          </cell>
          <cell r="H4880">
            <v>77</v>
          </cell>
          <cell r="I4880">
            <v>335341.01</v>
          </cell>
          <cell r="J4880" t="str">
            <v>21.09.2018</v>
          </cell>
        </row>
        <row r="4881">
          <cell r="A4881" t="str">
            <v>0d61ee35-96e7-11eb-8de0-000c29de367a-a</v>
          </cell>
          <cell r="B4881"/>
          <cell r="C4881"/>
          <cell r="D4881" t="str">
            <v>Куликов Алексей Владимирович</v>
          </cell>
          <cell r="E4881"/>
          <cell r="F4881"/>
          <cell r="G4881" t="str">
            <v>В-16495/КЛ.Транш - 1</v>
          </cell>
          <cell r="H4881">
            <v>50</v>
          </cell>
          <cell r="I4881">
            <v>70215.62</v>
          </cell>
          <cell r="J4881" t="str">
            <v>06.04.2021</v>
          </cell>
        </row>
        <row r="4882">
          <cell r="A4882" t="str">
            <v>ef8f8a17-8507-11e8-ba83-000c29e43888-0</v>
          </cell>
          <cell r="B4882"/>
          <cell r="C4882"/>
          <cell r="D4882" t="str">
            <v>Куликов Василий Юрьевич</v>
          </cell>
          <cell r="E4882"/>
          <cell r="F4882"/>
          <cell r="G4882" t="str">
            <v>А-04168/АЗ</v>
          </cell>
          <cell r="H4882">
            <v>88</v>
          </cell>
          <cell r="I4882">
            <v>151430.09</v>
          </cell>
          <cell r="J4882" t="str">
            <v>11.07.2018</v>
          </cell>
        </row>
        <row r="4883">
          <cell r="A4883" t="str">
            <v>e97cfd65-91e2-11ea-8dc8-000c29143eb9-d</v>
          </cell>
          <cell r="B4883"/>
          <cell r="C4883"/>
          <cell r="D4883" t="str">
            <v>Куликов Дмитрий Робертович</v>
          </cell>
          <cell r="E4883"/>
          <cell r="F4883"/>
          <cell r="G4883" t="str">
            <v>В-05466/КЛ.Транш - 1</v>
          </cell>
          <cell r="H4883">
            <v>66</v>
          </cell>
          <cell r="I4883">
            <v>39519.870000000003</v>
          </cell>
          <cell r="J4883" t="str">
            <v>09.05.2020</v>
          </cell>
        </row>
        <row r="4884">
          <cell r="A4884"/>
          <cell r="B4884"/>
          <cell r="C4884"/>
          <cell r="D4884" t="str">
            <v>Куликов Михаил Петрович</v>
          </cell>
          <cell r="E4884"/>
          <cell r="F4884"/>
          <cell r="G4884" t="str">
            <v>Т-01444/АЗ</v>
          </cell>
          <cell r="H4884">
            <v>92</v>
          </cell>
          <cell r="I4884">
            <v>243034.72</v>
          </cell>
          <cell r="J4884" t="str">
            <v>27.02.2018</v>
          </cell>
        </row>
        <row r="4885">
          <cell r="A4885" t="str">
            <v>ab40ee4c-f4d8-11e7-b17a-000c29d22d64-a</v>
          </cell>
          <cell r="B4885"/>
          <cell r="C4885"/>
          <cell r="D4885" t="str">
            <v>Куликов Михаил Петрович</v>
          </cell>
          <cell r="E4885"/>
          <cell r="F4885"/>
          <cell r="G4885" t="str">
            <v>А-03047/АЗ</v>
          </cell>
          <cell r="H4885">
            <v>88</v>
          </cell>
          <cell r="I4885">
            <v>81998.19</v>
          </cell>
          <cell r="J4885" t="str">
            <v>12.05.2017</v>
          </cell>
        </row>
        <row r="4886">
          <cell r="A4886" t="str">
            <v>e503f92c-e377-11e9-8db7-000c29de367a-d</v>
          </cell>
          <cell r="B4886"/>
          <cell r="C4886"/>
          <cell r="D4886" t="str">
            <v>Куликова Екатерина Юрьевна</v>
          </cell>
          <cell r="E4886"/>
          <cell r="F4886"/>
          <cell r="G4886" t="str">
            <v>В-00558/АЗ</v>
          </cell>
          <cell r="H4886">
            <v>84</v>
          </cell>
          <cell r="I4886">
            <v>441410.04</v>
          </cell>
          <cell r="J4886" t="str">
            <v>30.09.2019</v>
          </cell>
        </row>
        <row r="4887">
          <cell r="A4887" t="str">
            <v>806e3951-0f93-11ea-8dbd-000c29de367a-2</v>
          </cell>
          <cell r="B4887"/>
          <cell r="C4887"/>
          <cell r="D4887" t="str">
            <v>Куликовский Олег Игоревич</v>
          </cell>
          <cell r="E4887"/>
          <cell r="F4887"/>
          <cell r="G4887" t="str">
            <v>А-05423/АЗ</v>
          </cell>
          <cell r="H4887">
            <v>30</v>
          </cell>
          <cell r="I4887">
            <v>30246.57</v>
          </cell>
          <cell r="J4887" t="str">
            <v>25.11.2019</v>
          </cell>
        </row>
        <row r="4888">
          <cell r="A4888" t="str">
            <v>9ec88ba1-446d-11e8-a2de-000c2951ca24-6</v>
          </cell>
          <cell r="B4888"/>
          <cell r="C4888"/>
          <cell r="D4888" t="str">
            <v>Куликовский Олег Игоревич</v>
          </cell>
          <cell r="E4888"/>
          <cell r="F4888"/>
          <cell r="G4888" t="str">
            <v>А-03359/АЗ/20171231</v>
          </cell>
          <cell r="H4888">
            <v>30</v>
          </cell>
          <cell r="I4888">
            <v>10053.24</v>
          </cell>
          <cell r="J4888" t="str">
            <v>08.09.2017</v>
          </cell>
        </row>
        <row r="4889">
          <cell r="A4889" t="str">
            <v>e0c9f989-c4e4-11e9-8db3-000c29de367a-2</v>
          </cell>
          <cell r="B4889"/>
          <cell r="C4889"/>
          <cell r="D4889" t="str">
            <v>Кульчак Екатерина Александровна</v>
          </cell>
          <cell r="E4889"/>
          <cell r="F4889"/>
          <cell r="G4889" t="str">
            <v>А-05387/АЗ/01</v>
          </cell>
          <cell r="H4889">
            <v>94</v>
          </cell>
          <cell r="I4889">
            <v>291101.08</v>
          </cell>
          <cell r="J4889" t="str">
            <v>22.08.2019</v>
          </cell>
        </row>
        <row r="4890">
          <cell r="A4890"/>
          <cell r="B4890"/>
          <cell r="C4890"/>
          <cell r="D4890" t="str">
            <v>Кульчак Екатерина Александровна</v>
          </cell>
          <cell r="E4890"/>
          <cell r="F4890"/>
          <cell r="G4890" t="str">
            <v>Т-01824/АЗ/01</v>
          </cell>
          <cell r="H4890">
            <v>94</v>
          </cell>
          <cell r="I4890">
            <v>174660.63</v>
          </cell>
          <cell r="J4890" t="str">
            <v>22.08.2019</v>
          </cell>
        </row>
        <row r="4891">
          <cell r="A4891" t="str">
            <v>3c67348f-db5a-11eb-8f27-000c29fe3464-d</v>
          </cell>
          <cell r="B4891"/>
          <cell r="C4891"/>
          <cell r="D4891" t="str">
            <v>Кумалагов Юрий Викторович</v>
          </cell>
          <cell r="E4891"/>
          <cell r="F4891"/>
          <cell r="G4891" t="str">
            <v>В-19926/КЛ.Транш - 1</v>
          </cell>
          <cell r="H4891">
            <v>50</v>
          </cell>
          <cell r="I4891">
            <v>198628.47</v>
          </cell>
          <cell r="J4891" t="str">
            <v>02.07.2021</v>
          </cell>
        </row>
        <row r="4892">
          <cell r="A4892" t="str">
            <v>e3d85f64-e646-11eb-8f3a-000c29fe3464-a</v>
          </cell>
          <cell r="B4892"/>
          <cell r="C4892"/>
          <cell r="D4892" t="str">
            <v>Кумпан Сергей Павлович</v>
          </cell>
          <cell r="E4892"/>
          <cell r="F4892"/>
          <cell r="G4892" t="str">
            <v>В-20523/КЛ.Транш - 1/01</v>
          </cell>
          <cell r="H4892">
            <v>81</v>
          </cell>
          <cell r="I4892">
            <v>197711.61</v>
          </cell>
          <cell r="J4892" t="str">
            <v>16.07.2021</v>
          </cell>
        </row>
        <row r="4893">
          <cell r="A4893" t="str">
            <v>3b5007dc-ba67-11e8-ba89-000c29e43888-9</v>
          </cell>
          <cell r="B4893"/>
          <cell r="C4893"/>
          <cell r="D4893" t="str">
            <v>Кунарев Роман Александрович</v>
          </cell>
          <cell r="E4893"/>
          <cell r="F4893"/>
          <cell r="G4893" t="str">
            <v>А-04460/АЗ</v>
          </cell>
          <cell r="H4893">
            <v>88</v>
          </cell>
          <cell r="I4893">
            <v>115093.59</v>
          </cell>
          <cell r="J4893" t="str">
            <v>17.09.2018</v>
          </cell>
        </row>
        <row r="4894">
          <cell r="A4894" t="str">
            <v>8f85d9c3-631c-11e8-ba7e-000c29e43888-c</v>
          </cell>
          <cell r="B4894"/>
          <cell r="C4894"/>
          <cell r="D4894" t="str">
            <v>Купреев Яков Владимирович</v>
          </cell>
          <cell r="E4894"/>
          <cell r="F4894"/>
          <cell r="G4894" t="str">
            <v>А-04005/АЗ</v>
          </cell>
          <cell r="H4894">
            <v>77</v>
          </cell>
          <cell r="I4894">
            <v>56107.31</v>
          </cell>
          <cell r="J4894" t="str">
            <v>29.05.2018</v>
          </cell>
        </row>
        <row r="4895">
          <cell r="A4895" t="str">
            <v>e926d572-e1f7-11e9-8db7-000c29de367a-c</v>
          </cell>
          <cell r="B4895"/>
          <cell r="C4895"/>
          <cell r="D4895" t="str">
            <v>Куприянов Александр Сергеевич</v>
          </cell>
          <cell r="E4895"/>
          <cell r="F4895"/>
          <cell r="G4895" t="str">
            <v>В-00618/КЛ.Транш - 1</v>
          </cell>
          <cell r="H4895">
            <v>84</v>
          </cell>
          <cell r="I4895">
            <v>884322.14</v>
          </cell>
          <cell r="J4895" t="str">
            <v>28.09.2019</v>
          </cell>
        </row>
        <row r="4896">
          <cell r="A4896" t="str">
            <v>94908843-f6b4-11eb-8f4b-000c29fe3464-9</v>
          </cell>
          <cell r="B4896"/>
          <cell r="C4896"/>
          <cell r="D4896" t="str">
            <v>Купряков Алексей Игоревич</v>
          </cell>
          <cell r="E4896"/>
          <cell r="F4896"/>
          <cell r="G4896" t="str">
            <v>В-01210/АЗ</v>
          </cell>
          <cell r="H4896">
            <v>67</v>
          </cell>
          <cell r="I4896">
            <v>537227.14</v>
          </cell>
          <cell r="J4896" t="str">
            <v>06.08.2021</v>
          </cell>
        </row>
        <row r="4897">
          <cell r="A4897" t="str">
            <v>bebc89ce-09ba-11e9-ba9b-000c29e43888-7</v>
          </cell>
          <cell r="B4897"/>
          <cell r="C4897"/>
          <cell r="D4897" t="str">
            <v>Купцов Геннадий Николаевич</v>
          </cell>
          <cell r="E4897"/>
          <cell r="F4897"/>
          <cell r="G4897" t="str">
            <v>А-04900/АЗ/01</v>
          </cell>
          <cell r="H4897">
            <v>88</v>
          </cell>
          <cell r="I4897">
            <v>485489.31</v>
          </cell>
          <cell r="J4897" t="str">
            <v>27.12.2018</v>
          </cell>
        </row>
        <row r="4898">
          <cell r="A4898" t="str">
            <v>108238b1-1f6d-11eb-8dd8-000c29de367a-5</v>
          </cell>
          <cell r="B4898"/>
          <cell r="C4898"/>
          <cell r="D4898" t="str">
            <v>Купцов Михаил Андреевич</v>
          </cell>
          <cell r="E4898"/>
          <cell r="F4898"/>
          <cell r="G4898" t="str">
            <v>В-10896/КЛ.Транш - 1</v>
          </cell>
          <cell r="H4898">
            <v>66</v>
          </cell>
          <cell r="I4898">
            <v>1292228.3700000001</v>
          </cell>
          <cell r="J4898" t="str">
            <v>05.11.2020</v>
          </cell>
        </row>
        <row r="4899">
          <cell r="A4899" t="str">
            <v>fce33b82-1f6c-11eb-8dd8-000c29de367a-4</v>
          </cell>
          <cell r="B4899"/>
          <cell r="C4899"/>
          <cell r="D4899" t="str">
            <v>Купцов Михаил Андреевич</v>
          </cell>
          <cell r="E4899"/>
          <cell r="F4899"/>
          <cell r="G4899" t="str">
            <v>В-10896/КЛ.Транш - 3</v>
          </cell>
          <cell r="H4899">
            <v>59</v>
          </cell>
          <cell r="I4899">
            <v>502973.74</v>
          </cell>
          <cell r="J4899" t="str">
            <v>17.03.2021</v>
          </cell>
        </row>
        <row r="4900">
          <cell r="A4900" t="str">
            <v>dfeda639-3570-11eb-8e39-000c29fe3464-6</v>
          </cell>
          <cell r="B4900"/>
          <cell r="C4900"/>
          <cell r="D4900" t="str">
            <v>Купцов Михаил Андреевич</v>
          </cell>
          <cell r="E4900"/>
          <cell r="F4900"/>
          <cell r="G4900" t="str">
            <v>В-10896/КЛ.Транш - 2</v>
          </cell>
          <cell r="H4900">
            <v>73</v>
          </cell>
          <cell r="I4900">
            <v>367949.16</v>
          </cell>
          <cell r="J4900" t="str">
            <v>03.12.2020</v>
          </cell>
        </row>
        <row r="4901">
          <cell r="A4901" t="str">
            <v>850a4eb1-0a08-11eb-8dd7-000c29de367a-2</v>
          </cell>
          <cell r="B4901"/>
          <cell r="C4901"/>
          <cell r="D4901" t="str">
            <v>Купцова Татьяна Леонидовна</v>
          </cell>
          <cell r="E4901"/>
          <cell r="F4901"/>
          <cell r="G4901" t="str">
            <v>В-10021/КЛ.Транш - 1/01</v>
          </cell>
          <cell r="H4901">
            <v>50</v>
          </cell>
          <cell r="I4901">
            <v>398568.04</v>
          </cell>
          <cell r="J4901" t="str">
            <v>09.10.2020</v>
          </cell>
        </row>
        <row r="4902">
          <cell r="A4902" t="str">
            <v>76d8b4ff-0a08-11eb-8dd7-000c29de367a-5</v>
          </cell>
          <cell r="B4902"/>
          <cell r="C4902"/>
          <cell r="D4902" t="str">
            <v>Купцова Татьяна Леонидовна</v>
          </cell>
          <cell r="E4902"/>
          <cell r="F4902"/>
          <cell r="G4902" t="str">
            <v>В-10021/КЛ.Транш - 2/01</v>
          </cell>
          <cell r="H4902">
            <v>73</v>
          </cell>
          <cell r="I4902">
            <v>92707.21</v>
          </cell>
          <cell r="J4902" t="str">
            <v>22.10.2020</v>
          </cell>
        </row>
        <row r="4903">
          <cell r="A4903" t="str">
            <v>a25d185f-e489-11eb-8f37-000c29fe3464-b</v>
          </cell>
          <cell r="B4903"/>
          <cell r="C4903"/>
          <cell r="D4903" t="str">
            <v>Куразян Гарий Рафаэлович</v>
          </cell>
          <cell r="E4903"/>
          <cell r="F4903"/>
          <cell r="G4903" t="str">
            <v>В-20384/КЛ.Транш - 1/02</v>
          </cell>
          <cell r="H4903">
            <v>81</v>
          </cell>
          <cell r="I4903">
            <v>1054509.6399999999</v>
          </cell>
          <cell r="J4903" t="str">
            <v>14.07.2021</v>
          </cell>
        </row>
        <row r="4904">
          <cell r="A4904" t="str">
            <v>88c50531-6aa5-11ea-8dc7-000c29de367a-1</v>
          </cell>
          <cell r="B4904"/>
          <cell r="C4904"/>
          <cell r="D4904" t="str">
            <v>Курбанов Арсен Омарович</v>
          </cell>
          <cell r="E4904"/>
          <cell r="F4904"/>
          <cell r="G4904" t="str">
            <v>В-04589/КЛ.Транш - 1/01</v>
          </cell>
          <cell r="H4904">
            <v>73</v>
          </cell>
          <cell r="I4904">
            <v>220786.04</v>
          </cell>
          <cell r="J4904" t="str">
            <v>20.03.2020</v>
          </cell>
        </row>
        <row r="4905">
          <cell r="A4905" t="str">
            <v>445c7daf-b8f7-11e9-8db3-000c29de367a-b</v>
          </cell>
          <cell r="B4905"/>
          <cell r="C4905"/>
          <cell r="D4905" t="str">
            <v>Курбанов Дмитрий Владимирович</v>
          </cell>
          <cell r="E4905"/>
          <cell r="F4905"/>
          <cell r="G4905" t="str">
            <v>В-00418/АЗ</v>
          </cell>
          <cell r="H4905">
            <v>84</v>
          </cell>
          <cell r="I4905">
            <v>457954.44</v>
          </cell>
          <cell r="J4905" t="str">
            <v>07.08.2019</v>
          </cell>
        </row>
        <row r="4906">
          <cell r="A4906" t="str">
            <v>de01bec8-6500-11e9-8da9-000c29de367a-8</v>
          </cell>
          <cell r="B4906"/>
          <cell r="C4906"/>
          <cell r="D4906" t="str">
            <v>Курбанов Махкам Табарович</v>
          </cell>
          <cell r="E4906"/>
          <cell r="F4906"/>
          <cell r="G4906" t="str">
            <v>В-00061/АЗ</v>
          </cell>
          <cell r="H4906">
            <v>84</v>
          </cell>
          <cell r="I4906">
            <v>61598.77</v>
          </cell>
          <cell r="J4906" t="str">
            <v>22.04.2019</v>
          </cell>
        </row>
        <row r="4907">
          <cell r="A4907" t="str">
            <v>e9966f65-e799-11ea-8dd3-000c29de367a-5</v>
          </cell>
          <cell r="B4907"/>
          <cell r="C4907"/>
          <cell r="D4907" t="str">
            <v>Куренкова Марина Анатольевна</v>
          </cell>
          <cell r="E4907"/>
          <cell r="F4907"/>
          <cell r="G4907" t="str">
            <v>В-08270/КЛ.Транш - 1/01</v>
          </cell>
          <cell r="H4907">
            <v>50</v>
          </cell>
          <cell r="I4907">
            <v>266023.67</v>
          </cell>
          <cell r="J4907" t="str">
            <v>26.08.2020</v>
          </cell>
        </row>
        <row r="4908">
          <cell r="A4908" t="str">
            <v>7cedd12c-3c04-11ec-8def-000c29de367a-3</v>
          </cell>
          <cell r="B4908"/>
          <cell r="C4908"/>
          <cell r="D4908" t="str">
            <v>Курехян Жорж Эдуардович</v>
          </cell>
          <cell r="E4908"/>
          <cell r="F4908"/>
          <cell r="G4908" t="str">
            <v>В-24366/КЛ.Транш - 1/01</v>
          </cell>
          <cell r="H4908">
            <v>74</v>
          </cell>
          <cell r="I4908">
            <v>140535.76999999999</v>
          </cell>
          <cell r="J4908" t="str">
            <v>02.11.2021</v>
          </cell>
        </row>
        <row r="4909">
          <cell r="A4909" t="str">
            <v>396d2850-8d9c-11ec-8e09-000c29de367a-7</v>
          </cell>
          <cell r="B4909"/>
          <cell r="C4909"/>
          <cell r="D4909" t="str">
            <v>Курилов Александр Викторович</v>
          </cell>
          <cell r="E4909"/>
          <cell r="F4909"/>
          <cell r="G4909" t="str">
            <v>В-28275/КЛ.Транш - 1</v>
          </cell>
          <cell r="H4909">
            <v>64</v>
          </cell>
          <cell r="I4909">
            <v>214160.62</v>
          </cell>
          <cell r="J4909" t="str">
            <v>14.02.2022</v>
          </cell>
        </row>
        <row r="4910">
          <cell r="A4910" t="str">
            <v>1a21699c-34be-11eb-8e39-000c29fe3464-2</v>
          </cell>
          <cell r="B4910"/>
          <cell r="C4910"/>
          <cell r="D4910" t="str">
            <v>Курмаев Виталий Юрьевич</v>
          </cell>
          <cell r="E4910"/>
          <cell r="F4910"/>
          <cell r="G4910" t="str">
            <v>В-11882/КЛ.Транш - 1/01</v>
          </cell>
          <cell r="H4910">
            <v>80</v>
          </cell>
          <cell r="I4910">
            <v>289903.32</v>
          </cell>
          <cell r="J4910" t="str">
            <v>02.12.2020</v>
          </cell>
        </row>
        <row r="4911">
          <cell r="A4911" t="str">
            <v>14292df0-34be-11eb-8e39-000c29fe3464-4</v>
          </cell>
          <cell r="B4911"/>
          <cell r="C4911"/>
          <cell r="D4911" t="str">
            <v>Курмаев Виталий Юрьевич</v>
          </cell>
          <cell r="E4911"/>
          <cell r="F4911"/>
          <cell r="G4911" t="str">
            <v>В-11882/КЛ.Транш - 2/01</v>
          </cell>
          <cell r="H4911">
            <v>80</v>
          </cell>
          <cell r="I4911">
            <v>96634.44</v>
          </cell>
          <cell r="J4911" t="str">
            <v>11.12.2020</v>
          </cell>
        </row>
        <row r="4912">
          <cell r="A4912" t="str">
            <v>db8c1011-3d2d-11eb-8ddb-000c29de367a-7</v>
          </cell>
          <cell r="B4912"/>
          <cell r="C4912"/>
          <cell r="D4912" t="str">
            <v>Курмаев Виталий Юрьевич</v>
          </cell>
          <cell r="E4912"/>
          <cell r="F4912"/>
          <cell r="G4912" t="str">
            <v>В-11882/КЛ.Транш - 3/01</v>
          </cell>
          <cell r="H4912">
            <v>80</v>
          </cell>
          <cell r="I4912">
            <v>96634.44</v>
          </cell>
          <cell r="J4912" t="str">
            <v>13.12.2020</v>
          </cell>
        </row>
        <row r="4913">
          <cell r="A4913" t="str">
            <v>7fabb07d-3254-11ec-8fba-000c29fe3464-1</v>
          </cell>
          <cell r="B4913"/>
          <cell r="C4913"/>
          <cell r="D4913" t="str">
            <v>Курнакова Надежда Александровна</v>
          </cell>
          <cell r="E4913"/>
          <cell r="F4913"/>
          <cell r="G4913" t="str">
            <v>В-23897/КЛ.Транш - 1/01</v>
          </cell>
          <cell r="H4913">
            <v>88</v>
          </cell>
          <cell r="I4913">
            <v>115429.88</v>
          </cell>
          <cell r="J4913" t="str">
            <v>21.10.2021</v>
          </cell>
        </row>
        <row r="4914">
          <cell r="A4914" t="str">
            <v>52f9a3f6-9bb8-11ec-8e0b-000c29de367a-9</v>
          </cell>
          <cell r="B4914"/>
          <cell r="C4914"/>
          <cell r="D4914" t="str">
            <v>Куров Владимир Грацианович</v>
          </cell>
          <cell r="E4914"/>
          <cell r="F4914"/>
          <cell r="G4914" t="str">
            <v>В-26742/КЛ.Транш - 2</v>
          </cell>
          <cell r="H4914">
            <v>82</v>
          </cell>
          <cell r="I4914">
            <v>867925.13</v>
          </cell>
          <cell r="J4914" t="str">
            <v>04.03.2022</v>
          </cell>
        </row>
        <row r="4915">
          <cell r="A4915" t="str">
            <v>3d880074-fc19-11eb-8f53-000c29fe3464-c</v>
          </cell>
          <cell r="B4915"/>
          <cell r="C4915"/>
          <cell r="D4915" t="str">
            <v>Куров Владимир Грацианович</v>
          </cell>
          <cell r="E4915"/>
          <cell r="F4915"/>
          <cell r="G4915" t="str">
            <v>В-01213/АЗ</v>
          </cell>
          <cell r="H4915">
            <v>50</v>
          </cell>
          <cell r="I4915">
            <v>708282.81</v>
          </cell>
          <cell r="J4915" t="str">
            <v>13.08.2021</v>
          </cell>
        </row>
        <row r="4916">
          <cell r="A4916" t="str">
            <v>f10daca3-689e-11ec-8dfd-000c29de367a-3</v>
          </cell>
          <cell r="B4916"/>
          <cell r="C4916"/>
          <cell r="D4916" t="str">
            <v>Куров Владимир Грацианович</v>
          </cell>
          <cell r="E4916"/>
          <cell r="F4916"/>
          <cell r="G4916" t="str">
            <v>В-26742/КЛ.Транш - 1</v>
          </cell>
          <cell r="H4916">
            <v>50</v>
          </cell>
          <cell r="I4916">
            <v>663800.13</v>
          </cell>
          <cell r="J4916" t="str">
            <v>29.12.2021</v>
          </cell>
        </row>
        <row r="4917">
          <cell r="A4917" t="str">
            <v>530fbb2e-1a7c-11ea-8dbd-000c29de367a-5</v>
          </cell>
          <cell r="B4917"/>
          <cell r="C4917"/>
          <cell r="D4917" t="str">
            <v>Курочка Сергей Сергеевич</v>
          </cell>
          <cell r="E4917"/>
          <cell r="F4917"/>
          <cell r="G4917" t="str">
            <v>В-00750/АЗ</v>
          </cell>
          <cell r="H4917">
            <v>80</v>
          </cell>
          <cell r="I4917">
            <v>291988.53000000003</v>
          </cell>
          <cell r="J4917" t="str">
            <v>11.12.2019</v>
          </cell>
        </row>
        <row r="4918">
          <cell r="A4918" t="str">
            <v>ab40f0fc-f4d8-11e7-b17a-000c29d22d64-8</v>
          </cell>
          <cell r="B4918"/>
          <cell r="C4918"/>
          <cell r="D4918" t="str">
            <v>Куртуков Евгений Борисович</v>
          </cell>
          <cell r="E4918"/>
          <cell r="F4918"/>
          <cell r="G4918" t="str">
            <v>Т-01402/АЗ</v>
          </cell>
          <cell r="H4918">
            <v>77</v>
          </cell>
          <cell r="I4918">
            <v>54012.71</v>
          </cell>
          <cell r="J4918" t="str">
            <v>15.12.2017</v>
          </cell>
        </row>
        <row r="4919">
          <cell r="A4919" t="str">
            <v>ab40f0fa-f4d8-11e7-b17a-000c29d22d64-8</v>
          </cell>
          <cell r="B4919"/>
          <cell r="C4919"/>
          <cell r="D4919" t="str">
            <v>Куртуков Евгений Борисович</v>
          </cell>
          <cell r="E4919"/>
          <cell r="F4919"/>
          <cell r="G4919" t="str">
            <v>А-03559/АЗ/20180516</v>
          </cell>
          <cell r="H4919">
            <v>77</v>
          </cell>
          <cell r="I4919">
            <v>264662.2</v>
          </cell>
          <cell r="J4919" t="str">
            <v>15.12.2017</v>
          </cell>
        </row>
        <row r="4920">
          <cell r="A4920" t="str">
            <v>7ed4fdc7-265b-11ea-8dbe-000c29de367a-d</v>
          </cell>
          <cell r="B4920"/>
          <cell r="C4920"/>
          <cell r="D4920" t="str">
            <v>Куртучёва Елена Валерьевна</v>
          </cell>
          <cell r="E4920"/>
          <cell r="F4920"/>
          <cell r="G4920" t="str">
            <v>А-04015/АЗ_20190304/Ц</v>
          </cell>
          <cell r="H4920">
            <v>64</v>
          </cell>
          <cell r="I4920">
            <v>160181.21</v>
          </cell>
          <cell r="J4920" t="str">
            <v>01.06.2018</v>
          </cell>
        </row>
        <row r="4921">
          <cell r="A4921" t="str">
            <v>ab40f096-f4d8-11e7-b17a-000c29d22d64-e</v>
          </cell>
          <cell r="B4921"/>
          <cell r="C4921"/>
          <cell r="D4921" t="str">
            <v>Куртучёва Елена Валерьевна</v>
          </cell>
          <cell r="E4921"/>
          <cell r="F4921"/>
          <cell r="G4921" t="str">
            <v>А-03486/АЗ</v>
          </cell>
          <cell r="H4921">
            <v>64</v>
          </cell>
          <cell r="I4921">
            <v>205010.93</v>
          </cell>
          <cell r="J4921" t="str">
            <v>14.11.2017</v>
          </cell>
        </row>
        <row r="4922">
          <cell r="A4922"/>
          <cell r="B4922"/>
          <cell r="C4922"/>
          <cell r="D4922" t="str">
            <v>Куртучёва Елена Валерьевна</v>
          </cell>
          <cell r="E4922"/>
          <cell r="F4922"/>
          <cell r="G4922" t="str">
            <v>Т-01510/АЗ</v>
          </cell>
          <cell r="H4922">
            <v>64</v>
          </cell>
          <cell r="I4922">
            <v>160181.21</v>
          </cell>
          <cell r="J4922" t="str">
            <v>01.06.2018</v>
          </cell>
        </row>
        <row r="4923">
          <cell r="A4923" t="str">
            <v>015cc904-65a7-11e8-ba7e-000c29e43888-d</v>
          </cell>
          <cell r="B4923"/>
          <cell r="C4923"/>
          <cell r="D4923" t="str">
            <v>Куртучёва Елена Валерьевна</v>
          </cell>
          <cell r="E4923"/>
          <cell r="F4923"/>
          <cell r="G4923" t="str">
            <v>А-04015/АЗ</v>
          </cell>
          <cell r="H4923">
            <v>64</v>
          </cell>
          <cell r="I4923">
            <v>160181.21</v>
          </cell>
          <cell r="J4923" t="str">
            <v>01.06.2018</v>
          </cell>
        </row>
        <row r="4924">
          <cell r="A4924" t="str">
            <v>564069f2-01e1-11e9-ba98-000c29e43888-a</v>
          </cell>
          <cell r="B4924"/>
          <cell r="C4924"/>
          <cell r="D4924" t="str">
            <v>Курышев Дмитрий Александрович</v>
          </cell>
          <cell r="E4924"/>
          <cell r="F4924"/>
          <cell r="G4924" t="str">
            <v>А-04827/АЗ/01</v>
          </cell>
          <cell r="H4924">
            <v>88</v>
          </cell>
          <cell r="I4924">
            <v>333306.53999999998</v>
          </cell>
          <cell r="J4924" t="str">
            <v>17.12.2018</v>
          </cell>
        </row>
        <row r="4925">
          <cell r="A4925" t="str">
            <v>ee11822d-4ca8-11ea-8dc2-000c29de367a-7</v>
          </cell>
          <cell r="B4925"/>
          <cell r="C4925"/>
          <cell r="D4925" t="str">
            <v>Курятов Олег Владимирович</v>
          </cell>
          <cell r="E4925"/>
          <cell r="F4925"/>
          <cell r="G4925" t="str">
            <v>В-03169/КЛ.Транш - 1</v>
          </cell>
          <cell r="H4925">
            <v>80</v>
          </cell>
          <cell r="I4925">
            <v>48178.2</v>
          </cell>
          <cell r="J4925" t="str">
            <v>11.02.2020</v>
          </cell>
        </row>
        <row r="4926">
          <cell r="A4926"/>
          <cell r="B4926"/>
          <cell r="C4926"/>
          <cell r="D4926" t="str">
            <v>Курятов Олег Владимирович</v>
          </cell>
          <cell r="E4926"/>
          <cell r="F4926"/>
          <cell r="G4926" t="str">
            <v>Т-01871/АЗ</v>
          </cell>
          <cell r="H4926">
            <v>50</v>
          </cell>
          <cell r="I4926">
            <v>54706.239999999998</v>
          </cell>
          <cell r="J4926" t="str">
            <v>14.04.2020</v>
          </cell>
        </row>
        <row r="4927">
          <cell r="A4927" t="str">
            <v>3e0b3028-cf59-11eb-8f17-000c29fe3464-9</v>
          </cell>
          <cell r="B4927"/>
          <cell r="C4927"/>
          <cell r="D4927" t="str">
            <v>Кустов Эдуард Николаевич</v>
          </cell>
          <cell r="E4927"/>
          <cell r="F4927"/>
          <cell r="G4927" t="str">
            <v>В-19202/КЛ.Транш - 1</v>
          </cell>
          <cell r="H4927">
            <v>50</v>
          </cell>
          <cell r="I4927">
            <v>495109.89</v>
          </cell>
          <cell r="J4927" t="str">
            <v>17.06.2021</v>
          </cell>
        </row>
        <row r="4928">
          <cell r="A4928" t="str">
            <v>67948a39-f4c1-11e9-8dbb-000c29de367a-e</v>
          </cell>
          <cell r="B4928"/>
          <cell r="C4928"/>
          <cell r="D4928" t="str">
            <v>Кутай Александр Игоревич</v>
          </cell>
          <cell r="E4928"/>
          <cell r="F4928"/>
          <cell r="G4928" t="str">
            <v>В-00936/КЛ.Транш - 1</v>
          </cell>
          <cell r="H4928">
            <v>84</v>
          </cell>
          <cell r="I4928">
            <v>51368.62</v>
          </cell>
          <cell r="J4928" t="str">
            <v>22.10.2019</v>
          </cell>
        </row>
        <row r="4929">
          <cell r="A4929" t="str">
            <v>5d3be247-15b0-11ea-8dbd-000c29de367a-b</v>
          </cell>
          <cell r="B4929"/>
          <cell r="C4929"/>
          <cell r="D4929" t="str">
            <v>Кутай Александр Игоревич</v>
          </cell>
          <cell r="E4929"/>
          <cell r="F4929"/>
          <cell r="G4929" t="str">
            <v>В-00936/КЛ.Транш - 2</v>
          </cell>
          <cell r="H4929">
            <v>84</v>
          </cell>
          <cell r="I4929">
            <v>197908.12</v>
          </cell>
          <cell r="J4929" t="str">
            <v>03.12.2019</v>
          </cell>
        </row>
        <row r="4930">
          <cell r="A4930" t="str">
            <v>c5302a4a-8199-11eb-8ddf-000c29de367a-5</v>
          </cell>
          <cell r="B4930"/>
          <cell r="C4930"/>
          <cell r="D4930" t="str">
            <v>Кутанов Егор Сергеевич</v>
          </cell>
          <cell r="E4930"/>
          <cell r="F4930"/>
          <cell r="G4930" t="str">
            <v>В-15451/КЛ.Транш - 1/03</v>
          </cell>
          <cell r="H4930">
            <v>74</v>
          </cell>
          <cell r="I4930">
            <v>534543.68000000005</v>
          </cell>
          <cell r="J4930" t="str">
            <v>10.03.2021</v>
          </cell>
        </row>
        <row r="4931">
          <cell r="A4931" t="str">
            <v>3a7b3c7a-0663-11ec-8f63-000c29fe3464-b</v>
          </cell>
          <cell r="B4931"/>
          <cell r="C4931"/>
          <cell r="D4931" t="str">
            <v>Кутепов Виктор Николаевич</v>
          </cell>
          <cell r="E4931"/>
          <cell r="F4931"/>
          <cell r="G4931" t="str">
            <v>В-21933/КЛ.Транш - 1</v>
          </cell>
          <cell r="H4931">
            <v>74</v>
          </cell>
          <cell r="I4931">
            <v>94340.85</v>
          </cell>
          <cell r="J4931" t="str">
            <v>26.08.2021</v>
          </cell>
        </row>
        <row r="4932">
          <cell r="A4932" t="str">
            <v>aca8ea53-da78-11eb-8f26-000c29fe3464-4</v>
          </cell>
          <cell r="B4932"/>
          <cell r="C4932"/>
          <cell r="D4932" t="str">
            <v>Кутлуахметов Руслан Зауилович</v>
          </cell>
          <cell r="E4932"/>
          <cell r="F4932"/>
          <cell r="G4932" t="str">
            <v>В-19791/КЛ.Транш - 1_В-20211230/Ц/01</v>
          </cell>
          <cell r="H4932">
            <v>81</v>
          </cell>
          <cell r="I4932">
            <v>49427.88</v>
          </cell>
          <cell r="J4932" t="str">
            <v>01.07.2021</v>
          </cell>
        </row>
        <row r="4933">
          <cell r="A4933" t="str">
            <v>aca8ea53-da78-11eb-8f26-000c29fe3464-4</v>
          </cell>
          <cell r="B4933"/>
          <cell r="C4933"/>
          <cell r="D4933" t="str">
            <v>Кутлуахметов Руслан Зауилович</v>
          </cell>
          <cell r="E4933"/>
          <cell r="F4933"/>
          <cell r="G4933" t="str">
            <v>В-19791/КЛ.Транш - 1/01</v>
          </cell>
          <cell r="H4933">
            <v>81</v>
          </cell>
          <cell r="I4933">
            <v>49427.88</v>
          </cell>
          <cell r="J4933" t="str">
            <v>01.07.2021</v>
          </cell>
        </row>
        <row r="4934">
          <cell r="A4934" t="str">
            <v>a97a419a-5507-11e8-a2de-000c2951ca24-8</v>
          </cell>
          <cell r="B4934"/>
          <cell r="C4934"/>
          <cell r="D4934" t="str">
            <v>Куфтерина Татьяна Ивановна</v>
          </cell>
          <cell r="E4934"/>
          <cell r="F4934"/>
          <cell r="G4934" t="str">
            <v>А-03927/АЗ</v>
          </cell>
          <cell r="H4934">
            <v>88</v>
          </cell>
          <cell r="I4934">
            <v>149145.84</v>
          </cell>
          <cell r="J4934" t="str">
            <v>11.05.2018</v>
          </cell>
        </row>
        <row r="4935">
          <cell r="A4935" t="str">
            <v>3457881b-ad76-11ea-8df6-000c29143eb9-3</v>
          </cell>
          <cell r="B4935"/>
          <cell r="C4935"/>
          <cell r="D4935" t="str">
            <v>Кухарев Михаил Владимирович</v>
          </cell>
          <cell r="E4935"/>
          <cell r="F4935"/>
          <cell r="G4935" t="str">
            <v>В-06363/КЛ.Транш - 1</v>
          </cell>
          <cell r="H4935">
            <v>50</v>
          </cell>
          <cell r="I4935">
            <v>474909.19</v>
          </cell>
          <cell r="J4935" t="str">
            <v>13.06.2020</v>
          </cell>
        </row>
        <row r="4936">
          <cell r="A4936" t="str">
            <v>0a260cdb-f88c-11e8-ba95-000c29e43888-6</v>
          </cell>
          <cell r="B4936"/>
          <cell r="C4936"/>
          <cell r="D4936" t="str">
            <v>Кухтенков Владимир Петрович</v>
          </cell>
          <cell r="E4936"/>
          <cell r="F4936"/>
          <cell r="G4936" t="str">
            <v>А-04782/АЗ/01</v>
          </cell>
          <cell r="H4936">
            <v>77</v>
          </cell>
          <cell r="I4936">
            <v>237577.97</v>
          </cell>
          <cell r="J4936" t="str">
            <v>05.12.2018</v>
          </cell>
        </row>
        <row r="4937">
          <cell r="A4937"/>
          <cell r="B4937"/>
          <cell r="C4937"/>
          <cell r="D4937" t="str">
            <v>Кухтенков Владимир Петрович</v>
          </cell>
          <cell r="E4937"/>
          <cell r="F4937"/>
          <cell r="G4937" t="str">
            <v>Т-01668/АЗ/01</v>
          </cell>
          <cell r="H4937">
            <v>77</v>
          </cell>
          <cell r="I4937">
            <v>237577.97</v>
          </cell>
          <cell r="J4937" t="str">
            <v>05.12.2018</v>
          </cell>
        </row>
        <row r="4938">
          <cell r="A4938" t="str">
            <v>cb627587-262d-11ea-8dbe-000c29de367a-c</v>
          </cell>
          <cell r="B4938"/>
          <cell r="C4938"/>
          <cell r="D4938" t="str">
            <v>Кухтенков Олег Владимирович</v>
          </cell>
          <cell r="E4938"/>
          <cell r="F4938"/>
          <cell r="G4938" t="str">
            <v>В-02208/КЛ.Транш - 1</v>
          </cell>
          <cell r="H4938">
            <v>73</v>
          </cell>
          <cell r="I4938">
            <v>149720.57</v>
          </cell>
          <cell r="J4938" t="str">
            <v>24.12.2019</v>
          </cell>
        </row>
        <row r="4939">
          <cell r="A4939" t="str">
            <v>0e9a7b74-ccb2-11ea-8e22-000c29143eb9-a</v>
          </cell>
          <cell r="B4939"/>
          <cell r="C4939"/>
          <cell r="D4939" t="str">
            <v>Кухтенков Олег Владимирович</v>
          </cell>
          <cell r="E4939"/>
          <cell r="F4939"/>
          <cell r="G4939" t="str">
            <v>В-06225/КЛ.Транш - 2</v>
          </cell>
          <cell r="H4939">
            <v>66</v>
          </cell>
          <cell r="I4939">
            <v>132612.32</v>
          </cell>
          <cell r="J4939" t="str">
            <v>23.07.2020</v>
          </cell>
        </row>
        <row r="4940">
          <cell r="A4940" t="str">
            <v>51b165e7-a99c-11ea-8df1-000c29143eb9-c</v>
          </cell>
          <cell r="B4940"/>
          <cell r="C4940"/>
          <cell r="D4940" t="str">
            <v>Кухтенков Олег Владимирович</v>
          </cell>
          <cell r="E4940"/>
          <cell r="F4940"/>
          <cell r="G4940" t="str">
            <v>В-06225/КЛ.Транш - 1</v>
          </cell>
          <cell r="H4940">
            <v>50</v>
          </cell>
          <cell r="I4940">
            <v>189963.81</v>
          </cell>
          <cell r="J4940" t="str">
            <v>08.06.2020</v>
          </cell>
        </row>
        <row r="4941">
          <cell r="A4941" t="str">
            <v>70ddd49e-48f6-11ea-8dc2-000c29de367a-f</v>
          </cell>
          <cell r="B4941"/>
          <cell r="C4941"/>
          <cell r="D4941" t="str">
            <v>Кухтенков Олег Владимирович</v>
          </cell>
          <cell r="E4941"/>
          <cell r="F4941"/>
          <cell r="G4941" t="str">
            <v>В-02208/КЛ.Транш - 2</v>
          </cell>
          <cell r="H4941">
            <v>80</v>
          </cell>
          <cell r="I4941">
            <v>164958.5</v>
          </cell>
          <cell r="J4941" t="str">
            <v>06.02.2020</v>
          </cell>
        </row>
        <row r="4942">
          <cell r="A4942" t="str">
            <v>76f93e88-e5e9-11e9-8db8-000c29de367a-2</v>
          </cell>
          <cell r="B4942"/>
          <cell r="C4942"/>
          <cell r="D4942" t="str">
            <v>Куц Владимир Викторович</v>
          </cell>
          <cell r="E4942"/>
          <cell r="F4942"/>
          <cell r="G4942" t="str">
            <v>В-00664/КЛ.Транш - 1</v>
          </cell>
          <cell r="H4942">
            <v>84</v>
          </cell>
          <cell r="I4942">
            <v>69347.62</v>
          </cell>
          <cell r="J4942" t="str">
            <v>03.10.2019</v>
          </cell>
        </row>
        <row r="4943">
          <cell r="A4943" t="str">
            <v>9021660a-0312-11eb-8dd5-000c29de367a-b</v>
          </cell>
          <cell r="B4943"/>
          <cell r="C4943"/>
          <cell r="D4943" t="str">
            <v>Куц Владимир Викторович</v>
          </cell>
          <cell r="E4943"/>
          <cell r="F4943"/>
          <cell r="G4943" t="str">
            <v>В-00664/КЛ.Транш - 2</v>
          </cell>
          <cell r="H4943">
            <v>80</v>
          </cell>
          <cell r="I4943">
            <v>101526.3</v>
          </cell>
          <cell r="J4943" t="str">
            <v>30.09.2020</v>
          </cell>
        </row>
        <row r="4944">
          <cell r="A4944" t="str">
            <v>455e4dd7-1819-11ea-8dbd-000c29de367a-1</v>
          </cell>
          <cell r="B4944"/>
          <cell r="C4944"/>
          <cell r="D4944" t="str">
            <v>Куценко Елена Викторовна</v>
          </cell>
          <cell r="E4944"/>
          <cell r="F4944"/>
          <cell r="G4944" t="str">
            <v>В-00747/АЗ</v>
          </cell>
          <cell r="H4944">
            <v>67</v>
          </cell>
          <cell r="I4944">
            <v>80148.83</v>
          </cell>
          <cell r="J4944" t="str">
            <v>06.12.2019</v>
          </cell>
        </row>
        <row r="4945">
          <cell r="A4945" t="str">
            <v>335437ef-dbf8-11ea-8dd2-000c29de367a-c</v>
          </cell>
          <cell r="B4945"/>
          <cell r="C4945"/>
          <cell r="D4945" t="str">
            <v>Куценко Елена Викторовна</v>
          </cell>
          <cell r="E4945"/>
          <cell r="F4945"/>
          <cell r="G4945" t="str">
            <v>В-00977/АЗ</v>
          </cell>
          <cell r="H4945">
            <v>59</v>
          </cell>
          <cell r="I4945">
            <v>185826.2</v>
          </cell>
          <cell r="J4945" t="str">
            <v>11.08.2020</v>
          </cell>
        </row>
        <row r="4946">
          <cell r="A4946" t="str">
            <v>bf950c0e-fc13-11eb-8f53-000c29fe3464-a</v>
          </cell>
          <cell r="B4946"/>
          <cell r="C4946"/>
          <cell r="D4946" t="str">
            <v>Куценко Елена Викторовна</v>
          </cell>
          <cell r="E4946"/>
          <cell r="F4946"/>
          <cell r="G4946" t="str">
            <v>В-01212/АЗ</v>
          </cell>
          <cell r="H4946">
            <v>53</v>
          </cell>
          <cell r="I4946">
            <v>714175.23</v>
          </cell>
          <cell r="J4946" t="str">
            <v>13.08.2021</v>
          </cell>
        </row>
        <row r="4947">
          <cell r="A4947" t="str">
            <v>86c36056-a796-11e8-ba85-000c29e43888-3</v>
          </cell>
          <cell r="B4947"/>
          <cell r="C4947"/>
          <cell r="D4947" t="str">
            <v>Куценко Елена Викторовна</v>
          </cell>
          <cell r="E4947"/>
          <cell r="F4947"/>
          <cell r="G4947" t="str">
            <v>А-04365/АЗ</v>
          </cell>
          <cell r="H4947">
            <v>77</v>
          </cell>
          <cell r="I4947">
            <v>286661.03999999998</v>
          </cell>
          <cell r="J4947" t="str">
            <v>24.08.2018</v>
          </cell>
        </row>
        <row r="4948">
          <cell r="A4948" t="str">
            <v>a5169c3c-f4d8-11e7-b17a-000c29d22d64-1</v>
          </cell>
          <cell r="B4948"/>
          <cell r="C4948"/>
          <cell r="D4948" t="str">
            <v>Куценко Елена Викторовна</v>
          </cell>
          <cell r="E4948"/>
          <cell r="F4948"/>
          <cell r="G4948" t="str">
            <v>А-02692/АЗ</v>
          </cell>
          <cell r="H4948">
            <v>84</v>
          </cell>
          <cell r="I4948">
            <v>247850.54</v>
          </cell>
          <cell r="J4948" t="str">
            <v>02.12.2016</v>
          </cell>
        </row>
        <row r="4949">
          <cell r="A4949" t="str">
            <v>08272420-b913-11e9-8db3-000c29de367a-7</v>
          </cell>
          <cell r="B4949"/>
          <cell r="C4949"/>
          <cell r="D4949" t="str">
            <v>Кучевский Сергей Геннадьевич</v>
          </cell>
          <cell r="E4949"/>
          <cell r="F4949"/>
          <cell r="G4949" t="str">
            <v>В-00103/КЛ.Транш - 1/01</v>
          </cell>
          <cell r="H4949">
            <v>84</v>
          </cell>
          <cell r="I4949">
            <v>891189.95</v>
          </cell>
          <cell r="J4949" t="str">
            <v>07.08.2019</v>
          </cell>
        </row>
        <row r="4950">
          <cell r="A4950" t="str">
            <v>a5169c1f-f4d8-11e7-b17a-000c29d22d64-b</v>
          </cell>
          <cell r="B4950"/>
          <cell r="C4950"/>
          <cell r="D4950" t="str">
            <v>Кучерявый Андрей Александрович</v>
          </cell>
          <cell r="E4950"/>
          <cell r="F4950"/>
          <cell r="G4950" t="str">
            <v>А-02664/АЗ/20171231</v>
          </cell>
          <cell r="H4950">
            <v>84</v>
          </cell>
          <cell r="I4950">
            <v>42345.2</v>
          </cell>
          <cell r="J4950" t="str">
            <v>24.11.2016</v>
          </cell>
        </row>
        <row r="4951">
          <cell r="A4951" t="str">
            <v>04ee7b8e-a9f4-11e8-ba85-000c29e43888-b</v>
          </cell>
          <cell r="B4951"/>
          <cell r="C4951"/>
          <cell r="D4951" t="str">
            <v>Кучин Александр Иванович</v>
          </cell>
          <cell r="E4951"/>
          <cell r="F4951"/>
          <cell r="G4951" t="str">
            <v>А-04374/АЗ</v>
          </cell>
          <cell r="H4951">
            <v>88</v>
          </cell>
          <cell r="I4951">
            <v>469090.83</v>
          </cell>
          <cell r="J4951" t="str">
            <v>27.08.2018</v>
          </cell>
        </row>
        <row r="4952">
          <cell r="A4952" t="str">
            <v>e68091b7-60c1-11eb-8ddd-000c29de367a-1</v>
          </cell>
          <cell r="B4952"/>
          <cell r="C4952"/>
          <cell r="D4952" t="str">
            <v>Кушмухаметов Максим Вадимович</v>
          </cell>
          <cell r="E4952"/>
          <cell r="F4952"/>
          <cell r="G4952" t="str">
            <v>В-13982/КЛ.Транш - 1</v>
          </cell>
          <cell r="H4952">
            <v>60</v>
          </cell>
          <cell r="I4952">
            <v>164284.28</v>
          </cell>
          <cell r="J4952" t="str">
            <v>27.01.2021</v>
          </cell>
        </row>
        <row r="4953">
          <cell r="A4953" t="str">
            <v>d167e274-0181-11eb-8dd5-000c29de367a-7</v>
          </cell>
          <cell r="B4953"/>
          <cell r="C4953"/>
          <cell r="D4953" t="str">
            <v>Кушнер Сергей Сергеевич</v>
          </cell>
          <cell r="E4953"/>
          <cell r="F4953"/>
          <cell r="G4953" t="str">
            <v>В-00999/АЗ/01</v>
          </cell>
          <cell r="H4953">
            <v>66</v>
          </cell>
          <cell r="I4953">
            <v>105994.15</v>
          </cell>
          <cell r="J4953" t="str">
            <v>28.09.2020</v>
          </cell>
        </row>
        <row r="4954">
          <cell r="A4954" t="str">
            <v>70a4ebb7-9ff9-11ea-8de5-000c29143eb9-e</v>
          </cell>
          <cell r="B4954"/>
          <cell r="C4954"/>
          <cell r="D4954" t="str">
            <v>Кушнер Сергей Сергеевич</v>
          </cell>
          <cell r="E4954"/>
          <cell r="F4954"/>
          <cell r="G4954" t="str">
            <v>В-00937/АЗ</v>
          </cell>
          <cell r="H4954">
            <v>73</v>
          </cell>
          <cell r="I4954">
            <v>103221.29</v>
          </cell>
          <cell r="J4954" t="str">
            <v>27.05.2020</v>
          </cell>
        </row>
        <row r="4955">
          <cell r="A4955" t="str">
            <v>84d1eae7-5a06-11ea-8dc5-000c29de367a-8</v>
          </cell>
          <cell r="B4955"/>
          <cell r="C4955"/>
          <cell r="D4955" t="str">
            <v>Кыдыкова Айдай Замирбековна</v>
          </cell>
          <cell r="E4955"/>
          <cell r="F4955"/>
          <cell r="G4955" t="str">
            <v>В-03858/КЛ.Транш - 1</v>
          </cell>
          <cell r="H4955">
            <v>73</v>
          </cell>
          <cell r="I4955">
            <v>87185.53</v>
          </cell>
          <cell r="J4955" t="str">
            <v>28.02.2020</v>
          </cell>
        </row>
        <row r="4956">
          <cell r="A4956" t="str">
            <v>4ff7b149-f972-11e7-8ea7-000c29d22d64-4</v>
          </cell>
          <cell r="B4956"/>
          <cell r="C4956"/>
          <cell r="D4956" t="str">
            <v>К-Э ООО</v>
          </cell>
          <cell r="E4956"/>
          <cell r="F4956"/>
          <cell r="G4956" t="str">
            <v>А-00244/КЭ.Транш - 2</v>
          </cell>
          <cell r="H4956">
            <v>65</v>
          </cell>
          <cell r="I4956">
            <v>51307.68</v>
          </cell>
          <cell r="J4956" t="str">
            <v>18.12.2017</v>
          </cell>
        </row>
        <row r="4957">
          <cell r="A4957" t="str">
            <v>4ff7b114-f972-11e7-8ea7-000c29d22d64-7</v>
          </cell>
          <cell r="B4957"/>
          <cell r="C4957"/>
          <cell r="D4957" t="str">
            <v>К-Э ООО</v>
          </cell>
          <cell r="E4957"/>
          <cell r="F4957"/>
          <cell r="G4957" t="str">
            <v>А-00244/КЭ.Транш - 1</v>
          </cell>
          <cell r="H4957">
            <v>65</v>
          </cell>
          <cell r="I4957">
            <v>77076.47</v>
          </cell>
          <cell r="J4957" t="str">
            <v>28.09.2017</v>
          </cell>
        </row>
        <row r="4958">
          <cell r="A4958" t="str">
            <v>5ba664f9-6407-11e8-ba7e-000c29e43888-e</v>
          </cell>
          <cell r="B4958"/>
          <cell r="C4958"/>
          <cell r="D4958" t="str">
            <v>К-Э ООО</v>
          </cell>
          <cell r="E4958"/>
          <cell r="F4958"/>
          <cell r="G4958" t="str">
            <v>А-00244/КЭ.Транш - 3</v>
          </cell>
          <cell r="H4958">
            <v>65</v>
          </cell>
          <cell r="I4958">
            <v>77944.490000000005</v>
          </cell>
          <cell r="J4958" t="str">
            <v>14.05.2018</v>
          </cell>
        </row>
        <row r="4959">
          <cell r="A4959"/>
          <cell r="B4959"/>
          <cell r="C4959"/>
          <cell r="D4959" t="str">
            <v>К-Э ООО</v>
          </cell>
          <cell r="E4959"/>
          <cell r="F4959"/>
          <cell r="G4959" t="str">
            <v>А-00244/КЭ.Транш - 4</v>
          </cell>
          <cell r="H4959">
            <v>65</v>
          </cell>
          <cell r="I4959">
            <v>22105.13</v>
          </cell>
          <cell r="J4959" t="str">
            <v>19.06.2018</v>
          </cell>
        </row>
        <row r="4960">
          <cell r="A4960" t="str">
            <v>17c7413d-25f6-11e8-9135-000c29d22d64-3</v>
          </cell>
          <cell r="B4960"/>
          <cell r="C4960"/>
          <cell r="D4960" t="str">
            <v>Кюрегян Генрик Паргевович</v>
          </cell>
          <cell r="E4960"/>
          <cell r="F4960"/>
          <cell r="G4960" t="str">
            <v>А-03735/АЗ</v>
          </cell>
          <cell r="H4960">
            <v>92</v>
          </cell>
          <cell r="I4960">
            <v>28724.31</v>
          </cell>
          <cell r="J4960" t="str">
            <v>12.03.2018</v>
          </cell>
        </row>
        <row r="4961">
          <cell r="A4961" t="str">
            <v>efd60a9f-a525-11e8-ba84-000c29e43888-5</v>
          </cell>
          <cell r="B4961"/>
          <cell r="C4961"/>
          <cell r="D4961" t="str">
            <v>Кюрегян Генрик Паргевович</v>
          </cell>
          <cell r="E4961"/>
          <cell r="F4961"/>
          <cell r="G4961" t="str">
            <v>А-04355/АЗ</v>
          </cell>
          <cell r="H4961">
            <v>88</v>
          </cell>
          <cell r="I4961">
            <v>80831.62</v>
          </cell>
          <cell r="J4961" t="str">
            <v>21.08.2018</v>
          </cell>
        </row>
        <row r="4962">
          <cell r="A4962" t="str">
            <v>7d697923-2016-11eb-8dd8-000c29de367a-6</v>
          </cell>
          <cell r="B4962"/>
          <cell r="C4962"/>
          <cell r="D4962" t="str">
            <v>ЛАБОРАТОРИЯ ГЛАДКОЙ КОЖИ ООО</v>
          </cell>
          <cell r="E4962"/>
          <cell r="F4962"/>
          <cell r="G4962" t="str">
            <v>В-00013/КЭ.Транш - 1/01</v>
          </cell>
          <cell r="H4962">
            <v>50</v>
          </cell>
          <cell r="I4962">
            <v>2395537.29</v>
          </cell>
          <cell r="J4962" t="str">
            <v>06.11.2020</v>
          </cell>
        </row>
        <row r="4963">
          <cell r="A4963" t="str">
            <v>22bedddf-a317-11e9-8db1-000c29de367a-5</v>
          </cell>
          <cell r="B4963"/>
          <cell r="C4963"/>
          <cell r="D4963" t="str">
            <v>ЛАВиК ООО</v>
          </cell>
          <cell r="E4963"/>
          <cell r="F4963"/>
          <cell r="G4963" t="str">
            <v>А-00395/КЭ.Транш - 1/01</v>
          </cell>
          <cell r="H4963">
            <v>65</v>
          </cell>
          <cell r="I4963">
            <v>116827.84</v>
          </cell>
          <cell r="J4963" t="str">
            <v>11.07.2019</v>
          </cell>
        </row>
        <row r="4964">
          <cell r="A4964" t="str">
            <v>5ba664cf-6407-11e8-ba7e-000c29e43888-9</v>
          </cell>
          <cell r="B4964"/>
          <cell r="C4964"/>
          <cell r="D4964" t="str">
            <v>ЛАВиК ООО</v>
          </cell>
          <cell r="E4964"/>
          <cell r="F4964"/>
          <cell r="G4964" t="str">
            <v>А-00285/КЭ.Транш - 1</v>
          </cell>
          <cell r="H4964">
            <v>65</v>
          </cell>
          <cell r="I4964">
            <v>248480.82</v>
          </cell>
          <cell r="J4964" t="str">
            <v>21.02.2018</v>
          </cell>
        </row>
        <row r="4965">
          <cell r="A4965"/>
          <cell r="B4965"/>
          <cell r="C4965"/>
          <cell r="D4965" t="str">
            <v>ЛАВиК ООО</v>
          </cell>
          <cell r="E4965"/>
          <cell r="F4965"/>
          <cell r="G4965" t="str">
            <v>А-00285/КЭ.Транш - 2</v>
          </cell>
          <cell r="H4965">
            <v>65</v>
          </cell>
          <cell r="I4965">
            <v>80680.95</v>
          </cell>
          <cell r="J4965" t="str">
            <v>30.07.2018</v>
          </cell>
        </row>
        <row r="4966">
          <cell r="A4966" t="str">
            <v>ab40ed38-f4d8-11e7-b17a-000c29d22d64-d</v>
          </cell>
          <cell r="B4966"/>
          <cell r="C4966"/>
          <cell r="D4966" t="str">
            <v>Лавренев Алексей Николаевич</v>
          </cell>
          <cell r="E4966"/>
          <cell r="F4966"/>
          <cell r="G4966" t="str">
            <v>А-02837/АЗ/20171231</v>
          </cell>
          <cell r="H4966">
            <v>88</v>
          </cell>
          <cell r="I4966">
            <v>119215.85</v>
          </cell>
          <cell r="J4966" t="str">
            <v>10.02.2017</v>
          </cell>
        </row>
        <row r="4967">
          <cell r="A4967" t="str">
            <v>3e46938d-7d86-11eb-8ddf-000c29de367a-e</v>
          </cell>
          <cell r="B4967"/>
          <cell r="C4967"/>
          <cell r="D4967" t="str">
            <v>Лаврухин Сергей Валентинович</v>
          </cell>
          <cell r="E4967"/>
          <cell r="F4967"/>
          <cell r="G4967" t="str">
            <v>В-15251/КЛ.Транш - 1</v>
          </cell>
          <cell r="H4967">
            <v>67</v>
          </cell>
          <cell r="I4967">
            <v>211247.14</v>
          </cell>
          <cell r="J4967" t="str">
            <v>05.03.2021</v>
          </cell>
        </row>
        <row r="4968">
          <cell r="A4968" t="str">
            <v>fa9de90c-3585-11ec-8fc4-000c29fe3464-0</v>
          </cell>
          <cell r="B4968"/>
          <cell r="C4968"/>
          <cell r="D4968" t="str">
            <v>Лаврухин Сергей Валентинович</v>
          </cell>
          <cell r="E4968"/>
          <cell r="F4968"/>
          <cell r="G4968" t="str">
            <v>В-15251/КЛ.Транш - 2</v>
          </cell>
          <cell r="H4968">
            <v>81</v>
          </cell>
          <cell r="I4968">
            <v>147243.07999999999</v>
          </cell>
          <cell r="J4968" t="str">
            <v>25.10.2021</v>
          </cell>
        </row>
        <row r="4969">
          <cell r="A4969" t="str">
            <v>7110bdf7-4e11-11ec-8ff7-000c29fe3464-1</v>
          </cell>
          <cell r="B4969"/>
          <cell r="C4969"/>
          <cell r="D4969" t="str">
            <v>Лаврухин Сергей Валентинович</v>
          </cell>
          <cell r="E4969"/>
          <cell r="F4969"/>
          <cell r="G4969" t="str">
            <v>В-15251/КЛ.Транш - 3</v>
          </cell>
          <cell r="H4969">
            <v>67</v>
          </cell>
          <cell r="I4969">
            <v>59513.88</v>
          </cell>
          <cell r="J4969" t="str">
            <v>25.11.2021</v>
          </cell>
        </row>
        <row r="4970">
          <cell r="A4970" t="str">
            <v>780f6661-5208-11e8-a2de-000c2951ca24-1</v>
          </cell>
          <cell r="B4970"/>
          <cell r="C4970"/>
          <cell r="D4970" t="str">
            <v>Лаврухов Андрей Александрович</v>
          </cell>
          <cell r="E4970"/>
          <cell r="F4970"/>
          <cell r="G4970" t="str">
            <v>А-03916/АЗ</v>
          </cell>
          <cell r="H4970">
            <v>88</v>
          </cell>
          <cell r="I4970">
            <v>189369.12</v>
          </cell>
          <cell r="J4970" t="str">
            <v>07.05.2018</v>
          </cell>
        </row>
        <row r="4971">
          <cell r="A4971" t="str">
            <v>1901932c-95a0-11e8-ba83-000c29e43888-6</v>
          </cell>
          <cell r="B4971"/>
          <cell r="C4971"/>
          <cell r="D4971" t="str">
            <v>Лагутин Сергей Александрович</v>
          </cell>
          <cell r="E4971"/>
          <cell r="F4971"/>
          <cell r="G4971" t="str">
            <v>А-04274/АЗ/20181102</v>
          </cell>
          <cell r="H4971">
            <v>88</v>
          </cell>
          <cell r="I4971">
            <v>208786.12</v>
          </cell>
          <cell r="J4971" t="str">
            <v>01.08.2018</v>
          </cell>
        </row>
        <row r="4972">
          <cell r="A4972" t="str">
            <v>dd67d6f1-05d3-11e9-ba9b-000c29e43888-4</v>
          </cell>
          <cell r="B4972"/>
          <cell r="C4972"/>
          <cell r="D4972" t="str">
            <v>Лагутин Сергей Александрович</v>
          </cell>
          <cell r="E4972"/>
          <cell r="F4972"/>
          <cell r="G4972" t="str">
            <v>А-04868/АЗ</v>
          </cell>
          <cell r="H4972">
            <v>88</v>
          </cell>
          <cell r="I4972">
            <v>363638.14</v>
          </cell>
          <cell r="J4972" t="str">
            <v>22.12.2018</v>
          </cell>
        </row>
        <row r="4973">
          <cell r="A4973" t="str">
            <v>e90dfc40-8903-11e9-8daf-000c29de367a-b</v>
          </cell>
          <cell r="B4973"/>
          <cell r="C4973"/>
          <cell r="D4973" t="str">
            <v>Лазарев Александр Игоревич</v>
          </cell>
          <cell r="E4973"/>
          <cell r="F4973"/>
          <cell r="G4973" t="str">
            <v>В-00214/АЗ</v>
          </cell>
          <cell r="H4973">
            <v>77</v>
          </cell>
          <cell r="I4973">
            <v>543368.67000000004</v>
          </cell>
          <cell r="J4973" t="str">
            <v>07.06.2019</v>
          </cell>
        </row>
        <row r="4974">
          <cell r="A4974" t="str">
            <v>d66839e2-a7d6-11e9-8db2-000c29de367a-2</v>
          </cell>
          <cell r="B4974"/>
          <cell r="C4974"/>
          <cell r="D4974" t="str">
            <v>Лазарев Александр Игоревич</v>
          </cell>
          <cell r="E4974"/>
          <cell r="F4974"/>
          <cell r="G4974" t="str">
            <v>В-00350/АЗ</v>
          </cell>
          <cell r="H4974">
            <v>77</v>
          </cell>
          <cell r="I4974">
            <v>541619.11</v>
          </cell>
          <cell r="J4974" t="str">
            <v>16.07.2019</v>
          </cell>
        </row>
        <row r="4975">
          <cell r="A4975" t="str">
            <v>cbf62d7b-666d-11e9-8da9-000c29de367a-e</v>
          </cell>
          <cell r="B4975"/>
          <cell r="C4975"/>
          <cell r="D4975" t="str">
            <v>Лазарев Алексей Викторович</v>
          </cell>
          <cell r="E4975"/>
          <cell r="F4975"/>
          <cell r="G4975" t="str">
            <v>В-00074/АЗ</v>
          </cell>
          <cell r="H4975">
            <v>84</v>
          </cell>
          <cell r="I4975">
            <v>1782831.58</v>
          </cell>
          <cell r="J4975" t="str">
            <v>24.04.2019</v>
          </cell>
        </row>
        <row r="4976">
          <cell r="A4976" t="str">
            <v>302f61df-666e-11e9-8da9-000c29de367a-4</v>
          </cell>
          <cell r="B4976"/>
          <cell r="C4976"/>
          <cell r="D4976" t="str">
            <v>Лазарев Алексей Викторович</v>
          </cell>
          <cell r="E4976"/>
          <cell r="F4976"/>
          <cell r="G4976" t="str">
            <v>А-05298/АЗ</v>
          </cell>
          <cell r="H4976">
            <v>84</v>
          </cell>
          <cell r="I4976">
            <v>213939.49</v>
          </cell>
          <cell r="J4976" t="str">
            <v>24.04.2019</v>
          </cell>
        </row>
        <row r="4977">
          <cell r="A4977" t="str">
            <v>2a817446-db31-11eb-8f27-000c29fe3464-2</v>
          </cell>
          <cell r="B4977"/>
          <cell r="C4977"/>
          <cell r="D4977" t="str">
            <v>Лазарев Алексей Викторович</v>
          </cell>
          <cell r="E4977"/>
          <cell r="F4977"/>
          <cell r="G4977" t="str">
            <v>В-19937/КЛ.Транш - 1</v>
          </cell>
          <cell r="H4977">
            <v>74</v>
          </cell>
          <cell r="I4977">
            <v>2174850.13</v>
          </cell>
          <cell r="J4977" t="str">
            <v>02.07.2021</v>
          </cell>
        </row>
        <row r="4978">
          <cell r="A4978" t="str">
            <v>640e4d96-23dc-11e9-ba9b-000c29e43888-0</v>
          </cell>
          <cell r="B4978"/>
          <cell r="C4978"/>
          <cell r="D4978" t="str">
            <v>Лазарев Борис Николаевич</v>
          </cell>
          <cell r="E4978"/>
          <cell r="F4978"/>
          <cell r="G4978" t="str">
            <v>А-05008/АЗ/10</v>
          </cell>
          <cell r="H4978">
            <v>77</v>
          </cell>
          <cell r="I4978">
            <v>46021.2</v>
          </cell>
          <cell r="J4978" t="str">
            <v>29.01.2019</v>
          </cell>
        </row>
        <row r="4979">
          <cell r="A4979" t="str">
            <v>4cf8fde4-0801-11e8-8ea7-000c29d22d64-8</v>
          </cell>
          <cell r="B4979"/>
          <cell r="C4979"/>
          <cell r="D4979" t="str">
            <v>Лазарев Борис Николаевич</v>
          </cell>
          <cell r="E4979"/>
          <cell r="F4979"/>
          <cell r="G4979" t="str">
            <v>А-03652/АЗ/20180306</v>
          </cell>
          <cell r="H4979">
            <v>77</v>
          </cell>
          <cell r="I4979">
            <v>12580.45</v>
          </cell>
          <cell r="J4979" t="str">
            <v>02.02.2018</v>
          </cell>
        </row>
        <row r="4980">
          <cell r="A4980" t="str">
            <v>ab40f0ed-f4d8-11e7-b17a-000c29d22d64-9</v>
          </cell>
          <cell r="B4980"/>
          <cell r="C4980"/>
          <cell r="D4980" t="str">
            <v>Лазарев Борис Николаевич</v>
          </cell>
          <cell r="E4980"/>
          <cell r="F4980"/>
          <cell r="G4980" t="str">
            <v>А-03552/АЗ</v>
          </cell>
          <cell r="H4980">
            <v>88</v>
          </cell>
          <cell r="I4980">
            <v>11353.64</v>
          </cell>
          <cell r="J4980" t="str">
            <v>13.12.2017</v>
          </cell>
        </row>
        <row r="4981">
          <cell r="A4981" t="str">
            <v>ee9d2468-b055-11e8-ba86-000c29e43888-a</v>
          </cell>
          <cell r="B4981"/>
          <cell r="C4981"/>
          <cell r="D4981" t="str">
            <v>Лазарев Борис Николаевич</v>
          </cell>
          <cell r="E4981"/>
          <cell r="F4981"/>
          <cell r="G4981" t="str">
            <v>А-04409/АЗ/20180914</v>
          </cell>
          <cell r="H4981">
            <v>77</v>
          </cell>
          <cell r="I4981">
            <v>13058.41</v>
          </cell>
          <cell r="J4981" t="str">
            <v>04.09.2018</v>
          </cell>
        </row>
        <row r="4982">
          <cell r="A4982" t="str">
            <v>014763dd-c8f2-11e9-8db6-000c29de367a-b</v>
          </cell>
          <cell r="B4982"/>
          <cell r="C4982"/>
          <cell r="D4982" t="str">
            <v>Лазарев Дмитрий Вячеславович</v>
          </cell>
          <cell r="E4982"/>
          <cell r="F4982"/>
          <cell r="G4982" t="str">
            <v>В-00246/КЛ.Транш - 1</v>
          </cell>
          <cell r="H4982">
            <v>77</v>
          </cell>
          <cell r="I4982">
            <v>560477.57999999996</v>
          </cell>
          <cell r="J4982" t="str">
            <v>27.08.2019</v>
          </cell>
        </row>
        <row r="4983">
          <cell r="A4983" t="str">
            <v>c0c2abab-fc64-11e8-ba96-000c29e43888-3</v>
          </cell>
          <cell r="B4983"/>
          <cell r="C4983"/>
          <cell r="D4983" t="str">
            <v>Лазарев Дмитрий Вячеславович</v>
          </cell>
          <cell r="E4983"/>
          <cell r="F4983"/>
          <cell r="G4983" t="str">
            <v>А-04800/АЗ</v>
          </cell>
          <cell r="H4983">
            <v>88</v>
          </cell>
          <cell r="I4983">
            <v>653543.25</v>
          </cell>
          <cell r="J4983" t="str">
            <v>10.12.2018</v>
          </cell>
        </row>
        <row r="4984">
          <cell r="A4984" t="str">
            <v>7370e384-1a61-11e9-ba9b-000c29e43888-b</v>
          </cell>
          <cell r="B4984"/>
          <cell r="C4984"/>
          <cell r="D4984" t="str">
            <v>Лазарев Дмитрий Вячеславович</v>
          </cell>
          <cell r="E4984"/>
          <cell r="F4984"/>
          <cell r="G4984" t="str">
            <v>А-04965/АЗ</v>
          </cell>
          <cell r="H4984">
            <v>88</v>
          </cell>
          <cell r="I4984">
            <v>647382.42000000004</v>
          </cell>
          <cell r="J4984" t="str">
            <v>17.01.2019</v>
          </cell>
        </row>
        <row r="4985">
          <cell r="A4985" t="str">
            <v>24a89120-44db-11e9-ba9c-dd4041e1ed87-e</v>
          </cell>
          <cell r="B4985"/>
          <cell r="C4985"/>
          <cell r="D4985" t="str">
            <v>Лазарев Дмитрий Вячеславович</v>
          </cell>
          <cell r="E4985"/>
          <cell r="F4985"/>
          <cell r="G4985" t="str">
            <v>А-05155/АЗ</v>
          </cell>
          <cell r="H4985">
            <v>84</v>
          </cell>
          <cell r="I4985">
            <v>359124.6</v>
          </cell>
          <cell r="J4985" t="str">
            <v>12.03.2019</v>
          </cell>
        </row>
        <row r="4986">
          <cell r="A4986" t="str">
            <v>cd462cbb-344d-11ea-8dbe-000c29de367a-7</v>
          </cell>
          <cell r="B4986"/>
          <cell r="C4986"/>
          <cell r="D4986" t="str">
            <v>Лазарев Евгений Михайлович</v>
          </cell>
          <cell r="E4986"/>
          <cell r="F4986"/>
          <cell r="G4986" t="str">
            <v>В-02514/КЛ.Транш - 1</v>
          </cell>
          <cell r="H4986">
            <v>73</v>
          </cell>
          <cell r="I4986">
            <v>129879.43</v>
          </cell>
          <cell r="J4986" t="str">
            <v>11.01.2020</v>
          </cell>
        </row>
        <row r="4987">
          <cell r="A4987" t="str">
            <v>c1d537d3-fb1d-11e9-8dbb-000c29de367a-6</v>
          </cell>
          <cell r="B4987"/>
          <cell r="C4987"/>
          <cell r="D4987" t="str">
            <v>Лазарев Павел Александрович</v>
          </cell>
          <cell r="E4987"/>
          <cell r="F4987"/>
          <cell r="G4987" t="str">
            <v>В-00643/АЗ</v>
          </cell>
          <cell r="H4987">
            <v>50</v>
          </cell>
          <cell r="I4987">
            <v>129453.93</v>
          </cell>
          <cell r="J4987" t="str">
            <v>30.10.2019</v>
          </cell>
        </row>
        <row r="4988">
          <cell r="A4988" t="str">
            <v>c0f7bf63-4aeb-11e8-a2de-000c2951ca24-d</v>
          </cell>
          <cell r="B4988"/>
          <cell r="C4988"/>
          <cell r="D4988" t="str">
            <v>Лазарев Сергей Александрович</v>
          </cell>
          <cell r="E4988"/>
          <cell r="F4988"/>
          <cell r="G4988" t="str">
            <v>А-03896/АЗ</v>
          </cell>
          <cell r="H4988">
            <v>82</v>
          </cell>
          <cell r="I4988">
            <v>51652.21</v>
          </cell>
          <cell r="J4988" t="str">
            <v>28.04.2018</v>
          </cell>
        </row>
        <row r="4989">
          <cell r="A4989" t="str">
            <v>01a907ba-203a-11eb-8dd8-000c29de367a-5</v>
          </cell>
          <cell r="B4989"/>
          <cell r="C4989"/>
          <cell r="D4989" t="str">
            <v>Лазарев Сергей Юрьевич</v>
          </cell>
          <cell r="E4989"/>
          <cell r="F4989"/>
          <cell r="G4989" t="str">
            <v>В-10977/КЛ.Транш - 1</v>
          </cell>
          <cell r="H4989">
            <v>50</v>
          </cell>
          <cell r="I4989">
            <v>472270.92</v>
          </cell>
          <cell r="J4989" t="str">
            <v>06.11.2020</v>
          </cell>
        </row>
        <row r="4990">
          <cell r="A4990" t="str">
            <v>f8de56e5-2039-11eb-8dd8-000c29de367a-d</v>
          </cell>
          <cell r="B4990"/>
          <cell r="C4990"/>
          <cell r="D4990" t="str">
            <v>Лазарев Сергей Юрьевич</v>
          </cell>
          <cell r="E4990"/>
          <cell r="F4990"/>
          <cell r="G4990" t="str">
            <v>В-10977/КЛ.Транш - 2</v>
          </cell>
          <cell r="H4990">
            <v>80</v>
          </cell>
          <cell r="I4990">
            <v>106405.85</v>
          </cell>
          <cell r="J4990" t="str">
            <v>07.11.2020</v>
          </cell>
        </row>
        <row r="4991">
          <cell r="A4991" t="str">
            <v>353e937b-6ab1-11ea-8dc7-000c29de367a-5</v>
          </cell>
          <cell r="B4991"/>
          <cell r="C4991"/>
          <cell r="D4991" t="str">
            <v>Лазарева Ирина Михайловна</v>
          </cell>
          <cell r="E4991"/>
          <cell r="F4991"/>
          <cell r="G4991" t="str">
            <v>В-04536/КЛ.Транш - 1</v>
          </cell>
          <cell r="H4991">
            <v>73</v>
          </cell>
          <cell r="I4991">
            <v>441572.08</v>
          </cell>
          <cell r="J4991" t="str">
            <v>20.03.2020</v>
          </cell>
        </row>
        <row r="4992">
          <cell r="A4992" t="str">
            <v>4ac26a12-c09f-11eb-8de4-000c29de367a-a</v>
          </cell>
          <cell r="B4992"/>
          <cell r="C4992"/>
          <cell r="D4992" t="str">
            <v>Лазарева Ирина Михайловна</v>
          </cell>
          <cell r="E4992"/>
          <cell r="F4992"/>
          <cell r="G4992" t="str">
            <v>В-04536/КЛ.Транш - 3</v>
          </cell>
          <cell r="H4992">
            <v>60</v>
          </cell>
          <cell r="I4992">
            <v>249313.02</v>
          </cell>
          <cell r="J4992" t="str">
            <v>29.05.2021</v>
          </cell>
        </row>
        <row r="4993">
          <cell r="A4993" t="str">
            <v>46d0b630-2cdc-11ec-8deb-000c29de367a-4</v>
          </cell>
          <cell r="B4993"/>
          <cell r="C4993"/>
          <cell r="D4993" t="str">
            <v>Лазарева Ирина Михайловна</v>
          </cell>
          <cell r="E4993"/>
          <cell r="F4993"/>
          <cell r="G4993" t="str">
            <v>В-04536/КЛ.Транш - 4</v>
          </cell>
          <cell r="H4993">
            <v>60</v>
          </cell>
          <cell r="I4993">
            <v>159253.21</v>
          </cell>
          <cell r="J4993" t="str">
            <v>14.10.2021</v>
          </cell>
        </row>
        <row r="4994">
          <cell r="A4994" t="str">
            <v>16f690b3-c688-11ea-8e1a-000c29143eb9-d</v>
          </cell>
          <cell r="B4994"/>
          <cell r="C4994"/>
          <cell r="D4994" t="str">
            <v>Лазарева Ирина Михайловна</v>
          </cell>
          <cell r="E4994"/>
          <cell r="F4994"/>
          <cell r="G4994" t="str">
            <v>В-04536/КЛ.Транш - 2/01</v>
          </cell>
          <cell r="H4994">
            <v>66</v>
          </cell>
          <cell r="I4994">
            <v>394836.35</v>
          </cell>
          <cell r="J4994" t="str">
            <v>15.07.2020</v>
          </cell>
        </row>
        <row r="4995">
          <cell r="A4995" t="str">
            <v>8376cb11-d922-11e8-ba8b-000c29e43888-2</v>
          </cell>
          <cell r="B4995"/>
          <cell r="C4995"/>
          <cell r="D4995" t="str">
            <v>Лазарева Ирина Михайловна</v>
          </cell>
          <cell r="E4995"/>
          <cell r="F4995"/>
          <cell r="G4995" t="str">
            <v>А-04633/АЗ</v>
          </cell>
          <cell r="H4995">
            <v>88</v>
          </cell>
          <cell r="I4995">
            <v>268931.20000000001</v>
          </cell>
          <cell r="J4995" t="str">
            <v>26.10.2018</v>
          </cell>
        </row>
        <row r="4996">
          <cell r="A4996"/>
          <cell r="B4996"/>
          <cell r="C4996"/>
          <cell r="D4996" t="str">
            <v>Лазарева Ирина Михайловна</v>
          </cell>
          <cell r="E4996"/>
          <cell r="F4996"/>
          <cell r="G4996" t="str">
            <v>Т-01633/АЗ</v>
          </cell>
          <cell r="H4996">
            <v>88</v>
          </cell>
          <cell r="I4996">
            <v>268931.20000000001</v>
          </cell>
          <cell r="J4996" t="str">
            <v>26.10.2018</v>
          </cell>
        </row>
        <row r="4997">
          <cell r="A4997" t="str">
            <v>6c543c00-e017-11eb-8de5-000c29de367a-d</v>
          </cell>
          <cell r="B4997"/>
          <cell r="C4997"/>
          <cell r="D4997" t="str">
            <v>Лазарян Давид Игоревич</v>
          </cell>
          <cell r="E4997"/>
          <cell r="F4997"/>
          <cell r="G4997" t="str">
            <v>В-20200/КЛ.Транш - 1_В-20211230/Ц/01</v>
          </cell>
          <cell r="H4997">
            <v>81</v>
          </cell>
          <cell r="I4997">
            <v>494279</v>
          </cell>
          <cell r="J4997" t="str">
            <v>08.07.2021</v>
          </cell>
        </row>
        <row r="4998">
          <cell r="A4998" t="str">
            <v>80931c96-46bc-11ec-8ff0-000c29fe3464-4</v>
          </cell>
          <cell r="B4998"/>
          <cell r="C4998"/>
          <cell r="D4998" t="str">
            <v>Лазарян Давид Игоревич</v>
          </cell>
          <cell r="E4998"/>
          <cell r="F4998"/>
          <cell r="G4998" t="str">
            <v>В-20200/КЛ.Транш - 2_В-20211230/Ц/01</v>
          </cell>
          <cell r="H4998">
            <v>74</v>
          </cell>
          <cell r="I4998">
            <v>148968.03</v>
          </cell>
          <cell r="J4998" t="str">
            <v>16.11.2021</v>
          </cell>
        </row>
        <row r="4999">
          <cell r="A4999" t="str">
            <v>6c543c00-e017-11eb-8de5-000c29de367a-d</v>
          </cell>
          <cell r="B4999"/>
          <cell r="C4999"/>
          <cell r="D4999" t="str">
            <v>Лазарян Давид Игоревич</v>
          </cell>
          <cell r="E4999"/>
          <cell r="F4999"/>
          <cell r="G4999" t="str">
            <v>В-20200/КЛ.Транш - 1/02</v>
          </cell>
          <cell r="H4999">
            <v>81</v>
          </cell>
          <cell r="I4999">
            <v>494279</v>
          </cell>
          <cell r="J4999" t="str">
            <v>08.07.2021</v>
          </cell>
        </row>
        <row r="5000">
          <cell r="A5000" t="str">
            <v>80931c96-46bc-11ec-8ff0-000c29fe3464-4</v>
          </cell>
          <cell r="B5000"/>
          <cell r="C5000"/>
          <cell r="D5000" t="str">
            <v>Лазарян Давид Игоревич</v>
          </cell>
          <cell r="E5000"/>
          <cell r="F5000"/>
          <cell r="G5000" t="str">
            <v>В-20200/КЛ.Транш - 2/01</v>
          </cell>
          <cell r="H5000">
            <v>74</v>
          </cell>
          <cell r="I5000">
            <v>148968.03</v>
          </cell>
          <cell r="J5000" t="str">
            <v>16.11.2021</v>
          </cell>
        </row>
        <row r="5001">
          <cell r="A5001" t="str">
            <v>7f7d088c-8710-11eb-8eaf-000c29fe3464-6</v>
          </cell>
          <cell r="B5001"/>
          <cell r="C5001"/>
          <cell r="D5001" t="str">
            <v>Лазутин Игорь Владимирович</v>
          </cell>
          <cell r="E5001"/>
          <cell r="F5001"/>
          <cell r="G5001" t="str">
            <v>В-15736/КЛ.Транш - 1</v>
          </cell>
          <cell r="H5001">
            <v>74</v>
          </cell>
          <cell r="I5001">
            <v>217231.13</v>
          </cell>
          <cell r="J5001" t="str">
            <v>17.03.2021</v>
          </cell>
        </row>
        <row r="5002">
          <cell r="A5002" t="str">
            <v>ab40edd4-f4d8-11e7-b17a-000c29d22d64-3</v>
          </cell>
          <cell r="B5002"/>
          <cell r="C5002"/>
          <cell r="D5002" t="str">
            <v>Лакко Андриана Джемальевна</v>
          </cell>
          <cell r="E5002"/>
          <cell r="F5002"/>
          <cell r="G5002" t="str">
            <v>Т-01242/АЗ/20171231</v>
          </cell>
          <cell r="H5002">
            <v>88</v>
          </cell>
          <cell r="I5002">
            <v>146393.42000000001</v>
          </cell>
          <cell r="J5002" t="str">
            <v>27.03.2017</v>
          </cell>
        </row>
        <row r="5003">
          <cell r="A5003" t="str">
            <v>7fa96ce2-47c0-11e8-a2de-000c2951ca24-e</v>
          </cell>
          <cell r="B5003"/>
          <cell r="C5003"/>
          <cell r="D5003" t="str">
            <v>Лалаев Эдгар Аликович</v>
          </cell>
          <cell r="E5003"/>
          <cell r="F5003"/>
          <cell r="G5003" t="str">
            <v>А-03880/АЗ/20180825</v>
          </cell>
          <cell r="H5003">
            <v>88</v>
          </cell>
          <cell r="I5003">
            <v>62423.08</v>
          </cell>
          <cell r="J5003" t="str">
            <v>24.04.2018</v>
          </cell>
        </row>
        <row r="5004">
          <cell r="A5004" t="str">
            <v>1fb6b547-ab7d-11e8-ba86-000c29e43888-d</v>
          </cell>
          <cell r="B5004"/>
          <cell r="C5004"/>
          <cell r="D5004" t="str">
            <v>Лалаев Эдгар Аликович</v>
          </cell>
          <cell r="E5004"/>
          <cell r="F5004"/>
          <cell r="G5004" t="str">
            <v>А-04386/АЗ</v>
          </cell>
          <cell r="H5004">
            <v>77</v>
          </cell>
          <cell r="I5004">
            <v>100374.24</v>
          </cell>
          <cell r="J5004" t="str">
            <v>29.08.2018</v>
          </cell>
        </row>
        <row r="5005">
          <cell r="A5005" t="str">
            <v>232a830a-ecd7-11e8-ba8d-000c29e43888-a</v>
          </cell>
          <cell r="B5005"/>
          <cell r="C5005"/>
          <cell r="D5005" t="str">
            <v>Лалаев Эдгар Аликович</v>
          </cell>
          <cell r="E5005"/>
          <cell r="F5005"/>
          <cell r="G5005" t="str">
            <v>А-04722/АЗ</v>
          </cell>
          <cell r="H5005">
            <v>77</v>
          </cell>
          <cell r="I5005">
            <v>93066.3</v>
          </cell>
          <cell r="J5005" t="str">
            <v>20.11.2018</v>
          </cell>
        </row>
        <row r="5006">
          <cell r="A5006" t="str">
            <v>35dee236-0913-11e9-ba9b-000c29e43888-8</v>
          </cell>
          <cell r="B5006"/>
          <cell r="C5006"/>
          <cell r="D5006" t="str">
            <v>Лалаев Эдгар Аликович</v>
          </cell>
          <cell r="E5006"/>
          <cell r="F5006"/>
          <cell r="G5006" t="str">
            <v>А-04896/АЗ</v>
          </cell>
          <cell r="H5006">
            <v>77</v>
          </cell>
          <cell r="I5006">
            <v>68323.070000000007</v>
          </cell>
          <cell r="J5006" t="str">
            <v>26.12.2018</v>
          </cell>
        </row>
        <row r="5007">
          <cell r="A5007" t="str">
            <v>af04b90c-6a74-11e9-8daa-000c29de367a-c</v>
          </cell>
          <cell r="B5007"/>
          <cell r="C5007"/>
          <cell r="D5007" t="str">
            <v>Ланин Евгений Александрович</v>
          </cell>
          <cell r="E5007"/>
          <cell r="F5007"/>
          <cell r="G5007" t="str">
            <v>В-00089/АЗ</v>
          </cell>
          <cell r="H5007">
            <v>77</v>
          </cell>
          <cell r="I5007">
            <v>116598.74</v>
          </cell>
          <cell r="J5007" t="str">
            <v>29.04.2019</v>
          </cell>
        </row>
        <row r="5008">
          <cell r="A5008" t="str">
            <v>dec944bc-015e-11ea-8dbc-000c29de367a-6</v>
          </cell>
          <cell r="B5008"/>
          <cell r="C5008"/>
          <cell r="D5008" t="str">
            <v>Ланин Евгений Александрович</v>
          </cell>
          <cell r="E5008"/>
          <cell r="F5008"/>
          <cell r="G5008" t="str">
            <v>В-01267/КЛ.Транш - 1</v>
          </cell>
          <cell r="H5008">
            <v>77</v>
          </cell>
          <cell r="I5008">
            <v>139344.93</v>
          </cell>
          <cell r="J5008" t="str">
            <v>07.11.2019</v>
          </cell>
        </row>
        <row r="5009">
          <cell r="A5009" t="str">
            <v>ab40ee88-f4d8-11e7-b17a-000c29d22d64-6</v>
          </cell>
          <cell r="B5009"/>
          <cell r="C5009"/>
          <cell r="D5009" t="str">
            <v>Ланин Евгений Александрович</v>
          </cell>
          <cell r="E5009"/>
          <cell r="F5009"/>
          <cell r="G5009" t="str">
            <v>А-03087/АЗ</v>
          </cell>
          <cell r="H5009">
            <v>88</v>
          </cell>
          <cell r="I5009">
            <v>108469.74</v>
          </cell>
          <cell r="J5009" t="str">
            <v>25.05.2017</v>
          </cell>
        </row>
        <row r="5010">
          <cell r="A5010" t="str">
            <v>28e29a4f-1bab-11e8-9135-000c29d22d64-6</v>
          </cell>
          <cell r="B5010"/>
          <cell r="C5010"/>
          <cell r="D5010" t="str">
            <v>Ланин Евгений Александрович</v>
          </cell>
          <cell r="E5010"/>
          <cell r="F5010"/>
          <cell r="G5010" t="str">
            <v>А-03706/АЗ/20180427</v>
          </cell>
          <cell r="H5010">
            <v>92</v>
          </cell>
          <cell r="I5010">
            <v>250276.84</v>
          </cell>
          <cell r="J5010" t="str">
            <v>27.02.2018</v>
          </cell>
        </row>
        <row r="5011">
          <cell r="A5011" t="str">
            <v>e5a5e782-08dc-11ec-8f66-000c29fe3464-8</v>
          </cell>
          <cell r="B5011"/>
          <cell r="C5011"/>
          <cell r="D5011" t="str">
            <v>Лапенков Дмитрий Владимирович</v>
          </cell>
          <cell r="E5011"/>
          <cell r="F5011"/>
          <cell r="G5011" t="str">
            <v>В-22082/КЛ.Транш - 1</v>
          </cell>
          <cell r="H5011">
            <v>50</v>
          </cell>
          <cell r="I5011">
            <v>182246.08</v>
          </cell>
          <cell r="J5011" t="str">
            <v>29.08.2021</v>
          </cell>
        </row>
        <row r="5012">
          <cell r="A5012" t="str">
            <v>e4bb43cf-af52-11eb-8ee4-000c29fe3464-5</v>
          </cell>
          <cell r="B5012"/>
          <cell r="C5012"/>
          <cell r="D5012" t="str">
            <v>Лапин Дмитрий Геннадьевич</v>
          </cell>
          <cell r="E5012"/>
          <cell r="F5012"/>
          <cell r="G5012" t="str">
            <v>В-17724/КЛ.Транш - 1_В-20211230/Ц/01</v>
          </cell>
          <cell r="H5012">
            <v>50</v>
          </cell>
          <cell r="I5012">
            <v>365901.65</v>
          </cell>
          <cell r="J5012" t="str">
            <v>07.05.2021</v>
          </cell>
        </row>
        <row r="5013">
          <cell r="A5013" t="str">
            <v>e4bb43cf-af52-11eb-8ee4-000c29fe3464-5</v>
          </cell>
          <cell r="B5013"/>
          <cell r="C5013"/>
          <cell r="D5013" t="str">
            <v>Лапин Дмитрий Геннадьевич</v>
          </cell>
          <cell r="E5013"/>
          <cell r="F5013"/>
          <cell r="G5013" t="str">
            <v>В-17724/КЛ.Транш - 1/01</v>
          </cell>
          <cell r="H5013">
            <v>50</v>
          </cell>
          <cell r="I5013">
            <v>365901.65</v>
          </cell>
          <cell r="J5013" t="str">
            <v>07.05.2021</v>
          </cell>
        </row>
        <row r="5014">
          <cell r="A5014" t="str">
            <v>9bbfab80-3738-11e8-a25c-000c2951ca24-9</v>
          </cell>
          <cell r="B5014"/>
          <cell r="C5014"/>
          <cell r="D5014" t="str">
            <v>Лапин Юрий Александрович</v>
          </cell>
          <cell r="E5014"/>
          <cell r="F5014"/>
          <cell r="G5014" t="str">
            <v>А-03820/АЗ/20180704</v>
          </cell>
          <cell r="H5014">
            <v>82</v>
          </cell>
          <cell r="I5014">
            <v>17631.48</v>
          </cell>
          <cell r="J5014" t="str">
            <v>03.04.2018</v>
          </cell>
        </row>
        <row r="5015">
          <cell r="A5015" t="str">
            <v>ab40f06c-f4d8-11e7-b17a-000c29d22d64-9</v>
          </cell>
          <cell r="B5015"/>
          <cell r="C5015"/>
          <cell r="D5015" t="str">
            <v>Лапин Юрий Александрович</v>
          </cell>
          <cell r="E5015"/>
          <cell r="F5015"/>
          <cell r="G5015" t="str">
            <v>А-03459/АЗ</v>
          </cell>
          <cell r="H5015">
            <v>77</v>
          </cell>
          <cell r="I5015">
            <v>16471.23</v>
          </cell>
          <cell r="J5015" t="str">
            <v>31.10.2017</v>
          </cell>
        </row>
        <row r="5016">
          <cell r="A5016" t="str">
            <v>7a97b4e4-3320-11ec-8fbd-000c29fe3464-2</v>
          </cell>
          <cell r="B5016"/>
          <cell r="C5016"/>
          <cell r="D5016" t="str">
            <v>Лапкин Руслан Евгеньевич</v>
          </cell>
          <cell r="E5016"/>
          <cell r="F5016"/>
          <cell r="G5016" t="str">
            <v>В-23930/АЗ</v>
          </cell>
          <cell r="H5016">
            <v>74</v>
          </cell>
          <cell r="I5016">
            <v>1512651.44</v>
          </cell>
          <cell r="J5016" t="str">
            <v>22.10.2021</v>
          </cell>
        </row>
        <row r="5017">
          <cell r="A5017" t="str">
            <v>456f91a6-89aa-11e8-ba83-000c29e43888-a</v>
          </cell>
          <cell r="B5017"/>
          <cell r="C5017"/>
          <cell r="D5017" t="str">
            <v>Лапотников Андрей Саввич</v>
          </cell>
          <cell r="E5017"/>
          <cell r="F5017"/>
          <cell r="G5017" t="str">
            <v>А-04206/АЗ</v>
          </cell>
          <cell r="H5017">
            <v>88</v>
          </cell>
          <cell r="I5017">
            <v>118690.55</v>
          </cell>
          <cell r="J5017" t="str">
            <v>17.07.2018</v>
          </cell>
        </row>
        <row r="5018">
          <cell r="A5018" t="str">
            <v>c1f149b3-0df5-11ea-8dbd-000c29de367a-4</v>
          </cell>
          <cell r="B5018"/>
          <cell r="C5018"/>
          <cell r="D5018" t="str">
            <v>Лаптева Александра Юрьевна</v>
          </cell>
          <cell r="E5018"/>
          <cell r="F5018"/>
          <cell r="G5018" t="str">
            <v>В-01589/КЛ.Транш - 1</v>
          </cell>
          <cell r="H5018">
            <v>84</v>
          </cell>
          <cell r="I5018">
            <v>894081.52</v>
          </cell>
          <cell r="J5018" t="str">
            <v>23.11.2019</v>
          </cell>
        </row>
        <row r="5019">
          <cell r="A5019" t="str">
            <v>bffacea1-348e-11eb-8e39-000c29fe3464-9</v>
          </cell>
          <cell r="B5019"/>
          <cell r="C5019"/>
          <cell r="D5019" t="str">
            <v>Лапшин Александр Сергеевич</v>
          </cell>
          <cell r="E5019"/>
          <cell r="F5019"/>
          <cell r="G5019" t="str">
            <v>В-11824/КЛ.Транш - 1/02</v>
          </cell>
          <cell r="H5019">
            <v>50</v>
          </cell>
          <cell r="I5019">
            <v>160968.76999999999</v>
          </cell>
          <cell r="J5019" t="str">
            <v>02.12.2020</v>
          </cell>
        </row>
        <row r="5020">
          <cell r="A5020" t="str">
            <v>ed2594aa-49e2-11eb-8e55-000c29fe3464-d</v>
          </cell>
          <cell r="B5020"/>
          <cell r="C5020"/>
          <cell r="D5020" t="str">
            <v>Лапшин Владимир Николаевич</v>
          </cell>
          <cell r="E5020"/>
          <cell r="F5020"/>
          <cell r="G5020" t="str">
            <v>В-13202/КЛ.Транш - 1</v>
          </cell>
          <cell r="H5020">
            <v>73</v>
          </cell>
          <cell r="I5020">
            <v>122269.57</v>
          </cell>
          <cell r="J5020" t="str">
            <v>29.12.2020</v>
          </cell>
        </row>
        <row r="5021">
          <cell r="A5021" t="str">
            <v>e72d5417-49e2-11eb-8e55-000c29fe3464-6</v>
          </cell>
          <cell r="B5021"/>
          <cell r="C5021"/>
          <cell r="D5021" t="str">
            <v>Лапшин Владимир Николаевич</v>
          </cell>
          <cell r="E5021"/>
          <cell r="F5021"/>
          <cell r="G5021" t="str">
            <v>В-13202/КЛ.Транш - 2/02</v>
          </cell>
          <cell r="H5021">
            <v>74</v>
          </cell>
          <cell r="I5021">
            <v>74993.460000000006</v>
          </cell>
          <cell r="J5021" t="str">
            <v>11.01.2021</v>
          </cell>
        </row>
        <row r="5022">
          <cell r="A5022" t="str">
            <v>84b8e65c-9d27-11eb-8ec6-000c29fe3464-a</v>
          </cell>
          <cell r="B5022"/>
          <cell r="C5022"/>
          <cell r="D5022" t="str">
            <v>Лапшин Владимир Николаевич</v>
          </cell>
          <cell r="E5022"/>
          <cell r="F5022"/>
          <cell r="G5022" t="str">
            <v>В-13202/КЛ.Транш - 3/01</v>
          </cell>
          <cell r="H5022">
            <v>67</v>
          </cell>
          <cell r="I5022">
            <v>40018.379999999997</v>
          </cell>
          <cell r="J5022" t="str">
            <v>14.04.2021</v>
          </cell>
        </row>
        <row r="5023">
          <cell r="A5023" t="str">
            <v>12e42bd5-0b72-11e9-ba9b-000c29e43888-b</v>
          </cell>
          <cell r="B5023"/>
          <cell r="C5023"/>
          <cell r="D5023" t="str">
            <v>Ларин Александр Валерьевич</v>
          </cell>
          <cell r="E5023"/>
          <cell r="F5023"/>
          <cell r="G5023" t="str">
            <v>А-04923/АЗ</v>
          </cell>
          <cell r="H5023">
            <v>82</v>
          </cell>
          <cell r="I5023">
            <v>78000.56</v>
          </cell>
          <cell r="J5023" t="str">
            <v>29.12.2018</v>
          </cell>
        </row>
        <row r="5024">
          <cell r="A5024" t="str">
            <v>1da294b9-30fe-11e9-ba9c-000c29e43888-f</v>
          </cell>
          <cell r="B5024"/>
          <cell r="C5024"/>
          <cell r="D5024" t="str">
            <v>Ларин Александр Валерьевич</v>
          </cell>
          <cell r="E5024"/>
          <cell r="F5024"/>
          <cell r="G5024" t="str">
            <v>А-05062/АЗ</v>
          </cell>
          <cell r="H5024">
            <v>82</v>
          </cell>
          <cell r="I5024">
            <v>136432.57999999999</v>
          </cell>
          <cell r="J5024" t="str">
            <v>15.02.2019</v>
          </cell>
        </row>
        <row r="5025">
          <cell r="A5025" t="str">
            <v>ab40f043-f4d8-11e7-b17a-000c29d22d64-3</v>
          </cell>
          <cell r="B5025"/>
          <cell r="C5025"/>
          <cell r="D5025" t="str">
            <v>Ларин Александр Валерьевич</v>
          </cell>
          <cell r="E5025"/>
          <cell r="F5025"/>
          <cell r="G5025" t="str">
            <v>А-03431/АЗ</v>
          </cell>
          <cell r="H5025">
            <v>88</v>
          </cell>
          <cell r="I5025">
            <v>80679.350000000006</v>
          </cell>
          <cell r="J5025" t="str">
            <v>09.10.2017</v>
          </cell>
        </row>
        <row r="5026">
          <cell r="A5026" t="str">
            <v>b5111d96-d6a6-11e8-ba8b-000c29e43888-a</v>
          </cell>
          <cell r="B5026"/>
          <cell r="C5026"/>
          <cell r="D5026" t="str">
            <v>Ларин Павел Юрьевич</v>
          </cell>
          <cell r="E5026"/>
          <cell r="F5026"/>
          <cell r="G5026" t="str">
            <v>А-04610/АЗ</v>
          </cell>
          <cell r="H5026">
            <v>88</v>
          </cell>
          <cell r="I5026">
            <v>53786.26</v>
          </cell>
          <cell r="J5026" t="str">
            <v>23.10.2018</v>
          </cell>
        </row>
        <row r="5027">
          <cell r="A5027" t="str">
            <v>d45243d6-0cb5-11eb-8dd7-000c29de367a-1</v>
          </cell>
          <cell r="B5027"/>
          <cell r="C5027"/>
          <cell r="D5027" t="str">
            <v>Ларина Анна Ильинична</v>
          </cell>
          <cell r="E5027"/>
          <cell r="F5027"/>
          <cell r="G5027" t="str">
            <v>В-10050/КЛ.Транш - 1</v>
          </cell>
          <cell r="H5027">
            <v>57</v>
          </cell>
          <cell r="I5027">
            <v>298665.59000000003</v>
          </cell>
          <cell r="J5027" t="str">
            <v>12.10.2020</v>
          </cell>
        </row>
        <row r="5028">
          <cell r="A5028" t="str">
            <v>d45243d6-0cb5-11eb-8dd7-000c29de367a-1</v>
          </cell>
          <cell r="B5028"/>
          <cell r="C5028"/>
          <cell r="D5028" t="str">
            <v>Ларина Анна Ильинична</v>
          </cell>
          <cell r="E5028"/>
          <cell r="F5028"/>
          <cell r="G5028" t="str">
            <v>В-10050/КЛ.Транш - 1_В-21082023/Ц</v>
          </cell>
          <cell r="H5028">
            <v>57</v>
          </cell>
          <cell r="I5028">
            <v>1717.53</v>
          </cell>
          <cell r="J5028" t="str">
            <v>12.10.2020</v>
          </cell>
        </row>
        <row r="5029">
          <cell r="A5029" t="str">
            <v>ed37a07d-6187-11ec-8df7-000c29de367a-d</v>
          </cell>
          <cell r="B5029"/>
          <cell r="C5029"/>
          <cell r="D5029" t="str">
            <v>Ларионов Никита Сергеевич</v>
          </cell>
          <cell r="E5029"/>
          <cell r="F5029"/>
          <cell r="G5029" t="str">
            <v>В-26109/КЛ.Транш - 1</v>
          </cell>
          <cell r="H5029">
            <v>88</v>
          </cell>
          <cell r="I5029">
            <v>1318199.8799999999</v>
          </cell>
          <cell r="J5029" t="str">
            <v>20.12.2021</v>
          </cell>
        </row>
        <row r="5030">
          <cell r="A5030" t="str">
            <v>c5fed74a-82af-11ec-8e07-000c29de367a-6</v>
          </cell>
          <cell r="B5030"/>
          <cell r="C5030"/>
          <cell r="D5030" t="str">
            <v>Ларионов Павел Сергеевич</v>
          </cell>
          <cell r="E5030"/>
          <cell r="F5030"/>
          <cell r="G5030" t="str">
            <v>В-27799/КЛ.Транш - 1</v>
          </cell>
          <cell r="H5030">
            <v>77</v>
          </cell>
          <cell r="I5030">
            <v>1643412.21</v>
          </cell>
          <cell r="J5030" t="str">
            <v>31.01.2022</v>
          </cell>
        </row>
        <row r="5031">
          <cell r="A5031" t="str">
            <v>a6f0a9aa-4ec1-11ec-8ff9-000c29fe3464-f</v>
          </cell>
          <cell r="B5031"/>
          <cell r="C5031"/>
          <cell r="D5031" t="str">
            <v>Ларичева Ольга Ивановна</v>
          </cell>
          <cell r="E5031"/>
          <cell r="F5031"/>
          <cell r="G5031" t="str">
            <v>В-25217/КЛ.Транш - 1</v>
          </cell>
          <cell r="H5031">
            <v>64</v>
          </cell>
          <cell r="I5031">
            <v>1296462.21</v>
          </cell>
          <cell r="J5031" t="str">
            <v>26.11.2021</v>
          </cell>
        </row>
        <row r="5032">
          <cell r="A5032" t="str">
            <v>bb98f2ab-3710-11eb-8ddb-000c29de367a-2</v>
          </cell>
          <cell r="B5032"/>
          <cell r="C5032"/>
          <cell r="D5032" t="str">
            <v>Ларчик Денис Владимирович</v>
          </cell>
          <cell r="E5032"/>
          <cell r="F5032"/>
          <cell r="G5032" t="str">
            <v>В-12033/КЛ.Транш - 1</v>
          </cell>
          <cell r="H5032">
            <v>50</v>
          </cell>
          <cell r="I5032">
            <v>473437.87</v>
          </cell>
          <cell r="J5032" t="str">
            <v>05.12.2020</v>
          </cell>
        </row>
        <row r="5033">
          <cell r="A5033" t="str">
            <v>e588313e-763f-11e9-8daa-000c29de367a-4</v>
          </cell>
          <cell r="B5033"/>
          <cell r="C5033"/>
          <cell r="D5033" t="str">
            <v>Ласковец Андрей Викторович</v>
          </cell>
          <cell r="E5033"/>
          <cell r="F5033"/>
          <cell r="G5033" t="str">
            <v>В-00131/АЗ</v>
          </cell>
          <cell r="H5033">
            <v>84</v>
          </cell>
          <cell r="I5033">
            <v>179542.8</v>
          </cell>
          <cell r="J5033" t="str">
            <v>14.05.2019</v>
          </cell>
        </row>
        <row r="5034">
          <cell r="A5034" t="str">
            <v>b607cb00-98dc-11e9-8daf-000c29de367a-7</v>
          </cell>
          <cell r="B5034"/>
          <cell r="C5034"/>
          <cell r="D5034" t="str">
            <v>Ласковец Андрей Викторович</v>
          </cell>
          <cell r="E5034"/>
          <cell r="F5034"/>
          <cell r="G5034" t="str">
            <v>А-05341/АЗ</v>
          </cell>
          <cell r="H5034">
            <v>64</v>
          </cell>
          <cell r="I5034">
            <v>331355.31</v>
          </cell>
          <cell r="J5034" t="str">
            <v>27.06.2019</v>
          </cell>
        </row>
        <row r="5035">
          <cell r="A5035" t="str">
            <v>4d8c2df7-9985-11e9-8daf-000c29de367a-c</v>
          </cell>
          <cell r="B5035"/>
          <cell r="C5035"/>
          <cell r="D5035" t="str">
            <v>Ласковец Андрей Викторович</v>
          </cell>
          <cell r="E5035"/>
          <cell r="F5035"/>
          <cell r="G5035" t="str">
            <v>В-00292/АЗ</v>
          </cell>
          <cell r="H5035">
            <v>84</v>
          </cell>
          <cell r="I5035">
            <v>178262.11</v>
          </cell>
          <cell r="J5035" t="str">
            <v>28.06.2019</v>
          </cell>
        </row>
        <row r="5036">
          <cell r="A5036" t="str">
            <v>ab40eee7-f4d8-11e7-b17a-000c29d22d64-8</v>
          </cell>
          <cell r="B5036"/>
          <cell r="C5036"/>
          <cell r="D5036" t="str">
            <v>Латфуллин Дамир Габдельахатович</v>
          </cell>
          <cell r="E5036"/>
          <cell r="F5036"/>
          <cell r="G5036" t="str">
            <v>А-03164/АЗ/20171231</v>
          </cell>
          <cell r="H5036">
            <v>70</v>
          </cell>
          <cell r="I5036">
            <v>89725.19</v>
          </cell>
          <cell r="J5036" t="str">
            <v>20.06.2017</v>
          </cell>
        </row>
        <row r="5037">
          <cell r="A5037" t="str">
            <v>dd32d71d-ecda-11e9-8db9-000c29de367a-6</v>
          </cell>
          <cell r="B5037"/>
          <cell r="C5037"/>
          <cell r="D5037" t="str">
            <v>Латфуллина Альбина Зиннатовна</v>
          </cell>
          <cell r="E5037"/>
          <cell r="F5037"/>
          <cell r="G5037" t="str">
            <v>В-00583/АЗ/01</v>
          </cell>
          <cell r="H5037">
            <v>84</v>
          </cell>
          <cell r="I5037">
            <v>154105.84</v>
          </cell>
          <cell r="J5037" t="str">
            <v>12.10.2019</v>
          </cell>
        </row>
        <row r="5038">
          <cell r="A5038" t="str">
            <v>028f654f-88fb-11e9-8daf-000c29de367a-5</v>
          </cell>
          <cell r="B5038"/>
          <cell r="C5038"/>
          <cell r="D5038" t="str">
            <v>Лачугин Роман Владимирович</v>
          </cell>
          <cell r="E5038"/>
          <cell r="F5038"/>
          <cell r="G5038" t="str">
            <v>А-10023/БЭ</v>
          </cell>
          <cell r="H5038">
            <v>120</v>
          </cell>
          <cell r="I5038">
            <v>101359.93</v>
          </cell>
          <cell r="J5038" t="str">
            <v>07.06.2019</v>
          </cell>
        </row>
        <row r="5039">
          <cell r="A5039"/>
          <cell r="B5039"/>
          <cell r="C5039"/>
          <cell r="D5039" t="str">
            <v>Лачугин Роман Владимирович</v>
          </cell>
          <cell r="E5039"/>
          <cell r="F5039"/>
          <cell r="G5039" t="str">
            <v>Т-10006/БЭ</v>
          </cell>
          <cell r="H5039">
            <v>120</v>
          </cell>
          <cell r="I5039">
            <v>119179.64</v>
          </cell>
          <cell r="J5039" t="str">
            <v>18.10.2019</v>
          </cell>
        </row>
        <row r="5040">
          <cell r="A5040" t="str">
            <v>74b76366-4dad-11ea-8dc3-000c29de367a-0</v>
          </cell>
          <cell r="B5040"/>
          <cell r="C5040"/>
          <cell r="D5040" t="str">
            <v>Лачугин Роман Владимирович</v>
          </cell>
          <cell r="E5040"/>
          <cell r="F5040"/>
          <cell r="G5040" t="str">
            <v>А-10027/БЭ/03</v>
          </cell>
          <cell r="H5040">
            <v>120</v>
          </cell>
          <cell r="I5040">
            <v>128607.57</v>
          </cell>
          <cell r="J5040" t="str">
            <v>12.02.2020</v>
          </cell>
        </row>
        <row r="5041">
          <cell r="A5041" t="str">
            <v>41769578-5431-11e8-a2de-000c2951ca24-2</v>
          </cell>
          <cell r="B5041"/>
          <cell r="C5041"/>
          <cell r="D5041" t="str">
            <v>Лачугин Роман Владимирович</v>
          </cell>
          <cell r="E5041"/>
          <cell r="F5041"/>
          <cell r="G5041" t="str">
            <v>А-10013/БЭ</v>
          </cell>
          <cell r="H5041">
            <v>108</v>
          </cell>
          <cell r="I5041">
            <v>56071.83</v>
          </cell>
          <cell r="J5041" t="str">
            <v>10.05.2018</v>
          </cell>
        </row>
        <row r="5042">
          <cell r="A5042"/>
          <cell r="B5042"/>
          <cell r="C5042"/>
          <cell r="D5042" t="str">
            <v>Лачугин Роман Владимирович</v>
          </cell>
          <cell r="E5042"/>
          <cell r="F5042"/>
          <cell r="G5042" t="str">
            <v>Т-10004/БЭ</v>
          </cell>
          <cell r="H5042">
            <v>126</v>
          </cell>
          <cell r="I5042">
            <v>60627.519999999997</v>
          </cell>
          <cell r="J5042" t="str">
            <v>25.07.2018</v>
          </cell>
        </row>
        <row r="5043">
          <cell r="A5043" t="str">
            <v>580a8b24-d92c-11e8-ba8b-000c29e43888-3</v>
          </cell>
          <cell r="B5043"/>
          <cell r="C5043"/>
          <cell r="D5043" t="str">
            <v>Лачугин Роман Владимирович</v>
          </cell>
          <cell r="E5043"/>
          <cell r="F5043"/>
          <cell r="G5043" t="str">
            <v>А-10017/БЭ</v>
          </cell>
          <cell r="H5043">
            <v>120</v>
          </cell>
          <cell r="I5043">
            <v>121315.06</v>
          </cell>
          <cell r="J5043" t="str">
            <v>26.10.2018</v>
          </cell>
        </row>
        <row r="5044">
          <cell r="A5044" t="str">
            <v>11611b99-3fca-11eb-8ddb-000c29de367a-7</v>
          </cell>
          <cell r="B5044"/>
          <cell r="C5044"/>
          <cell r="D5044" t="str">
            <v>Лебедев Андрей Николаевич</v>
          </cell>
          <cell r="E5044"/>
          <cell r="F5044"/>
          <cell r="G5044" t="str">
            <v>В-11997/КЛ.Транш - 1</v>
          </cell>
          <cell r="H5044">
            <v>80</v>
          </cell>
          <cell r="I5044">
            <v>577023.66</v>
          </cell>
          <cell r="J5044" t="str">
            <v>16.12.2020</v>
          </cell>
        </row>
        <row r="5045">
          <cell r="A5045" t="str">
            <v>ae4f3eef-4d3a-11ec-8ff6-000c29fe3464-a</v>
          </cell>
          <cell r="B5045"/>
          <cell r="C5045"/>
          <cell r="D5045" t="str">
            <v>Лебедев Дмитрий Сергеевич</v>
          </cell>
          <cell r="E5045"/>
          <cell r="F5045"/>
          <cell r="G5045" t="str">
            <v>В-25120/КЛ.Транш - 1</v>
          </cell>
          <cell r="H5045">
            <v>57</v>
          </cell>
          <cell r="I5045">
            <v>398432.08</v>
          </cell>
          <cell r="J5045" t="str">
            <v>24.11.2021</v>
          </cell>
        </row>
        <row r="5046">
          <cell r="A5046" t="str">
            <v>58d05e6b-81a2-11eb-8ddf-000c29de367a-2</v>
          </cell>
          <cell r="B5046"/>
          <cell r="C5046"/>
          <cell r="D5046" t="str">
            <v>Лебедев Мирон Робертович</v>
          </cell>
          <cell r="E5046"/>
          <cell r="F5046"/>
          <cell r="G5046" t="str">
            <v>В-01120/АЗ</v>
          </cell>
          <cell r="H5046">
            <v>74</v>
          </cell>
          <cell r="I5046">
            <v>1629238.21</v>
          </cell>
          <cell r="J5046" t="str">
            <v>10.03.2021</v>
          </cell>
        </row>
        <row r="5047">
          <cell r="A5047" t="str">
            <v>58d05e6b-81a2-11eb-8ddf-000c29de367a-2</v>
          </cell>
          <cell r="B5047"/>
          <cell r="C5047"/>
          <cell r="D5047" t="str">
            <v>Лебедев Мирон Робертович</v>
          </cell>
          <cell r="E5047"/>
          <cell r="F5047"/>
          <cell r="G5047" t="str">
            <v>В-01120/АЗ_А-20210929/Ц/01</v>
          </cell>
          <cell r="H5047">
            <v>74</v>
          </cell>
          <cell r="I5047">
            <v>1629238.21</v>
          </cell>
          <cell r="J5047" t="str">
            <v>10.03.2021</v>
          </cell>
        </row>
        <row r="5048">
          <cell r="A5048" t="str">
            <v>cdce507c-560b-11e9-8da9-000c29de367a-f</v>
          </cell>
          <cell r="B5048"/>
          <cell r="C5048"/>
          <cell r="D5048" t="str">
            <v>Лебедев Фёдор Александрович</v>
          </cell>
          <cell r="E5048"/>
          <cell r="F5048"/>
          <cell r="G5048" t="str">
            <v>А-05263/АЗ</v>
          </cell>
          <cell r="H5048">
            <v>68</v>
          </cell>
          <cell r="I5048">
            <v>565915.35</v>
          </cell>
          <cell r="J5048" t="str">
            <v>03.04.2019</v>
          </cell>
        </row>
        <row r="5049">
          <cell r="A5049"/>
          <cell r="B5049"/>
          <cell r="C5049"/>
          <cell r="D5049" t="str">
            <v>Лебедев Фёдор Александрович</v>
          </cell>
          <cell r="E5049"/>
          <cell r="F5049"/>
          <cell r="G5049" t="str">
            <v>Т-01769/АЗ</v>
          </cell>
          <cell r="H5049">
            <v>68</v>
          </cell>
          <cell r="I5049">
            <v>565915.35</v>
          </cell>
          <cell r="J5049" t="str">
            <v>03.04.2019</v>
          </cell>
        </row>
        <row r="5050">
          <cell r="A5050" t="str">
            <v>b63745c8-ed4a-11eb-8f40-000c29fe3464-7</v>
          </cell>
          <cell r="B5050"/>
          <cell r="C5050"/>
          <cell r="D5050" t="str">
            <v>Лебедева Евгения Александровна</v>
          </cell>
          <cell r="E5050"/>
          <cell r="F5050"/>
          <cell r="G5050" t="str">
            <v>В-20855/КЛ.Транш - 1/03</v>
          </cell>
          <cell r="H5050">
            <v>81</v>
          </cell>
          <cell r="I5050">
            <v>247139.48</v>
          </cell>
          <cell r="J5050" t="str">
            <v>25.07.2021</v>
          </cell>
        </row>
        <row r="5051">
          <cell r="A5051" t="str">
            <v>860b484f-938d-11eb-8eb5-000c29fe3464-f</v>
          </cell>
          <cell r="B5051"/>
          <cell r="C5051"/>
          <cell r="D5051" t="str">
            <v>Лебедева Ирина Федоровна</v>
          </cell>
          <cell r="E5051"/>
          <cell r="F5051"/>
          <cell r="G5051" t="str">
            <v>В-16367/КЛ.Транш - 1</v>
          </cell>
          <cell r="H5051">
            <v>81</v>
          </cell>
          <cell r="I5051">
            <v>795128.31999999995</v>
          </cell>
          <cell r="J5051" t="str">
            <v>02.04.2021</v>
          </cell>
        </row>
        <row r="5052">
          <cell r="A5052" t="str">
            <v>ae04ddcf-c4d8-11e9-8db3-000c29de367a-3</v>
          </cell>
          <cell r="B5052"/>
          <cell r="C5052"/>
          <cell r="D5052" t="str">
            <v>Лебедева Любовь Анатольевна</v>
          </cell>
          <cell r="E5052"/>
          <cell r="F5052"/>
          <cell r="G5052" t="str">
            <v>В-00209/КЛ.Транш - 1</v>
          </cell>
          <cell r="H5052">
            <v>84</v>
          </cell>
          <cell r="I5052">
            <v>205509.81</v>
          </cell>
          <cell r="J5052" t="str">
            <v>22.08.2019</v>
          </cell>
        </row>
        <row r="5053">
          <cell r="A5053" t="str">
            <v>0701dfe6-f047-11eb-8de6-000c29de367a-e</v>
          </cell>
          <cell r="B5053"/>
          <cell r="C5053"/>
          <cell r="D5053" t="str">
            <v>Лебедовский Максим Юрьевич</v>
          </cell>
          <cell r="E5053"/>
          <cell r="F5053"/>
          <cell r="G5053" t="str">
            <v>В-20046/КЛ.Транш - 1/02</v>
          </cell>
          <cell r="H5053">
            <v>50</v>
          </cell>
          <cell r="I5053">
            <v>211783.34</v>
          </cell>
          <cell r="J5053" t="str">
            <v>29.07.2021</v>
          </cell>
        </row>
        <row r="5054">
          <cell r="A5054" t="str">
            <v>6061cd60-cb4e-11e9-8db6-000c29de367a-9</v>
          </cell>
          <cell r="B5054"/>
          <cell r="C5054"/>
          <cell r="D5054" t="str">
            <v>Лебедь Алексей Викторович</v>
          </cell>
          <cell r="E5054"/>
          <cell r="F5054"/>
          <cell r="G5054" t="str">
            <v>В-00228/КЛ.Транш - 1</v>
          </cell>
          <cell r="H5054">
            <v>84</v>
          </cell>
          <cell r="I5054">
            <v>1383195.01</v>
          </cell>
          <cell r="J5054" t="str">
            <v>30.08.2019</v>
          </cell>
        </row>
        <row r="5055">
          <cell r="A5055" t="str">
            <v>746e34a6-cd9f-11e9-8db6-000c29de367a-a</v>
          </cell>
          <cell r="B5055"/>
          <cell r="C5055"/>
          <cell r="D5055" t="str">
            <v>Лебедь Алексей Викторович</v>
          </cell>
          <cell r="E5055"/>
          <cell r="F5055"/>
          <cell r="G5055" t="str">
            <v>В-00228/КЛ.Транш - 2</v>
          </cell>
          <cell r="H5055">
            <v>84</v>
          </cell>
          <cell r="I5055">
            <v>125941.93</v>
          </cell>
          <cell r="J5055" t="str">
            <v>02.09.2019</v>
          </cell>
        </row>
        <row r="5056">
          <cell r="A5056" t="str">
            <v>a056b8fe-1b44-11ea-8dbd-000c29de367a-f</v>
          </cell>
          <cell r="B5056"/>
          <cell r="C5056"/>
          <cell r="D5056" t="str">
            <v>Лебедь Алексей Викторович</v>
          </cell>
          <cell r="E5056"/>
          <cell r="F5056"/>
          <cell r="G5056" t="str">
            <v>В-00228/КЛ.Транш - 3</v>
          </cell>
          <cell r="H5056">
            <v>67</v>
          </cell>
          <cell r="I5056">
            <v>40074.400000000001</v>
          </cell>
          <cell r="J5056" t="str">
            <v>10.12.2019</v>
          </cell>
        </row>
        <row r="5057">
          <cell r="A5057" t="str">
            <v>b2ab534e-b4d9-11eb-8ee9-000c29fe3464-3</v>
          </cell>
          <cell r="B5057"/>
          <cell r="C5057"/>
          <cell r="D5057" t="str">
            <v>Лебедь Алексей Викторович</v>
          </cell>
          <cell r="E5057"/>
          <cell r="F5057"/>
          <cell r="G5057" t="str">
            <v>В-17877/КЛ.Транш - 1</v>
          </cell>
          <cell r="H5057">
            <v>60</v>
          </cell>
          <cell r="I5057">
            <v>289577.7</v>
          </cell>
          <cell r="J5057" t="str">
            <v>14.05.2021</v>
          </cell>
        </row>
        <row r="5058">
          <cell r="A5058" t="str">
            <v>a9f5e7c9-b4d9-11eb-8ee9-000c29fe3464-c</v>
          </cell>
          <cell r="B5058"/>
          <cell r="C5058"/>
          <cell r="D5058" t="str">
            <v>Лебедь Алексей Викторович</v>
          </cell>
          <cell r="E5058"/>
          <cell r="F5058"/>
          <cell r="G5058" t="str">
            <v>В-17877/КЛ.Транш - 2</v>
          </cell>
          <cell r="H5058">
            <v>67</v>
          </cell>
          <cell r="I5058">
            <v>43981.83</v>
          </cell>
          <cell r="J5058" t="str">
            <v>04.06.2021</v>
          </cell>
        </row>
        <row r="5059">
          <cell r="A5059" t="str">
            <v>58eab254-3db5-11ea-8dbf-000c29de367a-e</v>
          </cell>
          <cell r="B5059"/>
          <cell r="C5059"/>
          <cell r="D5059" t="str">
            <v>Лебедь Алексей Викторович</v>
          </cell>
          <cell r="E5059"/>
          <cell r="F5059"/>
          <cell r="G5059" t="str">
            <v>В-00228/КЛ.Транш - 4</v>
          </cell>
          <cell r="H5059">
            <v>66</v>
          </cell>
          <cell r="I5059">
            <v>132069.15</v>
          </cell>
          <cell r="J5059" t="str">
            <v>23.01.2020</v>
          </cell>
        </row>
        <row r="5060">
          <cell r="A5060" t="str">
            <v>6cd1147f-9422-11ea-8dcb-000c29143eb9-c</v>
          </cell>
          <cell r="B5060"/>
          <cell r="C5060"/>
          <cell r="D5060" t="str">
            <v>Лебедь Алексей Викторович</v>
          </cell>
          <cell r="E5060"/>
          <cell r="F5060"/>
          <cell r="G5060" t="str">
            <v>В-00228/КЛ.Транш - 5</v>
          </cell>
          <cell r="H5060">
            <v>66</v>
          </cell>
          <cell r="I5060">
            <v>91328.23</v>
          </cell>
          <cell r="J5060" t="str">
            <v>12.05.2020</v>
          </cell>
        </row>
        <row r="5061">
          <cell r="A5061" t="str">
            <v>f90dbbb6-67b3-11eb-8ddd-000c29de367a-b</v>
          </cell>
          <cell r="B5061"/>
          <cell r="C5061"/>
          <cell r="D5061" t="str">
            <v>Лебедь Алексей Викторович</v>
          </cell>
          <cell r="E5061"/>
          <cell r="F5061"/>
          <cell r="G5061" t="str">
            <v>В-01103/АЗ/01</v>
          </cell>
          <cell r="H5061">
            <v>50</v>
          </cell>
          <cell r="I5061">
            <v>742858.43</v>
          </cell>
          <cell r="J5061" t="str">
            <v>05.02.2021</v>
          </cell>
        </row>
        <row r="5062">
          <cell r="A5062" t="str">
            <v>4e2ee2a8-71e0-11eb-8ddf-000c29de367a-4</v>
          </cell>
          <cell r="B5062"/>
          <cell r="C5062"/>
          <cell r="D5062" t="str">
            <v>Лебедь Алексей Викторович</v>
          </cell>
          <cell r="E5062"/>
          <cell r="F5062"/>
          <cell r="G5062" t="str">
            <v>В-01108/АЗ</v>
          </cell>
          <cell r="H5062">
            <v>53</v>
          </cell>
          <cell r="I5062">
            <v>187874.81</v>
          </cell>
          <cell r="J5062" t="str">
            <v>18.02.2021</v>
          </cell>
        </row>
        <row r="5063">
          <cell r="A5063" t="str">
            <v>32087823-3d0a-11ea-8dbf-000c29de367a-0</v>
          </cell>
          <cell r="B5063"/>
          <cell r="C5063"/>
          <cell r="D5063" t="str">
            <v>Левашин Константин Станиславович</v>
          </cell>
          <cell r="E5063"/>
          <cell r="F5063"/>
          <cell r="G5063" t="str">
            <v>В-02626/КЛ.Транш - 1</v>
          </cell>
          <cell r="H5063">
            <v>80</v>
          </cell>
          <cell r="I5063">
            <v>48429.48</v>
          </cell>
          <cell r="J5063" t="str">
            <v>22.01.2020</v>
          </cell>
        </row>
        <row r="5064">
          <cell r="A5064" t="str">
            <v>d1d48628-4bfc-11ea-8dc2-000c29de367a-f</v>
          </cell>
          <cell r="B5064"/>
          <cell r="C5064"/>
          <cell r="D5064" t="str">
            <v>Левашин Константин Станиславович</v>
          </cell>
          <cell r="E5064"/>
          <cell r="F5064"/>
          <cell r="G5064" t="str">
            <v>В-02626/КЛ.Транш - 2</v>
          </cell>
          <cell r="H5064">
            <v>80</v>
          </cell>
          <cell r="I5064">
            <v>48178.2</v>
          </cell>
          <cell r="J5064" t="str">
            <v>10.02.2020</v>
          </cell>
        </row>
        <row r="5065">
          <cell r="A5065" t="str">
            <v>d2665c60-594f-11ea-8dc5-000c29de367a-3</v>
          </cell>
          <cell r="B5065"/>
          <cell r="C5065"/>
          <cell r="D5065" t="str">
            <v>Левашин Константин Станиславович</v>
          </cell>
          <cell r="E5065"/>
          <cell r="F5065"/>
          <cell r="G5065" t="str">
            <v>В-02626/КЛ.Транш - 3</v>
          </cell>
          <cell r="H5065">
            <v>66</v>
          </cell>
          <cell r="I5065">
            <v>39073.68</v>
          </cell>
          <cell r="J5065" t="str">
            <v>27.02.2020</v>
          </cell>
        </row>
        <row r="5066">
          <cell r="A5066" t="str">
            <v>2f317dda-62d2-11ea-8dc6-000c29de367a-2</v>
          </cell>
          <cell r="B5066"/>
          <cell r="C5066"/>
          <cell r="D5066" t="str">
            <v>Левашин Константин Станиславович</v>
          </cell>
          <cell r="E5066"/>
          <cell r="F5066"/>
          <cell r="G5066" t="str">
            <v>В-02626/КЛ.Транш - 4</v>
          </cell>
          <cell r="H5066">
            <v>73</v>
          </cell>
          <cell r="I5066">
            <v>44157.17</v>
          </cell>
          <cell r="J5066" t="str">
            <v>10.03.2020</v>
          </cell>
        </row>
        <row r="5067">
          <cell r="A5067" t="str">
            <v>723dbeff-b7df-11eb-8eed-000c29fe3464-9</v>
          </cell>
          <cell r="B5067"/>
          <cell r="C5067"/>
          <cell r="D5067" t="str">
            <v>Левашин Константин Станиславович</v>
          </cell>
          <cell r="E5067"/>
          <cell r="F5067"/>
          <cell r="G5067" t="str">
            <v>В-18091/КЛ.Транш - 2</v>
          </cell>
          <cell r="H5067">
            <v>60</v>
          </cell>
          <cell r="I5067">
            <v>35636.36</v>
          </cell>
          <cell r="J5067" t="str">
            <v>24.05.2021</v>
          </cell>
        </row>
        <row r="5068">
          <cell r="A5068" t="str">
            <v>aa904234-d019-11eb-8f17-000c29fe3464-e</v>
          </cell>
          <cell r="B5068"/>
          <cell r="C5068"/>
          <cell r="D5068" t="str">
            <v>Левашин Константин Станиславович</v>
          </cell>
          <cell r="E5068"/>
          <cell r="F5068"/>
          <cell r="G5068" t="str">
            <v>В-18091/КЛ.Транш - 3</v>
          </cell>
          <cell r="H5068">
            <v>60</v>
          </cell>
          <cell r="I5068">
            <v>46119.53</v>
          </cell>
          <cell r="J5068" t="str">
            <v>18.06.2021</v>
          </cell>
        </row>
        <row r="5069">
          <cell r="A5069" t="str">
            <v>79c44a7e-b7df-11eb-8eed-000c29fe3464-3</v>
          </cell>
          <cell r="B5069"/>
          <cell r="C5069"/>
          <cell r="D5069" t="str">
            <v>Левашин Константин Станиславович</v>
          </cell>
          <cell r="E5069"/>
          <cell r="F5069"/>
          <cell r="G5069" t="str">
            <v>В-18091/КЛ.Транш - 1</v>
          </cell>
          <cell r="H5069">
            <v>60</v>
          </cell>
          <cell r="I5069">
            <v>35636.36</v>
          </cell>
          <cell r="J5069" t="str">
            <v>18.05.2021</v>
          </cell>
        </row>
        <row r="5070">
          <cell r="A5070"/>
          <cell r="B5070"/>
          <cell r="C5070"/>
          <cell r="D5070" t="str">
            <v>Левашин Константин Станиславович</v>
          </cell>
          <cell r="E5070"/>
          <cell r="F5070"/>
          <cell r="G5070" t="str">
            <v>Т-01909/АЗ</v>
          </cell>
          <cell r="H5070">
            <v>50</v>
          </cell>
          <cell r="I5070">
            <v>124405.5</v>
          </cell>
          <cell r="J5070" t="str">
            <v>08.05.2020</v>
          </cell>
        </row>
        <row r="5071">
          <cell r="A5071" t="str">
            <v>25c27f2b-bd47-11eb-8ef9-000c29fe3464-4</v>
          </cell>
          <cell r="B5071"/>
          <cell r="C5071"/>
          <cell r="D5071" t="str">
            <v>Левин Сергей Владимирович</v>
          </cell>
          <cell r="E5071"/>
          <cell r="F5071"/>
          <cell r="G5071" t="str">
            <v>В-18367/КЛ.Транш - 1</v>
          </cell>
          <cell r="H5071">
            <v>67</v>
          </cell>
          <cell r="I5071">
            <v>375223.56</v>
          </cell>
          <cell r="J5071" t="str">
            <v>25.05.2021</v>
          </cell>
        </row>
        <row r="5072">
          <cell r="A5072" t="str">
            <v>efc65284-3613-11eb-8e3a-000c29fe3464-3</v>
          </cell>
          <cell r="B5072"/>
          <cell r="C5072"/>
          <cell r="D5072" t="str">
            <v>Левин Сергей Сергеевич</v>
          </cell>
          <cell r="E5072"/>
          <cell r="F5072"/>
          <cell r="G5072" t="str">
            <v>В-11967/КЛ.Транш - 1/01</v>
          </cell>
          <cell r="H5072">
            <v>50</v>
          </cell>
          <cell r="I5072">
            <v>29057.01</v>
          </cell>
          <cell r="J5072" t="str">
            <v>04.12.2020</v>
          </cell>
        </row>
        <row r="5073">
          <cell r="A5073" t="str">
            <v>e95941e9-3613-11eb-8e3a-000c29fe3464-5</v>
          </cell>
          <cell r="B5073"/>
          <cell r="C5073"/>
          <cell r="D5073" t="str">
            <v>Левин Сергей Сергеевич</v>
          </cell>
          <cell r="E5073"/>
          <cell r="F5073"/>
          <cell r="G5073" t="str">
            <v>В-11967/КЛ.Транш - 2/01</v>
          </cell>
          <cell r="H5073">
            <v>87</v>
          </cell>
          <cell r="I5073">
            <v>170037.06</v>
          </cell>
          <cell r="J5073" t="str">
            <v>30.12.2020</v>
          </cell>
        </row>
        <row r="5074">
          <cell r="A5074" t="str">
            <v>6e47b0e5-a2d9-11e8-ba84-000c29e43888-7</v>
          </cell>
          <cell r="B5074"/>
          <cell r="C5074"/>
          <cell r="D5074" t="str">
            <v>Левина Анна Владимировна</v>
          </cell>
          <cell r="E5074"/>
          <cell r="F5074"/>
          <cell r="G5074" t="str">
            <v>А-04347/АЗ</v>
          </cell>
          <cell r="H5074">
            <v>88</v>
          </cell>
          <cell r="I5074">
            <v>53887.77</v>
          </cell>
          <cell r="J5074" t="str">
            <v>18.08.2018</v>
          </cell>
        </row>
        <row r="5075">
          <cell r="A5075" t="str">
            <v>517fe0e0-1bc2-11e9-ba9b-000c29e43888-b</v>
          </cell>
          <cell r="B5075"/>
          <cell r="C5075"/>
          <cell r="D5075" t="str">
            <v>Левина Анна Владимировна</v>
          </cell>
          <cell r="E5075"/>
          <cell r="F5075"/>
          <cell r="G5075" t="str">
            <v>А-04973/АЗ/03</v>
          </cell>
          <cell r="H5075">
            <v>77</v>
          </cell>
          <cell r="I5075">
            <v>59887.94</v>
          </cell>
          <cell r="J5075" t="str">
            <v>19.01.2019</v>
          </cell>
        </row>
        <row r="5076">
          <cell r="A5076" t="str">
            <v>c49d9764-4aed-11e9-8da9-000c29de367a-8</v>
          </cell>
          <cell r="B5076"/>
          <cell r="C5076"/>
          <cell r="D5076" t="str">
            <v>Левкин Николай Николаевич</v>
          </cell>
          <cell r="E5076"/>
          <cell r="F5076"/>
          <cell r="G5076" t="str">
            <v>А-05194/АЗ/01</v>
          </cell>
          <cell r="H5076">
            <v>77</v>
          </cell>
          <cell r="I5076">
            <v>604391.79</v>
          </cell>
          <cell r="J5076" t="str">
            <v>20.03.2019</v>
          </cell>
        </row>
        <row r="5077">
          <cell r="A5077"/>
          <cell r="B5077"/>
          <cell r="C5077"/>
          <cell r="D5077" t="str">
            <v>Левкин Николай Николаевич</v>
          </cell>
          <cell r="E5077"/>
          <cell r="F5077"/>
          <cell r="G5077" t="str">
            <v>Т-01753/АЗ/01</v>
          </cell>
          <cell r="H5077">
            <v>77</v>
          </cell>
          <cell r="I5077">
            <v>604391.79</v>
          </cell>
          <cell r="J5077" t="str">
            <v>20.03.2019</v>
          </cell>
        </row>
        <row r="5078">
          <cell r="A5078" t="str">
            <v>4302cbf3-bda6-11e8-ba89-000c29e43888-d</v>
          </cell>
          <cell r="B5078"/>
          <cell r="C5078"/>
          <cell r="D5078" t="str">
            <v>Левкин Николай Николаевич</v>
          </cell>
          <cell r="E5078"/>
          <cell r="F5078"/>
          <cell r="G5078" t="str">
            <v>А-04487/АЗ</v>
          </cell>
          <cell r="H5078">
            <v>88</v>
          </cell>
          <cell r="I5078">
            <v>123203.94</v>
          </cell>
          <cell r="J5078" t="str">
            <v>21.09.2018</v>
          </cell>
        </row>
        <row r="5079">
          <cell r="A5079" t="str">
            <v>05231b50-91a1-11ec-8e0a-000c29de367a-b</v>
          </cell>
          <cell r="B5079"/>
          <cell r="C5079"/>
          <cell r="D5079" t="str">
            <v>Левченков Георгий Михайлович</v>
          </cell>
          <cell r="E5079"/>
          <cell r="F5079"/>
          <cell r="G5079" t="str">
            <v>В-28436/АЗ/01</v>
          </cell>
          <cell r="H5079">
            <v>77</v>
          </cell>
          <cell r="I5079">
            <v>997003.35</v>
          </cell>
          <cell r="J5079" t="str">
            <v>19.02.2022</v>
          </cell>
        </row>
        <row r="5080">
          <cell r="A5080" t="str">
            <v>f0d6faaf-49f3-11eb-8ddd-000c29de367a-9</v>
          </cell>
          <cell r="B5080"/>
          <cell r="C5080"/>
          <cell r="D5080" t="str">
            <v>Леднев Алексей Иванович</v>
          </cell>
          <cell r="E5080"/>
          <cell r="F5080"/>
          <cell r="G5080" t="str">
            <v>В-13264/КЛ.Транш - 1/02</v>
          </cell>
          <cell r="H5080">
            <v>73</v>
          </cell>
          <cell r="I5080">
            <v>148173.88</v>
          </cell>
          <cell r="J5080" t="str">
            <v>29.12.2020</v>
          </cell>
        </row>
        <row r="5081">
          <cell r="A5081" t="str">
            <v>f0d6fa96-49f3-11eb-8ddd-000c29de367a-a</v>
          </cell>
          <cell r="B5081"/>
          <cell r="C5081"/>
          <cell r="D5081" t="str">
            <v>Леднев Алексей Иванович</v>
          </cell>
          <cell r="E5081"/>
          <cell r="F5081"/>
          <cell r="G5081" t="str">
            <v>В-13264/КЛ.Транш - 2/01</v>
          </cell>
          <cell r="H5081">
            <v>67</v>
          </cell>
          <cell r="I5081">
            <v>134637.26</v>
          </cell>
          <cell r="J5081" t="str">
            <v>01.04.2021</v>
          </cell>
        </row>
        <row r="5082">
          <cell r="A5082" t="str">
            <v>f1bbb18e-a1e3-11eb-8ed1-000c29fe3464-b</v>
          </cell>
          <cell r="B5082"/>
          <cell r="C5082"/>
          <cell r="D5082" t="str">
            <v>Леднев Алексей Иванович</v>
          </cell>
          <cell r="E5082"/>
          <cell r="F5082"/>
          <cell r="G5082" t="str">
            <v>В-13264/КЛ.Транш - 3/02</v>
          </cell>
          <cell r="H5082">
            <v>67</v>
          </cell>
          <cell r="I5082">
            <v>134637.26</v>
          </cell>
          <cell r="J5082" t="str">
            <v>20.04.2021</v>
          </cell>
        </row>
        <row r="5083">
          <cell r="A5083" t="str">
            <v>5a21a12c-65d9-11ea-8dc7-000c29de367a-8</v>
          </cell>
          <cell r="B5083"/>
          <cell r="C5083"/>
          <cell r="D5083" t="str">
            <v>Леднева Елена Владимировна</v>
          </cell>
          <cell r="E5083"/>
          <cell r="F5083"/>
          <cell r="G5083" t="str">
            <v>В-04294/КЛ.Транш - 1/01</v>
          </cell>
          <cell r="H5083">
            <v>73</v>
          </cell>
          <cell r="I5083">
            <v>450571.16</v>
          </cell>
          <cell r="J5083" t="str">
            <v>14.03.2020</v>
          </cell>
        </row>
        <row r="5084">
          <cell r="A5084" t="str">
            <v>587faa0d-cc36-11ea-8e21-000c29143eb9-7</v>
          </cell>
          <cell r="B5084"/>
          <cell r="C5084"/>
          <cell r="D5084" t="str">
            <v>Леднева Елена Владимировна</v>
          </cell>
          <cell r="E5084"/>
          <cell r="F5084"/>
          <cell r="G5084" t="str">
            <v>В-04294/КЛ.Транш - 2</v>
          </cell>
          <cell r="H5084">
            <v>73</v>
          </cell>
          <cell r="I5084">
            <v>144207.20000000001</v>
          </cell>
          <cell r="J5084" t="str">
            <v>22.07.2020</v>
          </cell>
        </row>
        <row r="5085">
          <cell r="A5085" t="str">
            <v>68261d67-da5b-11eb-8f26-000c29fe3464-4</v>
          </cell>
          <cell r="B5085"/>
          <cell r="C5085"/>
          <cell r="D5085" t="str">
            <v>Леднева Елена Владимировна</v>
          </cell>
          <cell r="E5085"/>
          <cell r="F5085"/>
          <cell r="G5085" t="str">
            <v>В-04294/КЛ.Транш - 3/03</v>
          </cell>
          <cell r="H5085">
            <v>53</v>
          </cell>
          <cell r="I5085">
            <v>283752.44</v>
          </cell>
          <cell r="J5085" t="str">
            <v>01.07.2021</v>
          </cell>
        </row>
        <row r="5086">
          <cell r="A5086" t="str">
            <v>a8f2f2ac-9474-11ea-8dcb-000c29143eb9-2</v>
          </cell>
          <cell r="B5086"/>
          <cell r="C5086"/>
          <cell r="D5086" t="str">
            <v>Лекторова Екатерина Николаевна</v>
          </cell>
          <cell r="E5086"/>
          <cell r="F5086"/>
          <cell r="G5086" t="str">
            <v>В-05436/КЛ.Транш - 1</v>
          </cell>
          <cell r="H5086">
            <v>80</v>
          </cell>
          <cell r="I5086">
            <v>671510.11</v>
          </cell>
          <cell r="J5086" t="str">
            <v>12.05.2020</v>
          </cell>
        </row>
        <row r="5087">
          <cell r="A5087" t="str">
            <v>eafcd574-3afe-11eb-8ddb-000c29de367a-8</v>
          </cell>
          <cell r="B5087"/>
          <cell r="C5087"/>
          <cell r="D5087" t="str">
            <v>Лекторова Екатерина Николаевна</v>
          </cell>
          <cell r="E5087"/>
          <cell r="F5087"/>
          <cell r="G5087" t="str">
            <v>В-12098/КЛ.Транш - 1</v>
          </cell>
          <cell r="H5087">
            <v>66</v>
          </cell>
          <cell r="I5087">
            <v>1113183.94</v>
          </cell>
          <cell r="J5087" t="str">
            <v>10.12.2020</v>
          </cell>
        </row>
        <row r="5088">
          <cell r="A5088" t="str">
            <v>eafcd55b-3afe-11eb-8ddb-000c29de367a-2</v>
          </cell>
          <cell r="B5088"/>
          <cell r="C5088"/>
          <cell r="D5088" t="str">
            <v>Лекторова Екатерина Николаевна</v>
          </cell>
          <cell r="E5088"/>
          <cell r="F5088"/>
          <cell r="G5088" t="str">
            <v>В-12098/КЛ.Транш - 2</v>
          </cell>
          <cell r="H5088">
            <v>74</v>
          </cell>
          <cell r="I5088">
            <v>257857.13</v>
          </cell>
          <cell r="J5088" t="str">
            <v>08.07.2021</v>
          </cell>
        </row>
        <row r="5089">
          <cell r="A5089" t="str">
            <v>f7d0e0ef-6800-11ec-8dfc-000c29de367a-b</v>
          </cell>
          <cell r="B5089"/>
          <cell r="C5089"/>
          <cell r="D5089" t="str">
            <v>Лемкин Николай Иванович</v>
          </cell>
          <cell r="E5089"/>
          <cell r="F5089"/>
          <cell r="G5089" t="str">
            <v>В-26664/КЛ.Транш - 1</v>
          </cell>
          <cell r="H5089">
            <v>64</v>
          </cell>
          <cell r="I5089">
            <v>434083.99</v>
          </cell>
          <cell r="J5089" t="str">
            <v>28.12.2021</v>
          </cell>
        </row>
        <row r="5090">
          <cell r="A5090" t="str">
            <v>1de83c9e-1bac-11ec-8f82-000c29fe3464-f</v>
          </cell>
          <cell r="B5090"/>
          <cell r="C5090"/>
          <cell r="D5090" t="str">
            <v>Леонов Сергей Геннадиевич</v>
          </cell>
          <cell r="E5090"/>
          <cell r="F5090"/>
          <cell r="G5090" t="str">
            <v>В-22855/КЛ.Транш - 1/01</v>
          </cell>
          <cell r="H5090">
            <v>64</v>
          </cell>
          <cell r="I5090">
            <v>519530.61</v>
          </cell>
          <cell r="J5090" t="str">
            <v>22.09.2021</v>
          </cell>
        </row>
        <row r="5091">
          <cell r="A5091" t="str">
            <v>3f5a0c49-82b4-11e9-8dae-000c29de367a-9</v>
          </cell>
          <cell r="B5091"/>
          <cell r="C5091"/>
          <cell r="D5091" t="str">
            <v>Леонов Юрий Геннадиевич</v>
          </cell>
          <cell r="E5091"/>
          <cell r="F5091"/>
          <cell r="G5091" t="str">
            <v>В-00182/АЗ</v>
          </cell>
          <cell r="H5091">
            <v>77</v>
          </cell>
          <cell r="I5091">
            <v>149608.1</v>
          </cell>
          <cell r="J5091" t="str">
            <v>30.05.2019</v>
          </cell>
        </row>
        <row r="5092">
          <cell r="A5092" t="str">
            <v>d1eebf56-7866-11ec-8e04-000c29de367a-8</v>
          </cell>
          <cell r="B5092"/>
          <cell r="C5092"/>
          <cell r="D5092" t="str">
            <v>Леонова Юлия Вячеславовна</v>
          </cell>
          <cell r="E5092"/>
          <cell r="F5092"/>
          <cell r="G5092" t="str">
            <v>В-27287/КЛ.Транш - 1</v>
          </cell>
          <cell r="H5092">
            <v>84</v>
          </cell>
          <cell r="I5092">
            <v>351426.69</v>
          </cell>
          <cell r="J5092" t="str">
            <v>19.01.2022</v>
          </cell>
        </row>
        <row r="5093">
          <cell r="A5093" t="str">
            <v>14e4e58f-67b8-11ea-8dc7-000c29de367a-6</v>
          </cell>
          <cell r="B5093"/>
          <cell r="C5093"/>
          <cell r="D5093" t="str">
            <v>Леонтьева Ирина Алексеевна</v>
          </cell>
          <cell r="E5093"/>
          <cell r="F5093"/>
          <cell r="G5093" t="str">
            <v>В-03903/КЛ.Транш - 1</v>
          </cell>
          <cell r="H5093">
            <v>73</v>
          </cell>
          <cell r="I5093">
            <v>186908.85</v>
          </cell>
          <cell r="J5093" t="str">
            <v>16.03.2020</v>
          </cell>
        </row>
        <row r="5094">
          <cell r="A5094" t="str">
            <v>84521d03-6888-11eb-8ddd-000c29de367a-3</v>
          </cell>
          <cell r="B5094"/>
          <cell r="C5094"/>
          <cell r="D5094" t="str">
            <v>Леонтьева Ирина Алексеевна</v>
          </cell>
          <cell r="E5094"/>
          <cell r="F5094"/>
          <cell r="G5094" t="str">
            <v>В-03903/КЛ.Транш - 5</v>
          </cell>
          <cell r="H5094">
            <v>53</v>
          </cell>
          <cell r="I5094">
            <v>63614.83</v>
          </cell>
          <cell r="J5094" t="str">
            <v>06.02.2021</v>
          </cell>
        </row>
        <row r="5095">
          <cell r="A5095" t="str">
            <v>6b5ddf44-7807-11eb-8ddf-000c29de367a-a</v>
          </cell>
          <cell r="B5095"/>
          <cell r="C5095"/>
          <cell r="D5095" t="str">
            <v>Леонтьева Ирина Алексеевна</v>
          </cell>
          <cell r="E5095"/>
          <cell r="F5095"/>
          <cell r="G5095" t="str">
            <v>В-03903/КЛ.Транш - 6</v>
          </cell>
          <cell r="H5095">
            <v>53</v>
          </cell>
          <cell r="I5095">
            <v>30628.11</v>
          </cell>
          <cell r="J5095" t="str">
            <v>26.02.2021</v>
          </cell>
        </row>
        <row r="5096">
          <cell r="A5096" t="str">
            <v>e9c6eee1-8586-11eb-8ddf-000c29de367a-5</v>
          </cell>
          <cell r="B5096"/>
          <cell r="C5096"/>
          <cell r="D5096" t="str">
            <v>Леонтьева Ирина Алексеевна</v>
          </cell>
          <cell r="E5096"/>
          <cell r="F5096"/>
          <cell r="G5096" t="str">
            <v>В-03903/КЛ.Транш - 7</v>
          </cell>
          <cell r="H5096">
            <v>53</v>
          </cell>
          <cell r="I5096">
            <v>31203.439999999999</v>
          </cell>
          <cell r="J5096" t="str">
            <v>15.03.2021</v>
          </cell>
        </row>
        <row r="5097">
          <cell r="A5097" t="str">
            <v>18394710-cd9d-11ea-8e23-000c29143eb9-0</v>
          </cell>
          <cell r="B5097"/>
          <cell r="C5097"/>
          <cell r="D5097" t="str">
            <v>Леонтьева Ирина Алексеевна</v>
          </cell>
          <cell r="E5097"/>
          <cell r="F5097"/>
          <cell r="G5097" t="str">
            <v>В-03903/КЛ.Транш - 3</v>
          </cell>
          <cell r="H5097">
            <v>73</v>
          </cell>
          <cell r="I5097">
            <v>93299.83</v>
          </cell>
          <cell r="J5097" t="str">
            <v>24.07.2020</v>
          </cell>
        </row>
        <row r="5098">
          <cell r="A5098" t="str">
            <v>381c2d26-4695-11eb-8e55-000c29fe3464-f</v>
          </cell>
          <cell r="B5098"/>
          <cell r="C5098"/>
          <cell r="D5098" t="str">
            <v>Леонтьева Ирина Алексеевна</v>
          </cell>
          <cell r="E5098"/>
          <cell r="F5098"/>
          <cell r="G5098" t="str">
            <v>В-03903/КЛ.Транш - 4</v>
          </cell>
          <cell r="H5098">
            <v>59</v>
          </cell>
          <cell r="I5098">
            <v>34697.42</v>
          </cell>
          <cell r="J5098" t="str">
            <v>25.12.2020</v>
          </cell>
        </row>
        <row r="5099">
          <cell r="A5099" t="str">
            <v>7cadd5f7-a2a2-11eb-8ed4-000c29fe3464-b</v>
          </cell>
          <cell r="B5099"/>
          <cell r="C5099"/>
          <cell r="D5099" t="str">
            <v>Леонтьева Ирина Алексеевна</v>
          </cell>
          <cell r="E5099"/>
          <cell r="F5099"/>
          <cell r="G5099" t="str">
            <v>В-03903/КЛ.Транш - 11</v>
          </cell>
          <cell r="H5099">
            <v>53</v>
          </cell>
          <cell r="I5099">
            <v>31071.42</v>
          </cell>
          <cell r="J5099" t="str">
            <v>21.04.2021</v>
          </cell>
        </row>
        <row r="5100">
          <cell r="A5100" t="str">
            <v>dd8d7cfc-888d-11eb-8ddf-000c29de367a-8</v>
          </cell>
          <cell r="B5100"/>
          <cell r="C5100"/>
          <cell r="D5100" t="str">
            <v>Леонтьева Ирина Алексеевна</v>
          </cell>
          <cell r="E5100"/>
          <cell r="F5100"/>
          <cell r="G5100" t="str">
            <v>В-03903/КЛ.Транш - 8</v>
          </cell>
          <cell r="H5100">
            <v>53</v>
          </cell>
          <cell r="I5100">
            <v>31203.439999999999</v>
          </cell>
          <cell r="J5100" t="str">
            <v>19.03.2021</v>
          </cell>
        </row>
        <row r="5101">
          <cell r="A5101" t="str">
            <v>be7104f0-8b3e-11eb-8ddf-000c29de367a-d</v>
          </cell>
          <cell r="B5101"/>
          <cell r="C5101"/>
          <cell r="D5101" t="str">
            <v>Леонтьева Ирина Алексеевна</v>
          </cell>
          <cell r="E5101"/>
          <cell r="F5101"/>
          <cell r="G5101" t="str">
            <v>В-03903/КЛ.Транш - 9</v>
          </cell>
          <cell r="H5101">
            <v>53</v>
          </cell>
          <cell r="I5101">
            <v>31203.439999999999</v>
          </cell>
          <cell r="J5101" t="str">
            <v>22.03.2021</v>
          </cell>
        </row>
        <row r="5102">
          <cell r="A5102" t="str">
            <v>5574e495-8bcd-11eb-8ddf-000c29de367a-c</v>
          </cell>
          <cell r="B5102"/>
          <cell r="C5102"/>
          <cell r="D5102" t="str">
            <v>Леонтьева Ирина Алексеевна</v>
          </cell>
          <cell r="E5102"/>
          <cell r="F5102"/>
          <cell r="G5102" t="str">
            <v>В-03903/КЛ.Транш - 10</v>
          </cell>
          <cell r="H5102">
            <v>53</v>
          </cell>
          <cell r="I5102">
            <v>31187.67</v>
          </cell>
          <cell r="J5102" t="str">
            <v>29.03.2021</v>
          </cell>
        </row>
        <row r="5103">
          <cell r="A5103" t="str">
            <v>85dc53b3-a660-11eb-8de1-000c29de367a-9</v>
          </cell>
          <cell r="B5103"/>
          <cell r="C5103"/>
          <cell r="D5103" t="str">
            <v>Леонтьева Ирина Алексеевна</v>
          </cell>
          <cell r="E5103"/>
          <cell r="F5103"/>
          <cell r="G5103" t="str">
            <v>В-03903/КЛ.Транш - 12</v>
          </cell>
          <cell r="H5103">
            <v>53</v>
          </cell>
          <cell r="I5103">
            <v>31071.42</v>
          </cell>
          <cell r="J5103" t="str">
            <v>26.04.2021</v>
          </cell>
        </row>
        <row r="5104">
          <cell r="A5104" t="str">
            <v>8d63ff3a-a312-11ea-8de9-000c29143eb9-3</v>
          </cell>
          <cell r="B5104"/>
          <cell r="C5104"/>
          <cell r="D5104" t="str">
            <v>Леонтьева Ирина Алексеевна</v>
          </cell>
          <cell r="E5104"/>
          <cell r="F5104"/>
          <cell r="G5104" t="str">
            <v>В-03903/КЛ.Транш - 2</v>
          </cell>
          <cell r="H5104">
            <v>66</v>
          </cell>
          <cell r="I5104">
            <v>82674.5</v>
          </cell>
          <cell r="J5104" t="str">
            <v>31.05.2020</v>
          </cell>
        </row>
        <row r="5105">
          <cell r="A5105" t="str">
            <v>fbef86b8-b394-11e9-8db3-000c29de367a-7</v>
          </cell>
          <cell r="B5105"/>
          <cell r="C5105"/>
          <cell r="D5105" t="str">
            <v>Лепаков Александр Сергеевич</v>
          </cell>
          <cell r="E5105"/>
          <cell r="F5105"/>
          <cell r="G5105" t="str">
            <v>А-05373/АЗ</v>
          </cell>
          <cell r="H5105">
            <v>54</v>
          </cell>
          <cell r="I5105">
            <v>205651.77</v>
          </cell>
          <cell r="J5105" t="str">
            <v>31.07.2019</v>
          </cell>
        </row>
        <row r="5106">
          <cell r="A5106" t="str">
            <v>4ff7b08f-f972-11e7-8ea7-000c29d22d64-a</v>
          </cell>
          <cell r="B5106"/>
          <cell r="C5106"/>
          <cell r="D5106" t="str">
            <v>ЛЕРНЕР-КОНСАЛТИНГ ООО</v>
          </cell>
          <cell r="E5106"/>
          <cell r="F5106"/>
          <cell r="G5106" t="str">
            <v>А-00159/КЭ.Транш - 2/20171231</v>
          </cell>
          <cell r="H5106">
            <v>65</v>
          </cell>
          <cell r="I5106">
            <v>70373.67</v>
          </cell>
          <cell r="J5106" t="str">
            <v>27.01.2017</v>
          </cell>
        </row>
        <row r="5107">
          <cell r="A5107" t="str">
            <v>4ff7b054-f972-11e7-8ea7-000c29d22d64-d</v>
          </cell>
          <cell r="B5107"/>
          <cell r="C5107"/>
          <cell r="D5107" t="str">
            <v>ЛЕРНЕР-КОНСАЛТИНГ ООО</v>
          </cell>
          <cell r="E5107"/>
          <cell r="F5107"/>
          <cell r="G5107" t="str">
            <v>А-00159/КЭ.Транш - 1/20171231</v>
          </cell>
          <cell r="H5107">
            <v>65</v>
          </cell>
          <cell r="I5107">
            <v>118336.31</v>
          </cell>
          <cell r="J5107" t="str">
            <v>12.08.2016</v>
          </cell>
        </row>
        <row r="5108">
          <cell r="A5108" t="str">
            <v>1320c77f-1a83-11ea-8dbd-000c29de367a-2</v>
          </cell>
          <cell r="B5108"/>
          <cell r="C5108"/>
          <cell r="D5108" t="str">
            <v>Лесник Григорий Николаевич</v>
          </cell>
          <cell r="E5108"/>
          <cell r="F5108"/>
          <cell r="G5108" t="str">
            <v>В-00751/АЗ</v>
          </cell>
          <cell r="H5108">
            <v>77</v>
          </cell>
          <cell r="I5108">
            <v>780389.04</v>
          </cell>
          <cell r="J5108" t="str">
            <v>09.12.2019</v>
          </cell>
        </row>
        <row r="5109">
          <cell r="A5109" t="str">
            <v>5877ddf3-6fa4-11e8-ba7e-000c29e43888-e</v>
          </cell>
          <cell r="B5109"/>
          <cell r="C5109"/>
          <cell r="D5109" t="str">
            <v>Летуновский Антон Олегович</v>
          </cell>
          <cell r="E5109"/>
          <cell r="F5109"/>
          <cell r="G5109" t="str">
            <v>А-04051/АЗ</v>
          </cell>
          <cell r="H5109">
            <v>77</v>
          </cell>
          <cell r="I5109">
            <v>398753.17</v>
          </cell>
          <cell r="J5109" t="str">
            <v>13.06.2018</v>
          </cell>
        </row>
        <row r="5110">
          <cell r="A5110" t="str">
            <v>86cb9310-f4e4-11e7-b17a-000c29d22d64-b</v>
          </cell>
          <cell r="B5110"/>
          <cell r="C5110"/>
          <cell r="D5110" t="str">
            <v>Летуновский Антон Олегович</v>
          </cell>
          <cell r="E5110"/>
          <cell r="F5110"/>
          <cell r="G5110" t="str">
            <v>А-00014/ИЗ/20171231</v>
          </cell>
          <cell r="H5110">
            <v>40</v>
          </cell>
          <cell r="I5110">
            <v>733820.61</v>
          </cell>
          <cell r="J5110" t="str">
            <v>15.03.2017</v>
          </cell>
        </row>
        <row r="5111">
          <cell r="A5111" t="str">
            <v>395de44e-80f2-11eb-8ddf-000c29de367a-4</v>
          </cell>
          <cell r="B5111"/>
          <cell r="C5111"/>
          <cell r="D5111" t="str">
            <v>Лещев Андрей Николаевич</v>
          </cell>
          <cell r="E5111"/>
          <cell r="F5111"/>
          <cell r="G5111" t="str">
            <v>В-15085/КЛ.Транш - 1/03</v>
          </cell>
          <cell r="H5111">
            <v>74</v>
          </cell>
          <cell r="I5111">
            <v>2172317.5099999998</v>
          </cell>
          <cell r="J5111" t="str">
            <v>09.03.2021</v>
          </cell>
        </row>
        <row r="5112">
          <cell r="A5112" t="str">
            <v>50e3563f-7115-11eb-8ddf-000c29de367a-0</v>
          </cell>
          <cell r="B5112"/>
          <cell r="C5112"/>
          <cell r="D5112" t="str">
            <v>Лещинский Михаил Дмитриевич</v>
          </cell>
          <cell r="E5112"/>
          <cell r="F5112"/>
          <cell r="G5112" t="str">
            <v>В-01107/АЗ</v>
          </cell>
          <cell r="H5112">
            <v>67</v>
          </cell>
          <cell r="I5112">
            <v>157520.20000000001</v>
          </cell>
          <cell r="J5112" t="str">
            <v>17.02.2021</v>
          </cell>
        </row>
        <row r="5113">
          <cell r="A5113" t="str">
            <v>5665ba87-58a6-11ea-8dc5-000c29de367a-1</v>
          </cell>
          <cell r="B5113"/>
          <cell r="C5113"/>
          <cell r="D5113" t="str">
            <v>Ли Анатолий Сергеевич</v>
          </cell>
          <cell r="E5113"/>
          <cell r="F5113"/>
          <cell r="G5113" t="str">
            <v>В-03789/КЛ.Транш - 1</v>
          </cell>
          <cell r="H5113">
            <v>80</v>
          </cell>
          <cell r="I5113">
            <v>428891.15</v>
          </cell>
          <cell r="J5113" t="str">
            <v>26.02.2020</v>
          </cell>
        </row>
        <row r="5114">
          <cell r="A5114" t="str">
            <v>2f48d0e6-12e9-11eb-8dd8-000c29de367a-d</v>
          </cell>
          <cell r="B5114"/>
          <cell r="C5114"/>
          <cell r="D5114" t="str">
            <v>Ли Олеся Евгеньевна</v>
          </cell>
          <cell r="E5114"/>
          <cell r="F5114"/>
          <cell r="G5114" t="str">
            <v>В-10387/КЛ.Транш - 1/01</v>
          </cell>
          <cell r="H5114">
            <v>80</v>
          </cell>
          <cell r="I5114">
            <v>705892.43</v>
          </cell>
          <cell r="J5114" t="str">
            <v>20.10.2020</v>
          </cell>
        </row>
        <row r="5115">
          <cell r="A5115" t="str">
            <v>2928f75d-12e9-11eb-8dd8-000c29de367a-8</v>
          </cell>
          <cell r="B5115"/>
          <cell r="C5115"/>
          <cell r="D5115" t="str">
            <v>Ли Олеся Евгеньевна</v>
          </cell>
          <cell r="E5115"/>
          <cell r="F5115"/>
          <cell r="G5115" t="str">
            <v>В-10387/КЛ.Транш - 2/01</v>
          </cell>
          <cell r="H5115">
            <v>80</v>
          </cell>
          <cell r="I5115">
            <v>705892.43</v>
          </cell>
          <cell r="J5115" t="str">
            <v>22.10.2020</v>
          </cell>
        </row>
        <row r="5116">
          <cell r="A5116" t="str">
            <v>0aba5f67-a51c-11eb-8edb-000c29fe3464-b</v>
          </cell>
          <cell r="B5116"/>
          <cell r="C5116"/>
          <cell r="D5116" t="str">
            <v>Ли Юлия Олеговна</v>
          </cell>
          <cell r="E5116"/>
          <cell r="F5116"/>
          <cell r="G5116" t="str">
            <v>В-17171/КЛ.Транш - 1</v>
          </cell>
          <cell r="H5116">
            <v>81</v>
          </cell>
          <cell r="I5116">
            <v>448250.57</v>
          </cell>
          <cell r="J5116" t="str">
            <v>24.04.2021</v>
          </cell>
        </row>
        <row r="5117">
          <cell r="A5117" t="str">
            <v>ea85c92b-630d-11ec-8dfc-000c29de367a-5</v>
          </cell>
          <cell r="B5117"/>
          <cell r="C5117"/>
          <cell r="D5117" t="str">
            <v>Ли Юлия Олеговна</v>
          </cell>
          <cell r="E5117"/>
          <cell r="F5117"/>
          <cell r="G5117" t="str">
            <v>В-17171/КЛ.Транш - 2/01</v>
          </cell>
          <cell r="H5117">
            <v>50</v>
          </cell>
          <cell r="I5117">
            <v>145285.09</v>
          </cell>
          <cell r="J5117" t="str">
            <v>22.12.2021</v>
          </cell>
        </row>
        <row r="5118">
          <cell r="A5118" t="str">
            <v>3d902432-1388-11ea-8dbd-000c29de367a-9</v>
          </cell>
          <cell r="B5118"/>
          <cell r="C5118"/>
          <cell r="D5118" t="str">
            <v>Ливадина Марина Анатольевна</v>
          </cell>
          <cell r="E5118"/>
          <cell r="F5118"/>
          <cell r="G5118" t="str">
            <v>В-01713/КЛ.Транш - 1</v>
          </cell>
          <cell r="H5118">
            <v>84</v>
          </cell>
          <cell r="I5118">
            <v>127659.62</v>
          </cell>
          <cell r="J5118" t="str">
            <v>30.11.2019</v>
          </cell>
        </row>
        <row r="5119">
          <cell r="A5119" t="str">
            <v>bb3621e4-e402-11eb-8de5-000c29de367a-a</v>
          </cell>
          <cell r="B5119"/>
          <cell r="C5119"/>
          <cell r="D5119" t="str">
            <v>Ливанов Игорь Викторович</v>
          </cell>
          <cell r="E5119"/>
          <cell r="F5119"/>
          <cell r="G5119" t="str">
            <v>В-20381/КЛ.Транш - 1</v>
          </cell>
          <cell r="H5119">
            <v>81</v>
          </cell>
          <cell r="I5119">
            <v>148283.72</v>
          </cell>
          <cell r="J5119" t="str">
            <v>13.07.2021</v>
          </cell>
        </row>
        <row r="5120">
          <cell r="A5120" t="str">
            <v>a4625bab-3b9d-11ea-8dbf-000c29de367a-0</v>
          </cell>
          <cell r="B5120"/>
          <cell r="C5120"/>
          <cell r="D5120" t="str">
            <v>ЛИДЕР ГРУПП ООО</v>
          </cell>
          <cell r="E5120"/>
          <cell r="F5120"/>
          <cell r="G5120" t="str">
            <v>А-00432/КЭ.Транш - 1</v>
          </cell>
          <cell r="H5120">
            <v>65</v>
          </cell>
          <cell r="I5120">
            <v>97232.87</v>
          </cell>
          <cell r="J5120" t="str">
            <v>21.01.2020</v>
          </cell>
        </row>
        <row r="5121">
          <cell r="A5121" t="str">
            <v>16021a7f-0f9b-11eb-8dd7-000c29de367a-b</v>
          </cell>
          <cell r="B5121"/>
          <cell r="C5121"/>
          <cell r="D5121" t="str">
            <v>ЛИДЕР ГРУПП ООО</v>
          </cell>
          <cell r="E5121"/>
          <cell r="F5121"/>
          <cell r="G5121" t="str">
            <v>В-00011/КЭ.Транш - 1</v>
          </cell>
          <cell r="H5121">
            <v>65</v>
          </cell>
          <cell r="I5121">
            <v>115772.13</v>
          </cell>
          <cell r="J5121" t="str">
            <v>19.10.2020</v>
          </cell>
        </row>
        <row r="5122">
          <cell r="A5122" t="str">
            <v>15649802-8059-11ec-8e07-000c29de367a-9</v>
          </cell>
          <cell r="B5122"/>
          <cell r="C5122"/>
          <cell r="D5122" t="str">
            <v>ЛИДЕР ООО</v>
          </cell>
          <cell r="E5122"/>
          <cell r="F5122"/>
          <cell r="G5122" t="str">
            <v>В-00080/КЭ.Транш - 1</v>
          </cell>
          <cell r="H5122">
            <v>50</v>
          </cell>
          <cell r="I5122">
            <v>1191800.45</v>
          </cell>
          <cell r="J5122" t="str">
            <v>31.01.2022</v>
          </cell>
        </row>
        <row r="5123">
          <cell r="A5123" t="str">
            <v>4ff7b154-f972-11e7-8ea7-000c29d22d64-3</v>
          </cell>
          <cell r="B5123"/>
          <cell r="C5123"/>
          <cell r="D5123" t="str">
            <v>ЛИДЕРКОМ ООО</v>
          </cell>
          <cell r="E5123"/>
          <cell r="F5123"/>
          <cell r="G5123" t="str">
            <v>А-00271/КЭ.Транш - 1</v>
          </cell>
          <cell r="H5123">
            <v>50</v>
          </cell>
          <cell r="I5123">
            <v>290362.07</v>
          </cell>
          <cell r="J5123" t="str">
            <v>29.12.2017</v>
          </cell>
        </row>
        <row r="5124">
          <cell r="A5124" t="str">
            <v>5ba664ed-6407-11e8-ba7e-000c29e43888-7</v>
          </cell>
          <cell r="B5124"/>
          <cell r="C5124"/>
          <cell r="D5124" t="str">
            <v>ЛИДЕРКОМ ООО</v>
          </cell>
          <cell r="E5124"/>
          <cell r="F5124"/>
          <cell r="G5124" t="str">
            <v>А-00271/КЭ.Транш - 2</v>
          </cell>
          <cell r="H5124">
            <v>50</v>
          </cell>
          <cell r="I5124">
            <v>87579.58</v>
          </cell>
          <cell r="J5124" t="str">
            <v>20.04.2018</v>
          </cell>
        </row>
        <row r="5125">
          <cell r="A5125"/>
          <cell r="B5125"/>
          <cell r="C5125"/>
          <cell r="D5125" t="str">
            <v>ЛИДЕРКОМ ООО</v>
          </cell>
          <cell r="E5125"/>
          <cell r="F5125"/>
          <cell r="G5125" t="str">
            <v>А-00271/КЭ.Транш - 3</v>
          </cell>
          <cell r="H5125">
            <v>50</v>
          </cell>
          <cell r="I5125">
            <v>324457.28000000003</v>
          </cell>
          <cell r="J5125" t="str">
            <v>19.11.2018</v>
          </cell>
        </row>
        <row r="5126">
          <cell r="A5126" t="str">
            <v>165a343e-07a1-11e9-ba9b-000c29e43888-6</v>
          </cell>
          <cell r="B5126"/>
          <cell r="C5126"/>
          <cell r="D5126" t="str">
            <v>Ликанов Святослав Вадимович</v>
          </cell>
          <cell r="E5126"/>
          <cell r="F5126"/>
          <cell r="G5126" t="str">
            <v>А-04879/АЗ</v>
          </cell>
          <cell r="H5126">
            <v>88</v>
          </cell>
          <cell r="I5126">
            <v>53669.25</v>
          </cell>
          <cell r="J5126" t="str">
            <v>24.12.2018</v>
          </cell>
        </row>
        <row r="5127">
          <cell r="A5127" t="str">
            <v>563dd844-1186-11e8-9135-000c29d22d64-0</v>
          </cell>
          <cell r="B5127"/>
          <cell r="C5127"/>
          <cell r="D5127" t="str">
            <v>Лим Максим Эдуардович</v>
          </cell>
          <cell r="E5127"/>
          <cell r="F5127"/>
          <cell r="G5127" t="str">
            <v>А-03674/АЗ/20180429</v>
          </cell>
          <cell r="H5127">
            <v>92</v>
          </cell>
          <cell r="I5127">
            <v>19224.52</v>
          </cell>
          <cell r="J5127" t="str">
            <v>14.02.2018</v>
          </cell>
        </row>
        <row r="5128">
          <cell r="A5128" t="str">
            <v>af96c31b-695c-11ec-8dfd-000c29de367a-0</v>
          </cell>
          <cell r="B5128"/>
          <cell r="C5128"/>
          <cell r="D5128" t="str">
            <v>Линник Борис Владимирович</v>
          </cell>
          <cell r="E5128"/>
          <cell r="F5128"/>
          <cell r="G5128" t="str">
            <v>В-26761/АЗ</v>
          </cell>
          <cell r="H5128">
            <v>74</v>
          </cell>
          <cell r="I5128">
            <v>938472.19</v>
          </cell>
          <cell r="J5128" t="str">
            <v>30.12.2021</v>
          </cell>
        </row>
        <row r="5129">
          <cell r="A5129" t="str">
            <v>c9ddc6c9-7f9a-11ec-9006-000c29fe3464-1</v>
          </cell>
          <cell r="B5129"/>
          <cell r="C5129"/>
          <cell r="D5129" t="str">
            <v>Линючев Дмитрий Владимирович</v>
          </cell>
          <cell r="E5129"/>
          <cell r="F5129"/>
          <cell r="G5129" t="str">
            <v>В-27442/АЗ</v>
          </cell>
          <cell r="H5129">
            <v>54</v>
          </cell>
          <cell r="I5129">
            <v>1303852.79</v>
          </cell>
          <cell r="J5129" t="str">
            <v>27.01.2022</v>
          </cell>
        </row>
        <row r="5130">
          <cell r="A5130" t="str">
            <v>4ff7b122-f972-11e7-8ea7-000c29d22d64-e</v>
          </cell>
          <cell r="B5130"/>
          <cell r="C5130"/>
          <cell r="D5130" t="str">
            <v>ЛИОН ООО</v>
          </cell>
          <cell r="E5130"/>
          <cell r="F5130"/>
          <cell r="G5130" t="str">
            <v>А-00249/КЭ.Транш - 1</v>
          </cell>
          <cell r="H5130">
            <v>50</v>
          </cell>
          <cell r="I5130">
            <v>594010.11</v>
          </cell>
          <cell r="J5130" t="str">
            <v>24.10.2017</v>
          </cell>
        </row>
        <row r="5131">
          <cell r="A5131" t="str">
            <v>4ff7b00c-f972-11e7-8ea7-000c29d22d64-a</v>
          </cell>
          <cell r="B5131"/>
          <cell r="C5131"/>
          <cell r="D5131" t="str">
            <v>ЛИОН ООО</v>
          </cell>
          <cell r="E5131"/>
          <cell r="F5131"/>
          <cell r="G5131" t="str">
            <v>А-00119/КЭ.Транш - 1</v>
          </cell>
          <cell r="H5131">
            <v>50</v>
          </cell>
          <cell r="I5131">
            <v>604519.32999999996</v>
          </cell>
          <cell r="J5131" t="str">
            <v>15.03.2016</v>
          </cell>
        </row>
        <row r="5132">
          <cell r="A5132" t="str">
            <v>af5b8994-6195-11ec-8df7-000c29de367a-2</v>
          </cell>
          <cell r="B5132"/>
          <cell r="C5132"/>
          <cell r="D5132" t="str">
            <v>Липатова Марина Александровна</v>
          </cell>
          <cell r="E5132"/>
          <cell r="F5132"/>
          <cell r="G5132" t="str">
            <v>В-26233/КЛ.Транш - 1</v>
          </cell>
          <cell r="H5132">
            <v>88</v>
          </cell>
          <cell r="I5132">
            <v>558182.42000000004</v>
          </cell>
          <cell r="J5132" t="str">
            <v>20.12.2021</v>
          </cell>
        </row>
        <row r="5133">
          <cell r="A5133" t="str">
            <v>350d5423-686e-11eb-8ddd-000c29de367a-3</v>
          </cell>
          <cell r="B5133"/>
          <cell r="C5133"/>
          <cell r="D5133" t="str">
            <v>Липницкая Калерия Алексеевна</v>
          </cell>
          <cell r="E5133"/>
          <cell r="F5133"/>
          <cell r="G5133" t="str">
            <v>В-14310/КЛ.Транш - 1/01</v>
          </cell>
          <cell r="H5133">
            <v>60</v>
          </cell>
          <cell r="I5133">
            <v>34971.99</v>
          </cell>
          <cell r="J5133" t="str">
            <v>06.02.2021</v>
          </cell>
        </row>
        <row r="5134">
          <cell r="A5134" t="str">
            <v>350d5423-686e-11eb-8ddd-000c29de367a-3</v>
          </cell>
          <cell r="B5134"/>
          <cell r="C5134"/>
          <cell r="D5134" t="str">
            <v>Липницкая Калерия Алексеевна</v>
          </cell>
          <cell r="E5134"/>
          <cell r="F5134"/>
          <cell r="G5134" t="str">
            <v>В-14310/КЛ.Транш - 1_В-20211230/Ц/01</v>
          </cell>
          <cell r="H5134">
            <v>60</v>
          </cell>
          <cell r="I5134">
            <v>34971.99</v>
          </cell>
          <cell r="J5134" t="str">
            <v>06.02.2021</v>
          </cell>
        </row>
        <row r="5135">
          <cell r="A5135" t="str">
            <v>7d5e94e7-0bcf-11eb-8dd7-000c29de367a-6</v>
          </cell>
          <cell r="B5135"/>
          <cell r="C5135"/>
          <cell r="D5135" t="str">
            <v>Липшев Анатолий Иванович</v>
          </cell>
          <cell r="E5135"/>
          <cell r="F5135"/>
          <cell r="G5135" t="str">
            <v>В-10085/КЛ.Транш - 1</v>
          </cell>
          <cell r="H5135">
            <v>66</v>
          </cell>
          <cell r="I5135">
            <v>213865.48</v>
          </cell>
          <cell r="J5135" t="str">
            <v>11.10.2020</v>
          </cell>
        </row>
        <row r="5136">
          <cell r="A5136" t="str">
            <v>26e36188-2cf8-11e8-8ee0-000c29d22d64-9</v>
          </cell>
          <cell r="B5136"/>
          <cell r="C5136"/>
          <cell r="D5136" t="str">
            <v>Лисейкин Андрей Александрович</v>
          </cell>
          <cell r="E5136"/>
          <cell r="F5136"/>
          <cell r="G5136" t="str">
            <v>А-03772/АЗ/20180522</v>
          </cell>
          <cell r="H5136">
            <v>92</v>
          </cell>
          <cell r="I5136">
            <v>27675.62</v>
          </cell>
          <cell r="J5136" t="str">
            <v>21.03.2018</v>
          </cell>
        </row>
        <row r="5137">
          <cell r="A5137" t="str">
            <v>04deb889-b609-11e9-8db3-000c29de367a-0</v>
          </cell>
          <cell r="B5137"/>
          <cell r="C5137"/>
          <cell r="D5137" t="str">
            <v>Лисичкина Елена Александровна</v>
          </cell>
          <cell r="E5137"/>
          <cell r="F5137"/>
          <cell r="G5137" t="str">
            <v>В-00044/КЛ.Транш - 1/03</v>
          </cell>
          <cell r="H5137">
            <v>84</v>
          </cell>
          <cell r="I5137">
            <v>303004.71999999997</v>
          </cell>
          <cell r="J5137" t="str">
            <v>03.08.2019</v>
          </cell>
        </row>
        <row r="5138">
          <cell r="A5138" t="str">
            <v>784d1a62-5c8f-11ea-8dc5-000c29de367a-1</v>
          </cell>
          <cell r="B5138"/>
          <cell r="C5138"/>
          <cell r="D5138" t="str">
            <v>Литвинов Дмитрий Геннадьевич</v>
          </cell>
          <cell r="E5138"/>
          <cell r="F5138"/>
          <cell r="G5138" t="str">
            <v>В-03931/КЛ.Транш - 1/02</v>
          </cell>
          <cell r="H5138">
            <v>66</v>
          </cell>
          <cell r="I5138">
            <v>398581.33</v>
          </cell>
          <cell r="J5138" t="str">
            <v>02.03.2020</v>
          </cell>
        </row>
        <row r="5139">
          <cell r="A5139" t="str">
            <v>fd628ed8-2806-11eb-8e39-000c29fe3464-e</v>
          </cell>
          <cell r="B5139"/>
          <cell r="C5139"/>
          <cell r="D5139" t="str">
            <v>Литвинов Дмитрий Геннадьевич</v>
          </cell>
          <cell r="E5139"/>
          <cell r="F5139"/>
          <cell r="G5139" t="str">
            <v>В-11277/КЛ.Транш - 1/04</v>
          </cell>
          <cell r="H5139">
            <v>73</v>
          </cell>
          <cell r="I5139">
            <v>833493.35</v>
          </cell>
          <cell r="J5139" t="str">
            <v>16.11.2020</v>
          </cell>
        </row>
        <row r="5140">
          <cell r="A5140" t="str">
            <v>032ab73c-370c-11ec-8fc9-000c29fe3464-8</v>
          </cell>
          <cell r="B5140"/>
          <cell r="C5140"/>
          <cell r="D5140" t="str">
            <v>Литвинов Дмитрий Геннадьевич</v>
          </cell>
          <cell r="E5140"/>
          <cell r="F5140"/>
          <cell r="G5140" t="str">
            <v>В-11277/КЛ.Транш - 2/01</v>
          </cell>
          <cell r="H5140">
            <v>67</v>
          </cell>
          <cell r="I5140">
            <v>143615.10999999999</v>
          </cell>
          <cell r="J5140" t="str">
            <v>27.10.2021</v>
          </cell>
        </row>
        <row r="5141">
          <cell r="A5141" t="str">
            <v>a806f134-98f1-11ea-8dd5-000c29143eb9-5</v>
          </cell>
          <cell r="B5141"/>
          <cell r="C5141"/>
          <cell r="D5141" t="str">
            <v>Литвинова Екатерина Викторовна</v>
          </cell>
          <cell r="E5141"/>
          <cell r="F5141"/>
          <cell r="G5141" t="str">
            <v>В-05260/КЛ.Транш - 1</v>
          </cell>
          <cell r="H5141">
            <v>73</v>
          </cell>
          <cell r="I5141">
            <v>176485.73</v>
          </cell>
          <cell r="J5141" t="str">
            <v>18.05.2020</v>
          </cell>
        </row>
        <row r="5142">
          <cell r="A5142" t="str">
            <v>764e8a8b-bdf7-11ea-8e0d-000c29143eb9-b</v>
          </cell>
          <cell r="B5142"/>
          <cell r="C5142"/>
          <cell r="D5142" t="str">
            <v>Литвинова Екатерина Викторовна</v>
          </cell>
          <cell r="E5142"/>
          <cell r="F5142"/>
          <cell r="G5142" t="str">
            <v>В-05260/КЛ.Транш - 2</v>
          </cell>
          <cell r="H5142">
            <v>73</v>
          </cell>
          <cell r="I5142">
            <v>176324.59</v>
          </cell>
          <cell r="J5142" t="str">
            <v>04.07.2020</v>
          </cell>
        </row>
        <row r="5143">
          <cell r="A5143" t="str">
            <v>4a41880b-a8e6-11eb-8de3-000c29de367a-4</v>
          </cell>
          <cell r="B5143"/>
          <cell r="C5143"/>
          <cell r="D5143" t="str">
            <v>Литвинова Екатерина Викторовна</v>
          </cell>
          <cell r="E5143"/>
          <cell r="F5143"/>
          <cell r="G5143" t="str">
            <v>В-05260/КЛ.Транш - 3</v>
          </cell>
          <cell r="H5143">
            <v>60</v>
          </cell>
          <cell r="I5143">
            <v>212930.29</v>
          </cell>
          <cell r="J5143" t="str">
            <v>29.04.2021</v>
          </cell>
        </row>
        <row r="5144">
          <cell r="A5144" t="str">
            <v>f0a51fa3-5abc-11e9-8da9-000c29de367a-6</v>
          </cell>
          <cell r="B5144"/>
          <cell r="C5144"/>
          <cell r="D5144" t="str">
            <v>Литвинович Сергей Игоревич</v>
          </cell>
          <cell r="E5144"/>
          <cell r="F5144"/>
          <cell r="G5144" t="str">
            <v>А-05280/АЗ</v>
          </cell>
          <cell r="H5144">
            <v>68</v>
          </cell>
          <cell r="I5144">
            <v>361442.27</v>
          </cell>
          <cell r="J5144" t="str">
            <v>09.04.2019</v>
          </cell>
        </row>
        <row r="5145">
          <cell r="A5145"/>
          <cell r="B5145"/>
          <cell r="C5145"/>
          <cell r="D5145" t="str">
            <v>Литвинович Сергей Игоревич</v>
          </cell>
          <cell r="E5145"/>
          <cell r="F5145"/>
          <cell r="G5145" t="str">
            <v>Т-01772/АЗ</v>
          </cell>
          <cell r="H5145">
            <v>68</v>
          </cell>
          <cell r="I5145">
            <v>361442.27</v>
          </cell>
          <cell r="J5145" t="str">
            <v>09.04.2019</v>
          </cell>
        </row>
        <row r="5146">
          <cell r="A5146" t="str">
            <v>998aec37-f1bf-11e9-8dbb-000c29de367a-1</v>
          </cell>
          <cell r="B5146"/>
          <cell r="C5146"/>
          <cell r="D5146" t="str">
            <v>Литвинович Сергей Игоревич</v>
          </cell>
          <cell r="E5146"/>
          <cell r="F5146"/>
          <cell r="G5146" t="str">
            <v>Т-01772/АЗ_20191015/Ц</v>
          </cell>
          <cell r="H5146">
            <v>68</v>
          </cell>
          <cell r="I5146">
            <v>361442.27</v>
          </cell>
          <cell r="J5146" t="str">
            <v>09.04.2019</v>
          </cell>
        </row>
        <row r="5147">
          <cell r="A5147" t="str">
            <v>c92fa2ba-e9f8-11eb-8de6-000c29de367a-8</v>
          </cell>
          <cell r="B5147"/>
          <cell r="C5147"/>
          <cell r="D5147" t="str">
            <v>Литовченко Дмитрий Иванович</v>
          </cell>
          <cell r="E5147"/>
          <cell r="F5147"/>
          <cell r="G5147" t="str">
            <v>В-20698/КЛ.Транш - 1</v>
          </cell>
          <cell r="H5147">
            <v>50</v>
          </cell>
          <cell r="I5147">
            <v>365714.39</v>
          </cell>
          <cell r="J5147" t="str">
            <v>21.07.2021</v>
          </cell>
        </row>
        <row r="5148">
          <cell r="A5148" t="str">
            <v>726b06cd-08d7-11ec-8f66-000c29fe3464-5</v>
          </cell>
          <cell r="B5148"/>
          <cell r="C5148"/>
          <cell r="D5148" t="str">
            <v>Лихачева Мария Николаевна</v>
          </cell>
          <cell r="E5148"/>
          <cell r="F5148"/>
          <cell r="G5148" t="str">
            <v>В-22057/КЛ.Транш - 1/01</v>
          </cell>
          <cell r="H5148">
            <v>50</v>
          </cell>
          <cell r="I5148">
            <v>668235.89</v>
          </cell>
          <cell r="J5148" t="str">
            <v>29.08.2021</v>
          </cell>
        </row>
        <row r="5149">
          <cell r="A5149" t="str">
            <v>854e92a1-4de1-11ec-8df3-000c29de367a-a</v>
          </cell>
          <cell r="B5149"/>
          <cell r="C5149"/>
          <cell r="D5149" t="str">
            <v>Лихачева Мария Николаевна</v>
          </cell>
          <cell r="E5149"/>
          <cell r="F5149"/>
          <cell r="G5149" t="str">
            <v>В-22057/КЛ.Транш - 2/01</v>
          </cell>
          <cell r="H5149">
            <v>74</v>
          </cell>
          <cell r="I5149">
            <v>240424.43</v>
          </cell>
          <cell r="J5149" t="str">
            <v>25.11.2021</v>
          </cell>
        </row>
        <row r="5150">
          <cell r="A5150" t="str">
            <v>a5169abb-f4d8-11e7-b17a-000c29d22d64-5</v>
          </cell>
          <cell r="B5150"/>
          <cell r="C5150"/>
          <cell r="D5150" t="str">
            <v>Лихтенвальд Игорь Владимирович</v>
          </cell>
          <cell r="E5150"/>
          <cell r="F5150"/>
          <cell r="G5150" t="str">
            <v>А-01830/АЗ</v>
          </cell>
          <cell r="H5150">
            <v>97</v>
          </cell>
          <cell r="I5150">
            <v>283108.78999999998</v>
          </cell>
          <cell r="J5150" t="str">
            <v>07.05.2015</v>
          </cell>
        </row>
        <row r="5151">
          <cell r="A5151" t="str">
            <v>ab40eeea-f4d8-11e7-b17a-000c29d22d64-0</v>
          </cell>
          <cell r="B5151"/>
          <cell r="C5151"/>
          <cell r="D5151" t="str">
            <v>Лобачев Александр Игоревич</v>
          </cell>
          <cell r="E5151"/>
          <cell r="F5151"/>
          <cell r="G5151" t="str">
            <v>А-03167/АЗ/20171231</v>
          </cell>
          <cell r="H5151">
            <v>88</v>
          </cell>
          <cell r="I5151">
            <v>250565.9</v>
          </cell>
          <cell r="J5151" t="str">
            <v>20.06.2017</v>
          </cell>
        </row>
        <row r="5152">
          <cell r="A5152" t="str">
            <v>7244253a-4cad-11e9-8da9-000c29de367a-8</v>
          </cell>
          <cell r="B5152"/>
          <cell r="C5152"/>
          <cell r="D5152" t="str">
            <v>Лобачев Дмитрий Анатольевич</v>
          </cell>
          <cell r="E5152"/>
          <cell r="F5152"/>
          <cell r="G5152" t="str">
            <v>А-05212/АЗ</v>
          </cell>
          <cell r="H5152">
            <v>84</v>
          </cell>
          <cell r="I5152">
            <v>260365.21</v>
          </cell>
          <cell r="J5152" t="str">
            <v>22.03.2019</v>
          </cell>
        </row>
        <row r="5153">
          <cell r="A5153" t="str">
            <v>1a08f673-05f2-11ea-8dbc-000c29de367a-3</v>
          </cell>
          <cell r="B5153"/>
          <cell r="C5153"/>
          <cell r="D5153" t="str">
            <v>Лобашков Александр Германович</v>
          </cell>
          <cell r="E5153"/>
          <cell r="F5153"/>
          <cell r="G5153" t="str">
            <v>В-01333/КЛ.Транш - 1</v>
          </cell>
          <cell r="H5153">
            <v>84</v>
          </cell>
          <cell r="I5153">
            <v>109430.77</v>
          </cell>
          <cell r="J5153" t="str">
            <v>13.11.2019</v>
          </cell>
        </row>
        <row r="5154">
          <cell r="A5154" t="str">
            <v>a97c46b3-32be-11ea-8dbe-000c29de367a-9</v>
          </cell>
          <cell r="B5154"/>
          <cell r="C5154"/>
          <cell r="D5154" t="str">
            <v>Лобашков Александр Германович</v>
          </cell>
          <cell r="E5154"/>
          <cell r="F5154"/>
          <cell r="G5154" t="str">
            <v>В-01333/КЛ.Транш - 2</v>
          </cell>
          <cell r="H5154">
            <v>84</v>
          </cell>
          <cell r="I5154">
            <v>109334.63</v>
          </cell>
          <cell r="J5154" t="str">
            <v>09.01.2020</v>
          </cell>
        </row>
        <row r="5155">
          <cell r="A5155" t="str">
            <v>cb069623-49ad-11ea-8dc2-000c29de367a-9</v>
          </cell>
          <cell r="B5155"/>
          <cell r="C5155"/>
          <cell r="D5155" t="str">
            <v>Лобашков Александр Германович</v>
          </cell>
          <cell r="E5155"/>
          <cell r="F5155"/>
          <cell r="G5155" t="str">
            <v>В-01333/КЛ.Транш - 3</v>
          </cell>
          <cell r="H5155">
            <v>73</v>
          </cell>
          <cell r="I5155">
            <v>92307.9</v>
          </cell>
          <cell r="J5155" t="str">
            <v>07.02.2020</v>
          </cell>
        </row>
        <row r="5156">
          <cell r="A5156" t="str">
            <v>18845776-5249-11ea-8dc4-000c29de367a-e</v>
          </cell>
          <cell r="B5156"/>
          <cell r="C5156"/>
          <cell r="D5156" t="str">
            <v>Лобашков Александр Германович</v>
          </cell>
          <cell r="E5156"/>
          <cell r="F5156"/>
          <cell r="G5156" t="str">
            <v>В-01333/КЛ.Транш - 4</v>
          </cell>
          <cell r="H5156">
            <v>73</v>
          </cell>
          <cell r="I5156">
            <v>92307.9</v>
          </cell>
          <cell r="J5156" t="str">
            <v>18.02.2020</v>
          </cell>
        </row>
        <row r="5157">
          <cell r="A5157" t="str">
            <v>466d7caa-5faa-11ea-8dc6-000c29de367a-6</v>
          </cell>
          <cell r="B5157"/>
          <cell r="C5157"/>
          <cell r="D5157" t="str">
            <v>Лобашков Александр Германович</v>
          </cell>
          <cell r="E5157"/>
          <cell r="F5157"/>
          <cell r="G5157" t="str">
            <v>В-01333/КЛ.Транш - 5</v>
          </cell>
          <cell r="H5157">
            <v>73</v>
          </cell>
          <cell r="I5157">
            <v>93454.42</v>
          </cell>
          <cell r="J5157" t="str">
            <v>06.03.2020</v>
          </cell>
        </row>
        <row r="5158">
          <cell r="A5158" t="str">
            <v>8a6f19a4-6e0f-11eb-8e7b-000c29fe3464-9</v>
          </cell>
          <cell r="B5158"/>
          <cell r="C5158"/>
          <cell r="D5158" t="str">
            <v>Лобунец Дмитрий Юрьевич</v>
          </cell>
          <cell r="E5158"/>
          <cell r="F5158"/>
          <cell r="G5158" t="str">
            <v>В-14586/КЛ.Транш - 1</v>
          </cell>
          <cell r="H5158">
            <v>60</v>
          </cell>
          <cell r="I5158">
            <v>52457.94</v>
          </cell>
          <cell r="J5158" t="str">
            <v>13.02.2021</v>
          </cell>
        </row>
        <row r="5159">
          <cell r="A5159" t="str">
            <v>50e39199-b995-11eb-8ef4-000c29fe3464-5</v>
          </cell>
          <cell r="B5159"/>
          <cell r="C5159"/>
          <cell r="D5159" t="str">
            <v>Лобунец Дмитрий Юрьевич</v>
          </cell>
          <cell r="E5159"/>
          <cell r="F5159"/>
          <cell r="G5159" t="str">
            <v>В-18088/КЛ.Транш - 1</v>
          </cell>
          <cell r="H5159">
            <v>81</v>
          </cell>
          <cell r="I5159">
            <v>49472.68</v>
          </cell>
          <cell r="J5159" t="str">
            <v>20.05.2021</v>
          </cell>
        </row>
        <row r="5160">
          <cell r="A5160" t="str">
            <v>aadb7b12-3d30-11eb-8ddb-000c29de367a-c</v>
          </cell>
          <cell r="B5160"/>
          <cell r="C5160"/>
          <cell r="D5160" t="str">
            <v>Ловкис Александр Николаевич</v>
          </cell>
          <cell r="E5160"/>
          <cell r="F5160"/>
          <cell r="G5160" t="str">
            <v>В-12350/КЛ.Транш - 1</v>
          </cell>
          <cell r="H5160">
            <v>50</v>
          </cell>
          <cell r="I5160">
            <v>199031.12</v>
          </cell>
          <cell r="J5160" t="str">
            <v>13.12.2020</v>
          </cell>
        </row>
        <row r="5161">
          <cell r="A5161" t="str">
            <v>fae16091-2b6b-11e8-8ee0-000c29d22d64-2</v>
          </cell>
          <cell r="B5161"/>
          <cell r="C5161"/>
          <cell r="D5161" t="str">
            <v>Логачева Светлана Юрьевна</v>
          </cell>
          <cell r="E5161"/>
          <cell r="F5161"/>
          <cell r="G5161" t="str">
            <v>А-03766/АЗ</v>
          </cell>
          <cell r="H5161">
            <v>92</v>
          </cell>
          <cell r="I5161">
            <v>259499.31</v>
          </cell>
          <cell r="J5161" t="str">
            <v>19.03.2018</v>
          </cell>
        </row>
        <row r="5162">
          <cell r="A5162" t="str">
            <v>baa7767c-be43-11eb-8ef9-000c29fe3464-c</v>
          </cell>
          <cell r="B5162"/>
          <cell r="C5162"/>
          <cell r="D5162" t="str">
            <v>Логвинчук Василий Святославович</v>
          </cell>
          <cell r="E5162"/>
          <cell r="F5162"/>
          <cell r="G5162" t="str">
            <v>В-18366/КЛ.Транш - 1_В-20211230/Ц/01</v>
          </cell>
          <cell r="H5162">
            <v>50</v>
          </cell>
          <cell r="I5162">
            <v>243934.26</v>
          </cell>
          <cell r="J5162" t="str">
            <v>26.05.2021</v>
          </cell>
        </row>
        <row r="5163">
          <cell r="A5163" t="str">
            <v>baa7767c-be43-11eb-8ef9-000c29fe3464-c</v>
          </cell>
          <cell r="B5163"/>
          <cell r="C5163"/>
          <cell r="D5163" t="str">
            <v>Логвинчук Василий Святославович</v>
          </cell>
          <cell r="E5163"/>
          <cell r="F5163"/>
          <cell r="G5163" t="str">
            <v>В-18366/КЛ.Транш - 1/01</v>
          </cell>
          <cell r="H5163">
            <v>50</v>
          </cell>
          <cell r="I5163">
            <v>243934.26</v>
          </cell>
          <cell r="J5163" t="str">
            <v>26.05.2021</v>
          </cell>
        </row>
        <row r="5164">
          <cell r="A5164" t="str">
            <v>e3d0d903-f999-11e9-8dbb-000c29de367a-7</v>
          </cell>
          <cell r="B5164"/>
          <cell r="C5164"/>
          <cell r="D5164" t="str">
            <v>Логинов Георгий Теймуразович</v>
          </cell>
          <cell r="E5164"/>
          <cell r="F5164"/>
          <cell r="G5164" t="str">
            <v>В-01104/КЛ.Транш - 1</v>
          </cell>
          <cell r="H5164">
            <v>84</v>
          </cell>
          <cell r="I5164">
            <v>165058.15</v>
          </cell>
          <cell r="J5164" t="str">
            <v>28.10.2019</v>
          </cell>
        </row>
        <row r="5165">
          <cell r="A5165" t="str">
            <v>7e0db052-03e4-11eb-8dd6-000c29de367a-2</v>
          </cell>
          <cell r="B5165"/>
          <cell r="C5165"/>
          <cell r="D5165" t="str">
            <v>Логинов Максим Александрович</v>
          </cell>
          <cell r="E5165"/>
          <cell r="F5165"/>
          <cell r="G5165" t="str">
            <v>В-09419/КЛ.Транш - 1</v>
          </cell>
          <cell r="H5165">
            <v>80</v>
          </cell>
          <cell r="I5165">
            <v>2352977.8199999998</v>
          </cell>
          <cell r="J5165" t="str">
            <v>01.10.2020</v>
          </cell>
        </row>
        <row r="5166">
          <cell r="A5166" t="str">
            <v>c11056d4-782e-11eb-8ddf-000c29de367a-d</v>
          </cell>
          <cell r="B5166"/>
          <cell r="C5166"/>
          <cell r="D5166" t="str">
            <v>Логинова Диана Павловна</v>
          </cell>
          <cell r="E5166"/>
          <cell r="F5166"/>
          <cell r="G5166" t="str">
            <v>В-14968/КЛ.Транш - 1</v>
          </cell>
          <cell r="H5166">
            <v>67</v>
          </cell>
          <cell r="I5166">
            <v>743729.95</v>
          </cell>
          <cell r="J5166" t="str">
            <v>26.02.2021</v>
          </cell>
        </row>
        <row r="5167">
          <cell r="A5167" t="str">
            <v>a2f10c81-4c88-11ec-8ff4-000c29fe3464-9</v>
          </cell>
          <cell r="B5167"/>
          <cell r="C5167"/>
          <cell r="D5167" t="str">
            <v>Логинова Татьяна Анатольевна</v>
          </cell>
          <cell r="E5167"/>
          <cell r="F5167"/>
          <cell r="G5167" t="str">
            <v>В-24967/АЗ</v>
          </cell>
          <cell r="H5167">
            <v>62</v>
          </cell>
          <cell r="I5167">
            <v>639360.94999999995</v>
          </cell>
          <cell r="J5167" t="str">
            <v>23.11.2021</v>
          </cell>
        </row>
        <row r="5168">
          <cell r="A5168" t="str">
            <v>5d091610-9785-11eb-8de0-000c29de367a-6</v>
          </cell>
          <cell r="B5168"/>
          <cell r="C5168"/>
          <cell r="D5168" t="str">
            <v>Лого-Трейд ООО</v>
          </cell>
          <cell r="E5168"/>
          <cell r="F5168"/>
          <cell r="G5168" t="str">
            <v>В-00036/КЭ.Транш - 1/04</v>
          </cell>
          <cell r="H5168">
            <v>50</v>
          </cell>
          <cell r="I5168">
            <v>523561.64</v>
          </cell>
          <cell r="J5168" t="str">
            <v>07.04.2021</v>
          </cell>
        </row>
        <row r="5169">
          <cell r="A5169" t="str">
            <v>54baf612-58dc-11ec-8df4-000c29de367a-f</v>
          </cell>
          <cell r="B5169"/>
          <cell r="C5169"/>
          <cell r="D5169" t="str">
            <v>Лого-Трейд ООО</v>
          </cell>
          <cell r="E5169"/>
          <cell r="F5169"/>
          <cell r="G5169" t="str">
            <v>В-00036/КЭ.Транш - 2</v>
          </cell>
          <cell r="H5169">
            <v>50</v>
          </cell>
          <cell r="I5169">
            <v>2521319.9700000002</v>
          </cell>
          <cell r="J5169" t="str">
            <v>10.12.2021</v>
          </cell>
        </row>
        <row r="5170">
          <cell r="A5170" t="str">
            <v>652223d0-6718-11ec-9003-000c29fe3464-e</v>
          </cell>
          <cell r="B5170"/>
          <cell r="C5170"/>
          <cell r="D5170" t="str">
            <v>Лого-Трейд Смоленск ООО</v>
          </cell>
          <cell r="E5170"/>
          <cell r="F5170"/>
          <cell r="G5170" t="str">
            <v>В-00078/КЭ.Транш - 1</v>
          </cell>
          <cell r="H5170">
            <v>50</v>
          </cell>
          <cell r="I5170">
            <v>2896516.57</v>
          </cell>
          <cell r="J5170" t="str">
            <v>27.12.2021</v>
          </cell>
        </row>
        <row r="5171">
          <cell r="A5171" t="str">
            <v>086d51e6-4a5b-11e9-8da9-000c29de367a-e</v>
          </cell>
          <cell r="B5171"/>
          <cell r="C5171"/>
          <cell r="D5171" t="str">
            <v>Ложечник Сергей Владимирович</v>
          </cell>
          <cell r="E5171"/>
          <cell r="F5171"/>
          <cell r="G5171" t="str">
            <v>А-05193/АЗ/01</v>
          </cell>
          <cell r="H5171">
            <v>84</v>
          </cell>
          <cell r="I5171">
            <v>276684.34000000003</v>
          </cell>
          <cell r="J5171" t="str">
            <v>19.03.2019</v>
          </cell>
        </row>
        <row r="5172">
          <cell r="A5172" t="str">
            <v>1bfebbe7-17b7-11ec-8f7b-000c29fe3464-3</v>
          </cell>
          <cell r="B5172"/>
          <cell r="C5172"/>
          <cell r="D5172" t="str">
            <v>Ложкин Денис Юрьевич</v>
          </cell>
          <cell r="E5172"/>
          <cell r="F5172"/>
          <cell r="G5172" t="str">
            <v>В-22642/КЛ.Транш - 1/02</v>
          </cell>
          <cell r="H5172">
            <v>64</v>
          </cell>
          <cell r="I5172">
            <v>649414.05000000005</v>
          </cell>
          <cell r="J5172" t="str">
            <v>17.09.2021</v>
          </cell>
        </row>
        <row r="5173">
          <cell r="A5173" t="str">
            <v>a8de875f-359d-11ec-8fc4-000c29fe3464-9</v>
          </cell>
          <cell r="B5173"/>
          <cell r="C5173"/>
          <cell r="D5173" t="str">
            <v>Локшина Ольга Владимировна</v>
          </cell>
          <cell r="E5173"/>
          <cell r="F5173"/>
          <cell r="G5173" t="str">
            <v>В-23919/КЛ.Транш - 1/01</v>
          </cell>
          <cell r="H5173">
            <v>67</v>
          </cell>
          <cell r="I5173">
            <v>671098.02</v>
          </cell>
          <cell r="J5173" t="str">
            <v>25.10.2021</v>
          </cell>
        </row>
        <row r="5174">
          <cell r="A5174" t="str">
            <v>ab40f0c8-f4d8-11e7-b17a-000c29d22d64-3</v>
          </cell>
          <cell r="B5174"/>
          <cell r="C5174"/>
          <cell r="D5174" t="str">
            <v>Локян Вачик Карапетович</v>
          </cell>
          <cell r="E5174"/>
          <cell r="F5174"/>
          <cell r="G5174" t="str">
            <v>А-03528/АЗ/20171231</v>
          </cell>
          <cell r="H5174">
            <v>64</v>
          </cell>
          <cell r="I5174">
            <v>247029.8</v>
          </cell>
          <cell r="J5174" t="str">
            <v>02.12.2017</v>
          </cell>
        </row>
        <row r="5175">
          <cell r="A5175" t="str">
            <v>422ae579-957a-11e8-ba83-000c29e43888-6</v>
          </cell>
          <cell r="B5175"/>
          <cell r="C5175"/>
          <cell r="D5175" t="str">
            <v>Локян Вачик Карапетович</v>
          </cell>
          <cell r="E5175"/>
          <cell r="F5175"/>
          <cell r="G5175" t="str">
            <v>А-04271/АЗ</v>
          </cell>
          <cell r="H5175">
            <v>64</v>
          </cell>
          <cell r="I5175">
            <v>313946.14</v>
          </cell>
          <cell r="J5175" t="str">
            <v>01.08.2018</v>
          </cell>
        </row>
        <row r="5176">
          <cell r="A5176" t="str">
            <v>318c5cff-e1b7-11e8-ba8b-000c29e43888-5</v>
          </cell>
          <cell r="B5176"/>
          <cell r="C5176"/>
          <cell r="D5176" t="str">
            <v>Локян Вачик Карапетович</v>
          </cell>
          <cell r="E5176"/>
          <cell r="F5176"/>
          <cell r="G5176" t="str">
            <v>А-04665/АЗ</v>
          </cell>
          <cell r="H5176">
            <v>64</v>
          </cell>
          <cell r="I5176">
            <v>406430.42</v>
          </cell>
          <cell r="J5176" t="str">
            <v>06.11.2018</v>
          </cell>
        </row>
        <row r="5177">
          <cell r="A5177"/>
          <cell r="B5177"/>
          <cell r="C5177"/>
          <cell r="D5177" t="str">
            <v>Локян Вачик Карапетович</v>
          </cell>
          <cell r="E5177"/>
          <cell r="F5177"/>
          <cell r="G5177" t="str">
            <v>Т-01640/АЗ</v>
          </cell>
          <cell r="H5177">
            <v>64</v>
          </cell>
          <cell r="I5177">
            <v>406430.42</v>
          </cell>
          <cell r="J5177" t="str">
            <v>06.11.2018</v>
          </cell>
        </row>
        <row r="5178">
          <cell r="A5178" t="str">
            <v>96b51f02-63ee-11ec-8dfc-000c29de367a-8</v>
          </cell>
          <cell r="B5178"/>
          <cell r="C5178"/>
          <cell r="D5178" t="str">
            <v>Ломакин Александр Валерьевич</v>
          </cell>
          <cell r="E5178"/>
          <cell r="F5178"/>
          <cell r="G5178" t="str">
            <v>В-26357/АЗ</v>
          </cell>
          <cell r="H5178">
            <v>50</v>
          </cell>
          <cell r="I5178">
            <v>600314.21</v>
          </cell>
          <cell r="J5178" t="str">
            <v>23.12.2021</v>
          </cell>
        </row>
        <row r="5179">
          <cell r="A5179" t="str">
            <v>9cf0f996-eb9f-11eb-8f3e-000c29fe3464-1</v>
          </cell>
          <cell r="B5179"/>
          <cell r="C5179"/>
          <cell r="D5179" t="str">
            <v>Ломакин Алексей Алексеевич</v>
          </cell>
          <cell r="E5179"/>
          <cell r="F5179"/>
          <cell r="G5179" t="str">
            <v>В-20546/КЛ.Транш - 1_В-20211230/Ц/01</v>
          </cell>
          <cell r="H5179">
            <v>50</v>
          </cell>
          <cell r="I5179">
            <v>182076.96</v>
          </cell>
          <cell r="J5179" t="str">
            <v>23.07.2021</v>
          </cell>
        </row>
        <row r="5180">
          <cell r="A5180" t="str">
            <v>9cf0f996-eb9f-11eb-8f3e-000c29fe3464-1</v>
          </cell>
          <cell r="B5180"/>
          <cell r="C5180"/>
          <cell r="D5180" t="str">
            <v>Ломакин Алексей Алексеевич</v>
          </cell>
          <cell r="E5180"/>
          <cell r="F5180"/>
          <cell r="G5180" t="str">
            <v>В-20546/КЛ.Транш - 1/01</v>
          </cell>
          <cell r="H5180">
            <v>50</v>
          </cell>
          <cell r="I5180">
            <v>182076.96</v>
          </cell>
          <cell r="J5180" t="str">
            <v>23.07.2021</v>
          </cell>
        </row>
        <row r="5181">
          <cell r="A5181" t="str">
            <v>d716d1d7-16e4-11ec-8f77-000c29fe3464-f</v>
          </cell>
          <cell r="B5181"/>
          <cell r="C5181"/>
          <cell r="D5181" t="str">
            <v>Ломакин Андрей Александрович</v>
          </cell>
          <cell r="E5181"/>
          <cell r="F5181"/>
          <cell r="G5181" t="str">
            <v>В-22657/АЗ/01</v>
          </cell>
          <cell r="H5181">
            <v>74</v>
          </cell>
          <cell r="I5181">
            <v>2127707.59</v>
          </cell>
          <cell r="J5181" t="str">
            <v>16.09.2021</v>
          </cell>
        </row>
        <row r="5182">
          <cell r="A5182" t="str">
            <v>0c06c556-63f1-11ec-9003-000c29fe3464-e</v>
          </cell>
          <cell r="B5182"/>
          <cell r="C5182"/>
          <cell r="D5182" t="str">
            <v>Ломакина Людмила Викторовна</v>
          </cell>
          <cell r="E5182"/>
          <cell r="F5182"/>
          <cell r="G5182" t="str">
            <v>В-26394/АЗ</v>
          </cell>
          <cell r="H5182">
            <v>50</v>
          </cell>
          <cell r="I5182">
            <v>600314.21</v>
          </cell>
          <cell r="J5182" t="str">
            <v>23.12.2021</v>
          </cell>
        </row>
        <row r="5183">
          <cell r="A5183" t="str">
            <v>aea3fc81-c808-11e9-8db4-000c29de367a-a</v>
          </cell>
          <cell r="B5183"/>
          <cell r="C5183"/>
          <cell r="D5183" t="str">
            <v>Лоозе Зинаида Петровна</v>
          </cell>
          <cell r="E5183"/>
          <cell r="F5183"/>
          <cell r="G5183" t="str">
            <v>В-00471/АЗ/02</v>
          </cell>
          <cell r="H5183">
            <v>84</v>
          </cell>
          <cell r="I5183">
            <v>77066.179999999993</v>
          </cell>
          <cell r="J5183" t="str">
            <v>26.08.2019</v>
          </cell>
        </row>
        <row r="5184">
          <cell r="A5184" t="str">
            <v>81a111cc-787c-11e8-ba80-000c29e43888-0</v>
          </cell>
          <cell r="B5184"/>
          <cell r="C5184"/>
          <cell r="D5184" t="str">
            <v>Лопатина Светлана Юрьевна</v>
          </cell>
          <cell r="E5184"/>
          <cell r="F5184"/>
          <cell r="G5184" t="str">
            <v>А-04099/АЗ</v>
          </cell>
          <cell r="H5184">
            <v>77</v>
          </cell>
          <cell r="I5184">
            <v>23717.37</v>
          </cell>
          <cell r="J5184" t="str">
            <v>25.06.2018</v>
          </cell>
        </row>
        <row r="5185">
          <cell r="A5185" t="str">
            <v>e813e95d-af84-11e8-ba86-000c29e43888-7</v>
          </cell>
          <cell r="B5185"/>
          <cell r="C5185"/>
          <cell r="D5185" t="str">
            <v>Лопатина Светлана Юрьевна</v>
          </cell>
          <cell r="E5185"/>
          <cell r="F5185"/>
          <cell r="G5185" t="str">
            <v>А-04403/АЗ</v>
          </cell>
          <cell r="H5185">
            <v>77</v>
          </cell>
          <cell r="I5185">
            <v>131810.44</v>
          </cell>
          <cell r="J5185" t="str">
            <v>03.09.2018</v>
          </cell>
        </row>
        <row r="5186">
          <cell r="A5186" t="str">
            <v>7a9bbb8c-3798-11eb-8ddb-000c29de367a-c</v>
          </cell>
          <cell r="B5186"/>
          <cell r="C5186"/>
          <cell r="D5186" t="str">
            <v>Лопина Мария Львовна</v>
          </cell>
          <cell r="E5186"/>
          <cell r="F5186"/>
          <cell r="G5186" t="str">
            <v>В-11740/КЛ.Транш - 1/01</v>
          </cell>
          <cell r="H5186">
            <v>80</v>
          </cell>
          <cell r="I5186">
            <v>48317.27</v>
          </cell>
          <cell r="J5186" t="str">
            <v>06.12.2020</v>
          </cell>
        </row>
        <row r="5187">
          <cell r="A5187" t="str">
            <v>a662d0a7-0c72-11ea-8dbd-000c29de367a-d</v>
          </cell>
          <cell r="B5187"/>
          <cell r="C5187"/>
          <cell r="D5187" t="str">
            <v>Лосева Анна Николаевна</v>
          </cell>
          <cell r="E5187"/>
          <cell r="F5187"/>
          <cell r="G5187" t="str">
            <v>В-00705/АЗ</v>
          </cell>
          <cell r="H5187">
            <v>50</v>
          </cell>
          <cell r="I5187">
            <v>397806.61</v>
          </cell>
          <cell r="J5187" t="str">
            <v>21.11.2019</v>
          </cell>
        </row>
        <row r="5188">
          <cell r="A5188" t="str">
            <v>ac0217c4-e9fc-11ea-8dd3-000c29de367a-5</v>
          </cell>
          <cell r="B5188"/>
          <cell r="C5188"/>
          <cell r="D5188" t="str">
            <v>Лосева Анна Николаевна</v>
          </cell>
          <cell r="E5188"/>
          <cell r="F5188"/>
          <cell r="G5188" t="str">
            <v>В-06726/КЛ.Транш - 2</v>
          </cell>
          <cell r="H5188">
            <v>73</v>
          </cell>
          <cell r="I5188">
            <v>223269.37</v>
          </cell>
          <cell r="J5188" t="str">
            <v>29.08.2020</v>
          </cell>
        </row>
        <row r="5189">
          <cell r="A5189" t="str">
            <v>ae860660-ba19-11ea-8e08-000c29143eb9-a</v>
          </cell>
          <cell r="B5189"/>
          <cell r="C5189"/>
          <cell r="D5189" t="str">
            <v>Лосева Анна Николаевна</v>
          </cell>
          <cell r="E5189"/>
          <cell r="F5189"/>
          <cell r="G5189" t="str">
            <v>В-06726/КЛ.Транш - 1</v>
          </cell>
          <cell r="H5189">
            <v>73</v>
          </cell>
          <cell r="I5189">
            <v>823034.72</v>
          </cell>
          <cell r="J5189" t="str">
            <v>29.06.2020</v>
          </cell>
        </row>
        <row r="5190">
          <cell r="A5190" t="str">
            <v>0b475460-d5a1-11eb-8f1d-000c29fe3464-0</v>
          </cell>
          <cell r="B5190"/>
          <cell r="C5190"/>
          <cell r="D5190" t="str">
            <v>Лотонин Александр Олегович</v>
          </cell>
          <cell r="E5190"/>
          <cell r="F5190"/>
          <cell r="G5190" t="str">
            <v>В-19585/КЛ.Транш - 1/02</v>
          </cell>
          <cell r="H5190">
            <v>50</v>
          </cell>
          <cell r="I5190">
            <v>170247.16</v>
          </cell>
          <cell r="J5190" t="str">
            <v>25.06.2021</v>
          </cell>
        </row>
        <row r="5191">
          <cell r="A5191" t="str">
            <v>011b9b6d-374a-11e8-a25c-000c2951ca24-8</v>
          </cell>
          <cell r="B5191"/>
          <cell r="C5191"/>
          <cell r="D5191" t="str">
            <v>Лохматов Дмитрий Владимирович</v>
          </cell>
          <cell r="E5191"/>
          <cell r="F5191"/>
          <cell r="G5191" t="str">
            <v>А-03821/АЗ</v>
          </cell>
          <cell r="H5191">
            <v>88</v>
          </cell>
          <cell r="I5191">
            <v>563100.28</v>
          </cell>
          <cell r="J5191" t="str">
            <v>03.04.2018</v>
          </cell>
        </row>
        <row r="5192">
          <cell r="A5192" t="str">
            <v>edfe70fb-1a42-11e9-ba9b-000c29e43888-a</v>
          </cell>
          <cell r="B5192"/>
          <cell r="C5192"/>
          <cell r="D5192" t="str">
            <v>Лугин Николай Николаевич</v>
          </cell>
          <cell r="E5192"/>
          <cell r="F5192"/>
          <cell r="G5192" t="str">
            <v>А-04959/АЗ</v>
          </cell>
          <cell r="H5192">
            <v>88</v>
          </cell>
          <cell r="I5192">
            <v>53332.08</v>
          </cell>
          <cell r="J5192" t="str">
            <v>17.01.2019</v>
          </cell>
        </row>
        <row r="5193">
          <cell r="A5193" t="str">
            <v>0840acfe-e275-11e8-ba8b-000c29e43888-7</v>
          </cell>
          <cell r="B5193"/>
          <cell r="C5193"/>
          <cell r="D5193" t="str">
            <v>Луговой Виктор Викторович</v>
          </cell>
          <cell r="E5193"/>
          <cell r="F5193"/>
          <cell r="G5193" t="str">
            <v>А-04671/АЗ</v>
          </cell>
          <cell r="H5193">
            <v>77</v>
          </cell>
          <cell r="I5193">
            <v>147456.82</v>
          </cell>
          <cell r="J5193" t="str">
            <v>07.11.2018</v>
          </cell>
        </row>
        <row r="5194">
          <cell r="A5194" t="str">
            <v>f418e2a7-5620-11e9-8da9-000c29de367a-9</v>
          </cell>
          <cell r="B5194"/>
          <cell r="C5194"/>
          <cell r="D5194" t="str">
            <v>Лукаревская Феруза Шавкатовна</v>
          </cell>
          <cell r="E5194"/>
          <cell r="F5194"/>
          <cell r="G5194" t="str">
            <v>А-05268/АЗ</v>
          </cell>
          <cell r="H5194">
            <v>84</v>
          </cell>
          <cell r="I5194">
            <v>246395.24</v>
          </cell>
          <cell r="J5194" t="str">
            <v>03.04.2019</v>
          </cell>
        </row>
        <row r="5195">
          <cell r="A5195" t="str">
            <v>fdd5ac51-fade-11e8-ba95-000c29e43888-f</v>
          </cell>
          <cell r="B5195"/>
          <cell r="C5195"/>
          <cell r="D5195" t="str">
            <v>Лукаревский Семен Петрович</v>
          </cell>
          <cell r="E5195"/>
          <cell r="F5195"/>
          <cell r="G5195" t="str">
            <v>А-04798/АЗ</v>
          </cell>
          <cell r="H5195">
            <v>88</v>
          </cell>
          <cell r="I5195">
            <v>107338.53</v>
          </cell>
          <cell r="J5195" t="str">
            <v>08.12.2018</v>
          </cell>
        </row>
        <row r="5196">
          <cell r="A5196"/>
          <cell r="B5196"/>
          <cell r="C5196"/>
          <cell r="D5196" t="str">
            <v>Лукашина Валентина Ивановна</v>
          </cell>
          <cell r="E5196"/>
          <cell r="F5196"/>
          <cell r="G5196" t="str">
            <v>Т-01479/АЗ</v>
          </cell>
          <cell r="H5196">
            <v>88</v>
          </cell>
          <cell r="I5196">
            <v>347815</v>
          </cell>
          <cell r="J5196" t="str">
            <v>25.04.2018</v>
          </cell>
        </row>
        <row r="5197">
          <cell r="A5197" t="str">
            <v>34427600-4862-11e8-a2de-000c2951ca24-d</v>
          </cell>
          <cell r="B5197"/>
          <cell r="C5197"/>
          <cell r="D5197" t="str">
            <v>Лукашина Валентина Ивановна</v>
          </cell>
          <cell r="E5197"/>
          <cell r="F5197"/>
          <cell r="G5197" t="str">
            <v>А-03882/АЗ</v>
          </cell>
          <cell r="H5197">
            <v>88</v>
          </cell>
          <cell r="I5197">
            <v>347815</v>
          </cell>
          <cell r="J5197" t="str">
            <v>25.04.2018</v>
          </cell>
        </row>
        <row r="5198">
          <cell r="A5198" t="str">
            <v>ab40eff8-f4d8-11e7-b17a-000c29d22d64-d</v>
          </cell>
          <cell r="B5198"/>
          <cell r="C5198"/>
          <cell r="D5198" t="str">
            <v>Лукашова Наталья Владимировна</v>
          </cell>
          <cell r="E5198"/>
          <cell r="F5198"/>
          <cell r="G5198" t="str">
            <v>А-03378/АЗ</v>
          </cell>
          <cell r="H5198">
            <v>92</v>
          </cell>
          <cell r="I5198">
            <v>56268.49</v>
          </cell>
          <cell r="J5198" t="str">
            <v>16.09.2017</v>
          </cell>
        </row>
        <row r="5199">
          <cell r="A5199"/>
          <cell r="B5199"/>
          <cell r="C5199"/>
          <cell r="D5199" t="str">
            <v>Лукин Николай Сергеевич</v>
          </cell>
          <cell r="E5199"/>
          <cell r="F5199"/>
          <cell r="G5199" t="str">
            <v>Т-01684/АЗ</v>
          </cell>
          <cell r="H5199">
            <v>77</v>
          </cell>
          <cell r="I5199">
            <v>309887.84000000003</v>
          </cell>
          <cell r="J5199" t="str">
            <v>25.12.2018</v>
          </cell>
        </row>
        <row r="5200">
          <cell r="A5200" t="str">
            <v>9e2a8dcc-4bff-11ea-8dc2-000c29de367a-2</v>
          </cell>
          <cell r="B5200"/>
          <cell r="C5200"/>
          <cell r="D5200" t="str">
            <v>Луковкин Владимир Федорович</v>
          </cell>
          <cell r="E5200"/>
          <cell r="F5200"/>
          <cell r="G5200" t="str">
            <v>В-03325/КЛ.Транш - 1</v>
          </cell>
          <cell r="H5200">
            <v>80</v>
          </cell>
          <cell r="I5200">
            <v>659833.31999999995</v>
          </cell>
          <cell r="J5200" t="str">
            <v>10.02.2020</v>
          </cell>
        </row>
        <row r="5201">
          <cell r="A5201" t="str">
            <v>4592e4e5-e7a2-11ea-8dd3-000c29de367a-4</v>
          </cell>
          <cell r="B5201"/>
          <cell r="C5201"/>
          <cell r="D5201" t="str">
            <v>Луковкин Владимир Федорович</v>
          </cell>
          <cell r="E5201"/>
          <cell r="F5201"/>
          <cell r="G5201" t="str">
            <v>В-08391/КЛ.Транш - 1/01</v>
          </cell>
          <cell r="H5201">
            <v>73</v>
          </cell>
          <cell r="I5201">
            <v>1265517.93</v>
          </cell>
          <cell r="J5201" t="str">
            <v>26.08.2020</v>
          </cell>
        </row>
        <row r="5202">
          <cell r="A5202" t="str">
            <v>4592e4e5-e7a2-11ea-8dd3-000c29de367a-4</v>
          </cell>
          <cell r="B5202"/>
          <cell r="C5202"/>
          <cell r="D5202" t="str">
            <v>Луковкин Владимир Федорович</v>
          </cell>
          <cell r="E5202"/>
          <cell r="F5202"/>
          <cell r="G5202" t="str">
            <v>В-08391/КЛ.Транш - 1_В-20211230/Ц/01</v>
          </cell>
          <cell r="H5202">
            <v>73</v>
          </cell>
          <cell r="I5202">
            <v>1265517.93</v>
          </cell>
          <cell r="J5202" t="str">
            <v>26.08.2020</v>
          </cell>
        </row>
        <row r="5203">
          <cell r="A5203" t="str">
            <v>934ccb78-4c17-11ea-8dc2-000c29de367a-b</v>
          </cell>
          <cell r="B5203"/>
          <cell r="C5203"/>
          <cell r="D5203" t="str">
            <v>Лукошков Виктор Геннадьевич</v>
          </cell>
          <cell r="E5203"/>
          <cell r="F5203"/>
          <cell r="G5203" t="str">
            <v>В-03277/КЛ.Транш - 1/01</v>
          </cell>
          <cell r="H5203">
            <v>80</v>
          </cell>
          <cell r="I5203">
            <v>1072229.6200000001</v>
          </cell>
          <cell r="J5203" t="str">
            <v>10.02.2020</v>
          </cell>
        </row>
        <row r="5204">
          <cell r="A5204" t="str">
            <v>b4e8fd2b-635e-11e9-8da9-000c29de367a-5</v>
          </cell>
          <cell r="B5204"/>
          <cell r="C5204"/>
          <cell r="D5204" t="str">
            <v>Лукошников Данило Анатольевич</v>
          </cell>
          <cell r="E5204"/>
          <cell r="F5204"/>
          <cell r="G5204" t="str">
            <v>В-00056/АЗ</v>
          </cell>
          <cell r="H5204">
            <v>84</v>
          </cell>
          <cell r="I5204">
            <v>110111.24</v>
          </cell>
          <cell r="J5204" t="str">
            <v>20.04.2019</v>
          </cell>
        </row>
        <row r="5205">
          <cell r="A5205" t="str">
            <v>42bc76e1-8d76-11eb-8ddf-000c29de367a-e</v>
          </cell>
          <cell r="B5205"/>
          <cell r="C5205"/>
          <cell r="D5205" t="str">
            <v>Лукьяненко Руслан Сергеевич</v>
          </cell>
          <cell r="E5205"/>
          <cell r="F5205"/>
          <cell r="G5205" t="str">
            <v>В-16100/КЛ.Транш - 1/01</v>
          </cell>
          <cell r="H5205">
            <v>50</v>
          </cell>
          <cell r="I5205">
            <v>90677.88</v>
          </cell>
          <cell r="J5205" t="str">
            <v>25.03.2021</v>
          </cell>
        </row>
        <row r="5206">
          <cell r="A5206" t="str">
            <v>64bf2786-8bbe-11ea-8dbd-000c29143eb9-d</v>
          </cell>
          <cell r="B5206"/>
          <cell r="C5206"/>
          <cell r="D5206" t="str">
            <v>Лукьянов Станислав Николаевич</v>
          </cell>
          <cell r="E5206"/>
          <cell r="F5206"/>
          <cell r="G5206" t="str">
            <v>В-05291/КЛ.Транш - 1</v>
          </cell>
          <cell r="H5206">
            <v>66</v>
          </cell>
          <cell r="I5206">
            <v>60445.21</v>
          </cell>
          <cell r="J5206" t="str">
            <v>01.05.2020</v>
          </cell>
        </row>
        <row r="5207">
          <cell r="A5207" t="str">
            <v>ab9812da-c1df-11ea-8e14-000c29143eb9-5</v>
          </cell>
          <cell r="B5207"/>
          <cell r="C5207"/>
          <cell r="D5207" t="str">
            <v>Лукьянов Станислав Николаевич</v>
          </cell>
          <cell r="E5207"/>
          <cell r="F5207"/>
          <cell r="G5207" t="str">
            <v>В-06974/КЛ.Транш - 1</v>
          </cell>
          <cell r="H5207">
            <v>73</v>
          </cell>
          <cell r="I5207">
            <v>44081.14</v>
          </cell>
          <cell r="J5207" t="str">
            <v>09.07.2020</v>
          </cell>
        </row>
        <row r="5208">
          <cell r="A5208" t="str">
            <v>507993a1-3967-11eb-8ddb-000c29de367a-3</v>
          </cell>
          <cell r="B5208"/>
          <cell r="C5208"/>
          <cell r="D5208" t="str">
            <v>Лукьянова Юлия Сергеевна</v>
          </cell>
          <cell r="E5208"/>
          <cell r="F5208"/>
          <cell r="G5208" t="str">
            <v>В-12122/КЛ.Транш - 1</v>
          </cell>
          <cell r="H5208">
            <v>50</v>
          </cell>
          <cell r="I5208">
            <v>238837.37</v>
          </cell>
          <cell r="J5208" t="str">
            <v>08.12.2020</v>
          </cell>
        </row>
        <row r="5209">
          <cell r="A5209" t="str">
            <v>d5cab3c0-67e7-11e8-ba7e-000c29e43888-2</v>
          </cell>
          <cell r="B5209"/>
          <cell r="C5209"/>
          <cell r="D5209" t="str">
            <v>Луненков Олег Михайлович</v>
          </cell>
          <cell r="E5209"/>
          <cell r="F5209"/>
          <cell r="G5209" t="str">
            <v>А-04020/АЗ</v>
          </cell>
          <cell r="H5209">
            <v>88</v>
          </cell>
          <cell r="I5209">
            <v>161819.87</v>
          </cell>
          <cell r="J5209" t="str">
            <v>04.06.2018</v>
          </cell>
        </row>
        <row r="5210">
          <cell r="A5210"/>
          <cell r="B5210"/>
          <cell r="C5210"/>
          <cell r="D5210" t="str">
            <v>Лунякин Игорь Игоревич</v>
          </cell>
          <cell r="E5210"/>
          <cell r="F5210"/>
          <cell r="G5210" t="str">
            <v>Т-01433/АЗ/01</v>
          </cell>
          <cell r="H5210">
            <v>77</v>
          </cell>
          <cell r="I5210">
            <v>228924.27</v>
          </cell>
          <cell r="J5210" t="str">
            <v>13.02.2018</v>
          </cell>
        </row>
        <row r="5211">
          <cell r="A5211" t="str">
            <v>59e779da-10b1-11e8-8ea7-000c29d22d64-9</v>
          </cell>
          <cell r="B5211"/>
          <cell r="C5211"/>
          <cell r="D5211" t="str">
            <v>Лунякин Игорь Игоревич</v>
          </cell>
          <cell r="E5211"/>
          <cell r="F5211"/>
          <cell r="G5211" t="str">
            <v>А-03668/АЗ</v>
          </cell>
          <cell r="H5211">
            <v>77</v>
          </cell>
          <cell r="I5211">
            <v>228924.27</v>
          </cell>
          <cell r="J5211" t="str">
            <v>13.02.2018</v>
          </cell>
        </row>
        <row r="5212">
          <cell r="A5212" t="str">
            <v>32264b67-0911-11e9-ba9b-000c29e43888-e</v>
          </cell>
          <cell r="B5212"/>
          <cell r="C5212"/>
          <cell r="D5212" t="str">
            <v>Лунякин Игорь Игоревич</v>
          </cell>
          <cell r="E5212"/>
          <cell r="F5212"/>
          <cell r="G5212" t="str">
            <v>А-04894/АЗ</v>
          </cell>
          <cell r="H5212">
            <v>77</v>
          </cell>
          <cell r="I5212">
            <v>181162.47</v>
          </cell>
          <cell r="J5212" t="str">
            <v>26.12.2018</v>
          </cell>
        </row>
        <row r="5213">
          <cell r="A5213"/>
          <cell r="B5213"/>
          <cell r="C5213"/>
          <cell r="D5213" t="str">
            <v>Лунякин Игорь Игоревич</v>
          </cell>
          <cell r="E5213"/>
          <cell r="F5213"/>
          <cell r="G5213" t="str">
            <v>Т-01686/АЗ/01</v>
          </cell>
          <cell r="H5213">
            <v>77</v>
          </cell>
          <cell r="I5213">
            <v>181162.47</v>
          </cell>
          <cell r="J5213" t="str">
            <v>26.12.2018</v>
          </cell>
        </row>
        <row r="5214">
          <cell r="A5214" t="str">
            <v>80230c29-3524-11ea-8dbe-000c29de367a-4</v>
          </cell>
          <cell r="B5214"/>
          <cell r="C5214"/>
          <cell r="D5214" t="str">
            <v>Лутфуллин Ильяс Ильгизярович</v>
          </cell>
          <cell r="E5214"/>
          <cell r="F5214"/>
          <cell r="G5214" t="str">
            <v>В-02573/КЛ.Транш - 1</v>
          </cell>
          <cell r="H5214">
            <v>80</v>
          </cell>
          <cell r="I5214">
            <v>1662392.43</v>
          </cell>
          <cell r="J5214" t="str">
            <v>12.01.2020</v>
          </cell>
        </row>
        <row r="5215">
          <cell r="A5215" t="str">
            <v>684c71fb-60e1-11e9-8da9-000c29de367a-6</v>
          </cell>
          <cell r="B5215"/>
          <cell r="C5215"/>
          <cell r="D5215" t="str">
            <v>Луцик Борис Евгеньевич</v>
          </cell>
          <cell r="E5215"/>
          <cell r="F5215"/>
          <cell r="G5215" t="str">
            <v>В-00043/АЗ</v>
          </cell>
          <cell r="H5215">
            <v>84</v>
          </cell>
          <cell r="I5215">
            <v>143730.51</v>
          </cell>
          <cell r="J5215" t="str">
            <v>17.04.2019</v>
          </cell>
        </row>
        <row r="5216">
          <cell r="A5216" t="str">
            <v>029d9646-fc4e-11eb-8f53-000c29fe3464-3</v>
          </cell>
          <cell r="B5216"/>
          <cell r="C5216"/>
          <cell r="D5216" t="str">
            <v>Луцкий Андрей Петрович</v>
          </cell>
          <cell r="E5216"/>
          <cell r="F5216"/>
          <cell r="G5216" t="str">
            <v>В-21552/КЛ.Транш - 1</v>
          </cell>
          <cell r="H5216">
            <v>81</v>
          </cell>
          <cell r="I5216">
            <v>227952.18</v>
          </cell>
          <cell r="J5216" t="str">
            <v>13.08.2021</v>
          </cell>
        </row>
        <row r="5217">
          <cell r="A5217" t="str">
            <v>08e726ed-1299-11ea-8dbd-000c29de367a-1</v>
          </cell>
          <cell r="B5217"/>
          <cell r="C5217"/>
          <cell r="D5217" t="str">
            <v>Лыбов Кирилл Олегович</v>
          </cell>
          <cell r="E5217"/>
          <cell r="F5217"/>
          <cell r="G5217" t="str">
            <v>В-01690/КЛ.Транш - 1</v>
          </cell>
          <cell r="H5217">
            <v>84</v>
          </cell>
          <cell r="I5217">
            <v>328191.69</v>
          </cell>
          <cell r="J5217" t="str">
            <v>29.11.2019</v>
          </cell>
        </row>
        <row r="5218">
          <cell r="A5218" t="str">
            <v>40a9f1e1-6add-11eb-8ddd-000c29de367a-5</v>
          </cell>
          <cell r="B5218"/>
          <cell r="C5218"/>
          <cell r="D5218" t="str">
            <v>Лыжин Андрей Анатольевич</v>
          </cell>
          <cell r="E5218"/>
          <cell r="F5218"/>
          <cell r="G5218" t="str">
            <v>В-14415/КЛ.Транш - 1</v>
          </cell>
          <cell r="H5218">
            <v>67</v>
          </cell>
          <cell r="I5218">
            <v>793569.07</v>
          </cell>
          <cell r="J5218" t="str">
            <v>09.02.2021</v>
          </cell>
        </row>
        <row r="5219">
          <cell r="A5219" t="str">
            <v>9bd93a36-e478-11eb-8f36-000c29fe3464-7</v>
          </cell>
          <cell r="B5219"/>
          <cell r="C5219"/>
          <cell r="D5219" t="str">
            <v>Лымарев Александр Александрович</v>
          </cell>
          <cell r="E5219"/>
          <cell r="F5219"/>
          <cell r="G5219" t="str">
            <v>В-20224/КЛ.Транш - 1</v>
          </cell>
          <cell r="H5219">
            <v>81</v>
          </cell>
          <cell r="I5219">
            <v>86498.84</v>
          </cell>
          <cell r="J5219" t="str">
            <v>14.07.2021</v>
          </cell>
        </row>
        <row r="5220">
          <cell r="A5220" t="str">
            <v>effa695c-2291-11ec-8f9a-000c29fe3464-d</v>
          </cell>
          <cell r="B5220"/>
          <cell r="C5220"/>
          <cell r="D5220" t="str">
            <v>Лысак Екатерина Дмитриевна</v>
          </cell>
          <cell r="E5220"/>
          <cell r="F5220"/>
          <cell r="G5220" t="str">
            <v>В-23066/КЛ.Транш - 1/01</v>
          </cell>
          <cell r="H5220">
            <v>64</v>
          </cell>
          <cell r="I5220">
            <v>326184.09999999998</v>
          </cell>
          <cell r="J5220" t="str">
            <v>01.10.2021</v>
          </cell>
        </row>
        <row r="5221">
          <cell r="A5221" t="str">
            <v>7219efe8-205c-11ec-8deb-000c29de367a-1</v>
          </cell>
          <cell r="B5221"/>
          <cell r="C5221"/>
          <cell r="D5221" t="str">
            <v>Лысенко Александр Викторович</v>
          </cell>
          <cell r="E5221"/>
          <cell r="F5221"/>
          <cell r="G5221" t="str">
            <v>В-23013/АЗ</v>
          </cell>
          <cell r="H5221">
            <v>67</v>
          </cell>
          <cell r="I5221">
            <v>167325.76999999999</v>
          </cell>
          <cell r="J5221" t="str">
            <v>28.09.2021</v>
          </cell>
        </row>
        <row r="5222">
          <cell r="A5222" t="str">
            <v>7afb4af8-a429-11eb-8ed9-000c29fe3464-3</v>
          </cell>
          <cell r="B5222"/>
          <cell r="C5222"/>
          <cell r="D5222" t="str">
            <v>Лысенкова Инна Ивановна</v>
          </cell>
          <cell r="E5222"/>
          <cell r="F5222"/>
          <cell r="G5222" t="str">
            <v>В-10123/КЛ.Транш - 8/01</v>
          </cell>
          <cell r="H5222">
            <v>60</v>
          </cell>
          <cell r="I5222">
            <v>56812.31</v>
          </cell>
          <cell r="J5222" t="str">
            <v>23.04.2021</v>
          </cell>
        </row>
        <row r="5223">
          <cell r="A5223" t="str">
            <v>7afb4af8-a429-11eb-8ed9-000c29fe3464-3</v>
          </cell>
          <cell r="B5223"/>
          <cell r="C5223"/>
          <cell r="D5223" t="str">
            <v>Лысенкова Инна Ивановна</v>
          </cell>
          <cell r="E5223"/>
          <cell r="F5223"/>
          <cell r="G5223" t="str">
            <v>В-10123/КЛ.Транш - 8_В-20211230/Ц/01</v>
          </cell>
          <cell r="H5223">
            <v>60</v>
          </cell>
          <cell r="I5223">
            <v>56812.31</v>
          </cell>
          <cell r="J5223" t="str">
            <v>23.04.2021</v>
          </cell>
        </row>
        <row r="5224">
          <cell r="A5224" t="str">
            <v>28e350b8-d008-11eb-8de5-000c29de367a-f</v>
          </cell>
          <cell r="B5224"/>
          <cell r="C5224"/>
          <cell r="D5224" t="str">
            <v>Лысенкова Инна Ивановна</v>
          </cell>
          <cell r="E5224"/>
          <cell r="F5224"/>
          <cell r="G5224" t="str">
            <v>В-10123/КЛ.Транш - 9_В-20211230/Ц/01</v>
          </cell>
          <cell r="H5224">
            <v>60</v>
          </cell>
          <cell r="I5224">
            <v>111125.12</v>
          </cell>
          <cell r="J5224" t="str">
            <v>18.06.2021</v>
          </cell>
        </row>
        <row r="5225">
          <cell r="A5225" t="str">
            <v>ac70bdeb-7c37-11eb-8ddf-000c29de367a-5</v>
          </cell>
          <cell r="B5225"/>
          <cell r="C5225"/>
          <cell r="D5225" t="str">
            <v>Лысенкова Инна Ивановна</v>
          </cell>
          <cell r="E5225"/>
          <cell r="F5225"/>
          <cell r="G5225" t="str">
            <v>В-10123/КЛ.Транш - 6_В-20211230/Ц/01</v>
          </cell>
          <cell r="H5225">
            <v>74</v>
          </cell>
          <cell r="I5225">
            <v>44821.18</v>
          </cell>
          <cell r="J5225" t="str">
            <v>03.03.2021</v>
          </cell>
        </row>
        <row r="5226">
          <cell r="A5226" t="str">
            <v>f9d1549e-3571-11eb-8e39-000c29fe3464-8</v>
          </cell>
          <cell r="B5226"/>
          <cell r="C5226"/>
          <cell r="D5226" t="str">
            <v>Лысенкова Инна Ивановна</v>
          </cell>
          <cell r="E5226"/>
          <cell r="F5226"/>
          <cell r="G5226" t="str">
            <v>В-10123/КЛ.Транш - 2</v>
          </cell>
          <cell r="H5226">
            <v>73</v>
          </cell>
          <cell r="I5226">
            <v>56819.5</v>
          </cell>
          <cell r="J5226" t="str">
            <v>03.12.2020</v>
          </cell>
        </row>
        <row r="5227">
          <cell r="A5227" t="str">
            <v>ac70bdeb-7c37-11eb-8ddf-000c29de367a-5</v>
          </cell>
          <cell r="B5227"/>
          <cell r="C5227"/>
          <cell r="D5227" t="str">
            <v>Лысенкова Инна Ивановна</v>
          </cell>
          <cell r="E5227"/>
          <cell r="F5227"/>
          <cell r="G5227" t="str">
            <v>В-10123/КЛ.Транш - 6/02</v>
          </cell>
          <cell r="H5227">
            <v>74</v>
          </cell>
          <cell r="I5227">
            <v>44821.18</v>
          </cell>
          <cell r="J5227" t="str">
            <v>03.03.2021</v>
          </cell>
        </row>
        <row r="5228">
          <cell r="A5228" t="str">
            <v>ceadf689-9386-11eb-8de0-000c29de367a-6</v>
          </cell>
          <cell r="B5228"/>
          <cell r="C5228"/>
          <cell r="D5228" t="str">
            <v>Лысенкова Инна Ивановна</v>
          </cell>
          <cell r="E5228"/>
          <cell r="F5228"/>
          <cell r="G5228" t="str">
            <v>В-10123/КЛ.Транш - 7</v>
          </cell>
          <cell r="H5228">
            <v>53</v>
          </cell>
          <cell r="I5228">
            <v>33246.42</v>
          </cell>
          <cell r="J5228" t="str">
            <v>02.04.2021</v>
          </cell>
        </row>
        <row r="5229">
          <cell r="A5229" t="str">
            <v>28e350b8-d008-11eb-8de5-000c29de367a-f</v>
          </cell>
          <cell r="B5229"/>
          <cell r="C5229"/>
          <cell r="D5229" t="str">
            <v>Лысенкова Инна Ивановна</v>
          </cell>
          <cell r="E5229"/>
          <cell r="F5229"/>
          <cell r="G5229" t="str">
            <v>В-10123/КЛ.Транш - 9/01</v>
          </cell>
          <cell r="H5229">
            <v>60</v>
          </cell>
          <cell r="I5229">
            <v>111125.12</v>
          </cell>
          <cell r="J5229" t="str">
            <v>18.06.2021</v>
          </cell>
        </row>
        <row r="5230">
          <cell r="A5230" t="str">
            <v>0e98affb-0c85-11eb-8dd7-000c29de367a-5</v>
          </cell>
          <cell r="B5230"/>
          <cell r="C5230"/>
          <cell r="D5230" t="str">
            <v>Лысенкова Инна Ивановна</v>
          </cell>
          <cell r="E5230"/>
          <cell r="F5230"/>
          <cell r="G5230" t="str">
            <v>В-10123/КЛ.Транш - 1</v>
          </cell>
          <cell r="H5230">
            <v>73</v>
          </cell>
          <cell r="I5230">
            <v>48168.29</v>
          </cell>
          <cell r="J5230" t="str">
            <v>12.10.2020</v>
          </cell>
        </row>
        <row r="5231">
          <cell r="A5231" t="str">
            <v>8592d294-475c-11eb-8ddd-000c29de367a-b</v>
          </cell>
          <cell r="B5231"/>
          <cell r="C5231"/>
          <cell r="D5231" t="str">
            <v>Лысенкова Инна Ивановна</v>
          </cell>
          <cell r="E5231"/>
          <cell r="F5231"/>
          <cell r="G5231" t="str">
            <v>В-10123/КЛ.Транш - 3</v>
          </cell>
          <cell r="H5231">
            <v>73</v>
          </cell>
          <cell r="I5231">
            <v>43707.3</v>
          </cell>
          <cell r="J5231" t="str">
            <v>26.12.2020</v>
          </cell>
        </row>
        <row r="5232">
          <cell r="A5232" t="str">
            <v>012ab6a4-0c85-11eb-8dd7-000c29de367a-2</v>
          </cell>
          <cell r="B5232"/>
          <cell r="C5232"/>
          <cell r="D5232" t="str">
            <v>Лысенкова Инна Ивановна</v>
          </cell>
          <cell r="E5232"/>
          <cell r="F5232"/>
          <cell r="G5232" t="str">
            <v>В-10123/КЛ.Транш - 4</v>
          </cell>
          <cell r="H5232">
            <v>67</v>
          </cell>
          <cell r="I5232">
            <v>41581.699999999997</v>
          </cell>
          <cell r="J5232" t="str">
            <v>23.01.2021</v>
          </cell>
        </row>
        <row r="5233">
          <cell r="A5233" t="str">
            <v>9ec4a2e9-646d-11eb-8ddd-000c29de367a-2</v>
          </cell>
          <cell r="B5233"/>
          <cell r="C5233"/>
          <cell r="D5233" t="str">
            <v>Лысенкова Инна Ивановна</v>
          </cell>
          <cell r="E5233"/>
          <cell r="F5233"/>
          <cell r="G5233" t="str">
            <v>В-10123/КЛ.Транш - 5</v>
          </cell>
          <cell r="H5233">
            <v>67</v>
          </cell>
          <cell r="I5233">
            <v>41349.040000000001</v>
          </cell>
          <cell r="J5233" t="str">
            <v>01.02.2021</v>
          </cell>
        </row>
        <row r="5234">
          <cell r="A5234" t="str">
            <v>e57914ca-8137-11e9-8dac-000c29de367a-7</v>
          </cell>
          <cell r="B5234"/>
          <cell r="C5234"/>
          <cell r="D5234" t="str">
            <v>Лысяк Яна Вадимовна</v>
          </cell>
          <cell r="E5234"/>
          <cell r="F5234"/>
          <cell r="G5234" t="str">
            <v>В-00175/АЗ</v>
          </cell>
          <cell r="H5234">
            <v>84</v>
          </cell>
          <cell r="I5234">
            <v>718170.76</v>
          </cell>
          <cell r="J5234" t="str">
            <v>28.05.2019</v>
          </cell>
        </row>
        <row r="5235">
          <cell r="A5235" t="str">
            <v>b2ee98fb-8d25-11ea-8dc2-000c29143eb9-9</v>
          </cell>
          <cell r="B5235"/>
          <cell r="C5235"/>
          <cell r="D5235" t="str">
            <v>Лысяк Яна Вадимовна</v>
          </cell>
          <cell r="E5235"/>
          <cell r="F5235"/>
          <cell r="G5235" t="str">
            <v>В-00175/АЗ_20200131/Ц-6</v>
          </cell>
          <cell r="H5235">
            <v>84</v>
          </cell>
          <cell r="I5235">
            <v>718170.76</v>
          </cell>
          <cell r="J5235" t="str">
            <v>28.05.2019</v>
          </cell>
        </row>
        <row r="5236">
          <cell r="A5236" t="str">
            <v>ab40eda4-f4d8-11e7-b17a-000c29d22d64-e</v>
          </cell>
          <cell r="B5236"/>
          <cell r="C5236"/>
          <cell r="D5236" t="str">
            <v>Любовицкий Владимир Альфредович</v>
          </cell>
          <cell r="E5236"/>
          <cell r="F5236"/>
          <cell r="G5236" t="str">
            <v>Т-01230/АЗ</v>
          </cell>
          <cell r="H5236">
            <v>64</v>
          </cell>
          <cell r="I5236">
            <v>201538.58</v>
          </cell>
          <cell r="J5236" t="str">
            <v>15.03.2017</v>
          </cell>
        </row>
        <row r="5237">
          <cell r="A5237" t="str">
            <v>ab40eda2-f4d8-11e7-b17a-000c29d22d64-e</v>
          </cell>
          <cell r="B5237"/>
          <cell r="C5237"/>
          <cell r="D5237" t="str">
            <v>Любовицкий Владимир Альфредович</v>
          </cell>
          <cell r="E5237"/>
          <cell r="F5237"/>
          <cell r="G5237" t="str">
            <v>А-02915/АЗ/20171231</v>
          </cell>
          <cell r="H5237">
            <v>64</v>
          </cell>
          <cell r="I5237">
            <v>201538.58</v>
          </cell>
          <cell r="J5237" t="str">
            <v>15.03.2017</v>
          </cell>
        </row>
        <row r="5238">
          <cell r="A5238" t="str">
            <v>b3141268-3fc9-11e8-a2de-000c2951ca24-7</v>
          </cell>
          <cell r="B5238"/>
          <cell r="C5238"/>
          <cell r="D5238" t="str">
            <v>Любофеев Петр Александрович</v>
          </cell>
          <cell r="E5238"/>
          <cell r="F5238"/>
          <cell r="G5238" t="str">
            <v>А-03852/АЗ</v>
          </cell>
          <cell r="H5238">
            <v>77</v>
          </cell>
          <cell r="I5238">
            <v>93177.9</v>
          </cell>
          <cell r="J5238" t="str">
            <v>14.04.2018</v>
          </cell>
        </row>
        <row r="5239">
          <cell r="A5239" t="str">
            <v>ab40ee0c-f4d8-11e7-b17a-000c29d22d64-e</v>
          </cell>
          <cell r="B5239"/>
          <cell r="C5239"/>
          <cell r="D5239" t="str">
            <v>Любофеев Петр Александрович</v>
          </cell>
          <cell r="E5239"/>
          <cell r="F5239"/>
          <cell r="G5239" t="str">
            <v>А-02994/АЗ</v>
          </cell>
          <cell r="H5239">
            <v>88</v>
          </cell>
          <cell r="I5239">
            <v>107970.55</v>
          </cell>
          <cell r="J5239" t="str">
            <v>17.04.2017</v>
          </cell>
        </row>
        <row r="5240">
          <cell r="A5240" t="str">
            <v>674cfd6a-41bf-11ea-8dbf-000c29de367a-9</v>
          </cell>
          <cell r="B5240"/>
          <cell r="C5240"/>
          <cell r="D5240" t="str">
            <v>Любушкин Сергей Васильевич</v>
          </cell>
          <cell r="E5240"/>
          <cell r="F5240"/>
          <cell r="G5240" t="str">
            <v>В-02961/КЛ.Транш - 1/02</v>
          </cell>
          <cell r="H5240">
            <v>73</v>
          </cell>
          <cell r="I5240">
            <v>431575.5</v>
          </cell>
          <cell r="J5240" t="str">
            <v>28.01.2020</v>
          </cell>
        </row>
        <row r="5241">
          <cell r="A5241" t="str">
            <v>ab40eee1-f4d8-11e7-b17a-000c29d22d64-8</v>
          </cell>
          <cell r="B5241"/>
          <cell r="C5241"/>
          <cell r="D5241" t="str">
            <v>Любушкин Сергей Сергеевич</v>
          </cell>
          <cell r="E5241"/>
          <cell r="F5241"/>
          <cell r="G5241" t="str">
            <v>А-03159/АЗ/20171231</v>
          </cell>
          <cell r="H5241">
            <v>88</v>
          </cell>
          <cell r="I5241">
            <v>217108.37</v>
          </cell>
          <cell r="J5241" t="str">
            <v>19.06.2017</v>
          </cell>
        </row>
        <row r="5242">
          <cell r="A5242" t="str">
            <v>6868a3dc-3b7d-11ea-8dbf-000c29de367a-0</v>
          </cell>
          <cell r="B5242"/>
          <cell r="C5242"/>
          <cell r="D5242" t="str">
            <v>Лютов Игорь Александрович</v>
          </cell>
          <cell r="E5242"/>
          <cell r="F5242"/>
          <cell r="G5242" t="str">
            <v>В-00831/АЗ/04</v>
          </cell>
          <cell r="H5242">
            <v>66</v>
          </cell>
          <cell r="I5242">
            <v>333656.44</v>
          </cell>
          <cell r="J5242" t="str">
            <v>20.01.2020</v>
          </cell>
        </row>
        <row r="5243">
          <cell r="A5243" t="str">
            <v>d55c3c12-d890-11ea-8dd2-000c29de367a-1</v>
          </cell>
          <cell r="B5243"/>
          <cell r="C5243"/>
          <cell r="D5243" t="str">
            <v>Лютов Игорь Александрович</v>
          </cell>
          <cell r="E5243"/>
          <cell r="F5243"/>
          <cell r="G5243" t="str">
            <v>В-00976/АЗ/01</v>
          </cell>
          <cell r="H5243">
            <v>59</v>
          </cell>
          <cell r="I5243">
            <v>77615.34</v>
          </cell>
          <cell r="J5243" t="str">
            <v>07.08.2020</v>
          </cell>
        </row>
        <row r="5244">
          <cell r="A5244" t="str">
            <v>8fc68742-1a99-11eb-8dd8-000c29de367a-9</v>
          </cell>
          <cell r="B5244"/>
          <cell r="C5244"/>
          <cell r="D5244" t="str">
            <v>Лютов Игорь Александрович</v>
          </cell>
          <cell r="E5244"/>
          <cell r="F5244"/>
          <cell r="G5244" t="str">
            <v>В-01026/АЗ/01</v>
          </cell>
          <cell r="H5244">
            <v>59</v>
          </cell>
          <cell r="I5244">
            <v>138814.22</v>
          </cell>
          <cell r="J5244" t="str">
            <v>30.10.2020</v>
          </cell>
        </row>
        <row r="5245">
          <cell r="A5245" t="str">
            <v>ab40f090-f4d8-11e7-b17a-000c29d22d64-e</v>
          </cell>
          <cell r="B5245"/>
          <cell r="C5245"/>
          <cell r="D5245" t="str">
            <v>Лютов Игорь Александрович</v>
          </cell>
          <cell r="E5245"/>
          <cell r="F5245"/>
          <cell r="G5245" t="str">
            <v>А-03482/АЗ</v>
          </cell>
          <cell r="H5245">
            <v>64</v>
          </cell>
          <cell r="I5245">
            <v>68116.94</v>
          </cell>
          <cell r="J5245" t="str">
            <v>11.11.2017</v>
          </cell>
        </row>
        <row r="5246">
          <cell r="A5246" t="str">
            <v>e9b44a9d-bd27-11ea-8e0c-000c29143eb9-1</v>
          </cell>
          <cell r="B5246"/>
          <cell r="C5246"/>
          <cell r="D5246" t="str">
            <v>Лютов Игорь Александрович</v>
          </cell>
          <cell r="E5246"/>
          <cell r="F5246"/>
          <cell r="G5246" t="str">
            <v>А-05462/АЗ/01</v>
          </cell>
          <cell r="H5246">
            <v>80</v>
          </cell>
          <cell r="I5246">
            <v>170639.68</v>
          </cell>
          <cell r="J5246" t="str">
            <v>03.07.2020</v>
          </cell>
        </row>
        <row r="5247">
          <cell r="A5247" t="str">
            <v>63804218-4449-11eb-8e52-000c29fe3464-f</v>
          </cell>
          <cell r="B5247"/>
          <cell r="C5247"/>
          <cell r="D5247" t="str">
            <v>Лютов Игорь Александрович</v>
          </cell>
          <cell r="E5247"/>
          <cell r="F5247"/>
          <cell r="G5247" t="str">
            <v>В-01077/АЗ</v>
          </cell>
          <cell r="H5247">
            <v>50</v>
          </cell>
          <cell r="I5247">
            <v>156081.74</v>
          </cell>
          <cell r="J5247" t="str">
            <v>22.12.2020</v>
          </cell>
        </row>
        <row r="5248">
          <cell r="A5248" t="str">
            <v>f9f9446c-4c19-11ea-8dc2-000c29de367a-d</v>
          </cell>
          <cell r="B5248"/>
          <cell r="C5248"/>
          <cell r="D5248" t="str">
            <v>Лютов Станислав Анатольевич</v>
          </cell>
          <cell r="E5248"/>
          <cell r="F5248"/>
          <cell r="G5248" t="str">
            <v>В-03311/КЛ.Транш - 1</v>
          </cell>
          <cell r="H5248">
            <v>80</v>
          </cell>
          <cell r="I5248">
            <v>48178.2</v>
          </cell>
          <cell r="J5248" t="str">
            <v>10.02.2020</v>
          </cell>
        </row>
        <row r="5249">
          <cell r="A5249" t="str">
            <v>612b56dc-62b4-11ea-8dc6-000c29de367a-d</v>
          </cell>
          <cell r="B5249"/>
          <cell r="C5249"/>
          <cell r="D5249" t="str">
            <v>Лютов Станислав Анатольевич</v>
          </cell>
          <cell r="E5249"/>
          <cell r="F5249"/>
          <cell r="G5249" t="str">
            <v>В-03311/КЛ.Транш - 2</v>
          </cell>
          <cell r="H5249">
            <v>73</v>
          </cell>
          <cell r="I5249">
            <v>44157.17</v>
          </cell>
          <cell r="J5249" t="str">
            <v>10.03.2020</v>
          </cell>
        </row>
        <row r="5250">
          <cell r="A5250" t="str">
            <v>21713344-14e7-11e9-ba9b-000c29e43888-b</v>
          </cell>
          <cell r="B5250"/>
          <cell r="C5250"/>
          <cell r="D5250" t="str">
            <v>Лютов Станислав Анатольевич</v>
          </cell>
          <cell r="E5250"/>
          <cell r="F5250"/>
          <cell r="G5250" t="str">
            <v>А-04939/АЗ</v>
          </cell>
          <cell r="H5250">
            <v>88</v>
          </cell>
          <cell r="I5250">
            <v>53332.08</v>
          </cell>
          <cell r="J5250" t="str">
            <v>10.01.2019</v>
          </cell>
        </row>
        <row r="5251">
          <cell r="A5251" t="str">
            <v>4c11dd66-8d48-11eb-8ddf-000c29de367a-1</v>
          </cell>
          <cell r="B5251"/>
          <cell r="C5251"/>
          <cell r="D5251" t="str">
            <v>Лютов Станислав Анатольевич</v>
          </cell>
          <cell r="E5251"/>
          <cell r="F5251"/>
          <cell r="G5251" t="str">
            <v>В-16037/КЛ.Транш - 2</v>
          </cell>
          <cell r="H5251">
            <v>67</v>
          </cell>
          <cell r="I5251">
            <v>40172.550000000003</v>
          </cell>
          <cell r="J5251" t="str">
            <v>28.05.2021</v>
          </cell>
        </row>
        <row r="5252">
          <cell r="A5252" t="str">
            <v>713da392-c4f8-11ea-8e18-000c29143eb9-1</v>
          </cell>
          <cell r="B5252"/>
          <cell r="C5252"/>
          <cell r="D5252" t="str">
            <v>Лютов Станислав Анатольевич</v>
          </cell>
          <cell r="E5252"/>
          <cell r="F5252"/>
          <cell r="G5252" t="str">
            <v>В-03311/КЛ.Транш - 3</v>
          </cell>
          <cell r="H5252">
            <v>73</v>
          </cell>
          <cell r="I5252">
            <v>44081.14</v>
          </cell>
          <cell r="J5252" t="str">
            <v>13.07.2020</v>
          </cell>
        </row>
        <row r="5253">
          <cell r="A5253" t="str">
            <v>52714994-8d48-11eb-8ddf-000c29de367a-0</v>
          </cell>
          <cell r="B5253"/>
          <cell r="C5253"/>
          <cell r="D5253" t="str">
            <v>Лютов Станислав Анатольевич</v>
          </cell>
          <cell r="E5253"/>
          <cell r="F5253"/>
          <cell r="G5253" t="str">
            <v>В-16037/КЛ.Транш - 1</v>
          </cell>
          <cell r="H5253">
            <v>67</v>
          </cell>
          <cell r="I5253">
            <v>92246.17</v>
          </cell>
          <cell r="J5253" t="str">
            <v>25.03.2021</v>
          </cell>
        </row>
        <row r="5254">
          <cell r="A5254" t="str">
            <v>8baf76d6-36fc-11eb-8ddb-000c29de367a-7</v>
          </cell>
          <cell r="B5254"/>
          <cell r="C5254"/>
          <cell r="D5254" t="str">
            <v>Люшняк Владислав Анатольевич</v>
          </cell>
          <cell r="E5254"/>
          <cell r="F5254"/>
          <cell r="G5254" t="str">
            <v>В-12000/КЛ.Транш - 1/01</v>
          </cell>
          <cell r="H5254">
            <v>80</v>
          </cell>
          <cell r="I5254">
            <v>234353.2</v>
          </cell>
          <cell r="J5254" t="str">
            <v>05.12.2020</v>
          </cell>
        </row>
        <row r="5255">
          <cell r="A5255" t="str">
            <v>5b3bfdb9-c5ac-11e9-8db3-000c29de367a-f</v>
          </cell>
          <cell r="B5255"/>
          <cell r="C5255"/>
          <cell r="D5255" t="str">
            <v>Лякишев Павел Александрович</v>
          </cell>
          <cell r="E5255"/>
          <cell r="F5255"/>
          <cell r="G5255" t="str">
            <v>В-00226/КЛ.Транш - 1</v>
          </cell>
          <cell r="H5255">
            <v>84</v>
          </cell>
          <cell r="I5255">
            <v>51377.440000000002</v>
          </cell>
          <cell r="J5255" t="str">
            <v>23.08.2019</v>
          </cell>
        </row>
        <row r="5256">
          <cell r="A5256" t="str">
            <v>5b1c0a50-440e-11ea-8dbf-000c29de367a-4</v>
          </cell>
          <cell r="B5256"/>
          <cell r="C5256"/>
          <cell r="D5256" t="str">
            <v>Лякишев Павел Александрович</v>
          </cell>
          <cell r="E5256"/>
          <cell r="F5256"/>
          <cell r="G5256" t="str">
            <v>В-00851/АЗ</v>
          </cell>
          <cell r="H5256">
            <v>66</v>
          </cell>
          <cell r="I5256">
            <v>164354.91</v>
          </cell>
          <cell r="J5256" t="str">
            <v>31.01.2020</v>
          </cell>
        </row>
        <row r="5257">
          <cell r="A5257" t="str">
            <v>bfec4941-9141-11eb-8de0-000c29de367a-c</v>
          </cell>
          <cell r="B5257"/>
          <cell r="C5257"/>
          <cell r="D5257" t="str">
            <v>Лякишев Павел Александрович</v>
          </cell>
          <cell r="E5257"/>
          <cell r="F5257"/>
          <cell r="G5257" t="str">
            <v>В-16242/КЛ.Транш - 1</v>
          </cell>
          <cell r="H5257">
            <v>53</v>
          </cell>
          <cell r="I5257">
            <v>62343.59</v>
          </cell>
          <cell r="J5257" t="str">
            <v>30.03.2021</v>
          </cell>
        </row>
        <row r="5258">
          <cell r="A5258" t="str">
            <v>b98a89e6-9141-11eb-8de0-000c29de367a-8</v>
          </cell>
          <cell r="B5258"/>
          <cell r="C5258"/>
          <cell r="D5258" t="str">
            <v>Лякишев Павел Александрович</v>
          </cell>
          <cell r="E5258"/>
          <cell r="F5258"/>
          <cell r="G5258" t="str">
            <v>В-16242/КЛ.Транш - 2</v>
          </cell>
          <cell r="H5258">
            <v>67</v>
          </cell>
          <cell r="I5258">
            <v>574826.79</v>
          </cell>
          <cell r="J5258" t="str">
            <v>22.05.2021</v>
          </cell>
        </row>
        <row r="5259">
          <cell r="A5259" t="str">
            <v>1eaac57d-c9ea-11eb-8de5-000c29de367a-a</v>
          </cell>
          <cell r="B5259"/>
          <cell r="C5259"/>
          <cell r="D5259" t="str">
            <v>Лялин Анатолий Геннадьевич</v>
          </cell>
          <cell r="E5259"/>
          <cell r="F5259"/>
          <cell r="G5259" t="str">
            <v>В-19025/КЛ.Транш - 1/01</v>
          </cell>
          <cell r="H5259">
            <v>81</v>
          </cell>
          <cell r="I5259">
            <v>240581.84</v>
          </cell>
          <cell r="J5259" t="str">
            <v>10.06.2021</v>
          </cell>
        </row>
        <row r="5260">
          <cell r="A5260" t="str">
            <v>b638ec8b-3388-11ea-8dbe-000c29de367a-4</v>
          </cell>
          <cell r="B5260"/>
          <cell r="C5260"/>
          <cell r="D5260" t="str">
            <v>Лямин Сергей Александрович</v>
          </cell>
          <cell r="E5260"/>
          <cell r="F5260"/>
          <cell r="G5260" t="str">
            <v>В-00814/АЗ/03</v>
          </cell>
          <cell r="H5260">
            <v>50</v>
          </cell>
          <cell r="I5260">
            <v>633789.46</v>
          </cell>
          <cell r="J5260" t="str">
            <v>10.01.2020</v>
          </cell>
        </row>
        <row r="5261">
          <cell r="A5261" t="str">
            <v>c9c99c54-17f3-11e9-ba9b-000c29e43888-6</v>
          </cell>
          <cell r="B5261"/>
          <cell r="C5261"/>
          <cell r="D5261" t="str">
            <v>Лянгасова Светлана Юрьевна</v>
          </cell>
          <cell r="E5261"/>
          <cell r="F5261"/>
          <cell r="G5261" t="str">
            <v>А-04950/АЗ/03</v>
          </cell>
          <cell r="H5261">
            <v>88</v>
          </cell>
          <cell r="I5261">
            <v>240455.82</v>
          </cell>
          <cell r="J5261" t="str">
            <v>14.01.2019</v>
          </cell>
        </row>
        <row r="5262">
          <cell r="A5262" t="str">
            <v>0d9ccb1e-09c9-11e9-ba9b-000c29e43888-6</v>
          </cell>
          <cell r="B5262"/>
          <cell r="C5262"/>
          <cell r="D5262" t="str">
            <v>Ляндусов Вячеслав Сергеевич</v>
          </cell>
          <cell r="E5262"/>
          <cell r="F5262"/>
          <cell r="G5262" t="str">
            <v>А-04903/АЗ/01</v>
          </cell>
          <cell r="H5262">
            <v>77</v>
          </cell>
          <cell r="I5262">
            <v>127416.06</v>
          </cell>
          <cell r="J5262" t="str">
            <v>27.12.2018</v>
          </cell>
        </row>
        <row r="5263">
          <cell r="A5263"/>
          <cell r="B5263"/>
          <cell r="C5263"/>
          <cell r="D5263" t="str">
            <v>Ляндусов Вячеслав Сергеевич</v>
          </cell>
          <cell r="E5263"/>
          <cell r="F5263"/>
          <cell r="G5263" t="str">
            <v>Т-01690/АЗ/02</v>
          </cell>
          <cell r="H5263">
            <v>77</v>
          </cell>
          <cell r="I5263">
            <v>127416.06</v>
          </cell>
          <cell r="J5263" t="str">
            <v>27.12.2018</v>
          </cell>
        </row>
        <row r="5264">
          <cell r="A5264" t="str">
            <v>ac8cd812-bda1-11e8-ba89-000c29e43888-4</v>
          </cell>
          <cell r="B5264"/>
          <cell r="C5264"/>
          <cell r="D5264" t="str">
            <v>Ляндусов Вячеслав Сергеевич</v>
          </cell>
          <cell r="E5264"/>
          <cell r="F5264"/>
          <cell r="G5264" t="str">
            <v>А-04486/АЗ</v>
          </cell>
          <cell r="H5264">
            <v>88</v>
          </cell>
          <cell r="I5264">
            <v>267834.58</v>
          </cell>
          <cell r="J5264" t="str">
            <v>21.09.2018</v>
          </cell>
        </row>
        <row r="5265">
          <cell r="A5265" t="str">
            <v>eecccf91-7462-11eb-8ddf-000c29de367a-3</v>
          </cell>
          <cell r="B5265"/>
          <cell r="C5265"/>
          <cell r="D5265" t="str">
            <v>Ляхович Александр Александрович</v>
          </cell>
          <cell r="E5265"/>
          <cell r="F5265"/>
          <cell r="G5265" t="str">
            <v>В-14837/КЛ.Транш - 1</v>
          </cell>
          <cell r="H5265">
            <v>50</v>
          </cell>
          <cell r="I5265">
            <v>394588.53</v>
          </cell>
          <cell r="J5265" t="str">
            <v>21.02.2021</v>
          </cell>
        </row>
        <row r="5266">
          <cell r="A5266" t="str">
            <v>9cacf6e8-3a9c-11ea-8dbf-000c29de367a-f</v>
          </cell>
          <cell r="B5266"/>
          <cell r="C5266"/>
          <cell r="D5266" t="str">
            <v>Маасияев Роман Маасияевич</v>
          </cell>
          <cell r="E5266"/>
          <cell r="F5266"/>
          <cell r="G5266" t="str">
            <v>В-00829/АЗ</v>
          </cell>
          <cell r="H5266">
            <v>87</v>
          </cell>
          <cell r="I5266">
            <v>1840621.44</v>
          </cell>
          <cell r="J5266" t="str">
            <v>19.01.2020</v>
          </cell>
        </row>
        <row r="5267">
          <cell r="A5267" t="str">
            <v>96521b74-3a9f-11ea-8dbf-000c29de367a-9</v>
          </cell>
          <cell r="B5267"/>
          <cell r="C5267"/>
          <cell r="D5267" t="str">
            <v>Маасияев Роман Маасияевич</v>
          </cell>
          <cell r="E5267"/>
          <cell r="F5267"/>
          <cell r="G5267" t="str">
            <v>А-05442/АЗ</v>
          </cell>
          <cell r="H5267">
            <v>87</v>
          </cell>
          <cell r="I5267">
            <v>368123.78</v>
          </cell>
          <cell r="J5267" t="str">
            <v>19.01.2020</v>
          </cell>
        </row>
        <row r="5268">
          <cell r="A5268" t="str">
            <v>72136a22-1497-11eb-8e37-000c29fe3464-c</v>
          </cell>
          <cell r="B5268"/>
          <cell r="C5268"/>
          <cell r="D5268" t="str">
            <v>Магаммедов Денислам Нариманович</v>
          </cell>
          <cell r="E5268"/>
          <cell r="F5268"/>
          <cell r="G5268" t="str">
            <v>В-10493/КЛ.Транш - 1</v>
          </cell>
          <cell r="H5268">
            <v>80</v>
          </cell>
          <cell r="I5268">
            <v>121036.3</v>
          </cell>
          <cell r="J5268" t="str">
            <v>22.10.2020</v>
          </cell>
        </row>
        <row r="5269">
          <cell r="A5269" t="str">
            <v>250db814-2c2b-11ec-8deb-000c29de367a-e</v>
          </cell>
          <cell r="B5269"/>
          <cell r="C5269"/>
          <cell r="D5269" t="str">
            <v>Магеррамов Давуд Исмаиль Оглы</v>
          </cell>
          <cell r="E5269"/>
          <cell r="F5269"/>
          <cell r="G5269" t="str">
            <v>В-23604/КЛ.Транш - 1</v>
          </cell>
          <cell r="H5269">
            <v>64</v>
          </cell>
          <cell r="I5269">
            <v>1304738.69</v>
          </cell>
          <cell r="J5269" t="str">
            <v>13.10.2021</v>
          </cell>
        </row>
        <row r="5270">
          <cell r="A5270" t="str">
            <v>44bab2ae-9b83-11eb-8de1-000c29de367a-f</v>
          </cell>
          <cell r="B5270"/>
          <cell r="C5270"/>
          <cell r="D5270" t="str">
            <v>Магомедзагидов Адам Халидович</v>
          </cell>
          <cell r="E5270"/>
          <cell r="F5270"/>
          <cell r="G5270" t="str">
            <v>В-16730/КЛ.Транш - 2</v>
          </cell>
          <cell r="H5270">
            <v>81</v>
          </cell>
          <cell r="I5270">
            <v>228644.43</v>
          </cell>
          <cell r="J5270" t="str">
            <v>04.08.2021</v>
          </cell>
        </row>
        <row r="5271">
          <cell r="A5271" t="str">
            <v>54f3f73e-9b83-11eb-8de1-000c29de367a-1</v>
          </cell>
          <cell r="B5271"/>
          <cell r="C5271"/>
          <cell r="D5271" t="str">
            <v>Магомедзагидов Адам Халидович</v>
          </cell>
          <cell r="E5271"/>
          <cell r="F5271"/>
          <cell r="G5271" t="str">
            <v>В-16730/КЛ.Транш - 1</v>
          </cell>
          <cell r="H5271">
            <v>50</v>
          </cell>
          <cell r="I5271">
            <v>98301.96</v>
          </cell>
          <cell r="J5271" t="str">
            <v>12.04.2021</v>
          </cell>
        </row>
        <row r="5272">
          <cell r="A5272" t="str">
            <v>a92e8e74-3921-11ea-8dbf-000c29de367a-f</v>
          </cell>
          <cell r="B5272"/>
          <cell r="C5272"/>
          <cell r="D5272" t="str">
            <v>Магомедов Ахмед Багаутдинович</v>
          </cell>
          <cell r="E5272"/>
          <cell r="F5272"/>
          <cell r="G5272" t="str">
            <v>В-02711/КЛ.Транш - 1/04</v>
          </cell>
          <cell r="H5272">
            <v>80</v>
          </cell>
          <cell r="I5272">
            <v>48429.48</v>
          </cell>
          <cell r="J5272" t="str">
            <v>17.01.2020</v>
          </cell>
        </row>
        <row r="5273">
          <cell r="A5273" t="str">
            <v>d918b5fa-b95b-11eb-8ef4-000c29fe3464-8</v>
          </cell>
          <cell r="B5273"/>
          <cell r="C5273"/>
          <cell r="D5273" t="str">
            <v>Магомедов Ахмед Багаутдинович</v>
          </cell>
          <cell r="E5273"/>
          <cell r="F5273"/>
          <cell r="G5273" t="str">
            <v>В-18163/КЛ.Транш - 1/02</v>
          </cell>
          <cell r="H5273">
            <v>74</v>
          </cell>
          <cell r="I5273">
            <v>44784.95</v>
          </cell>
          <cell r="J5273" t="str">
            <v>20.05.2021</v>
          </cell>
        </row>
        <row r="5274">
          <cell r="A5274" t="str">
            <v>1977e882-f66a-11e9-8dbb-000c29de367a-0</v>
          </cell>
          <cell r="B5274"/>
          <cell r="C5274"/>
          <cell r="D5274" t="str">
            <v>Магомедов Залимхан Зайпуллаевич</v>
          </cell>
          <cell r="E5274"/>
          <cell r="F5274"/>
          <cell r="G5274" t="str">
            <v>В-00624/АЗ</v>
          </cell>
          <cell r="H5274">
            <v>77</v>
          </cell>
          <cell r="I5274">
            <v>248236.46</v>
          </cell>
          <cell r="J5274" t="str">
            <v>24.10.2019</v>
          </cell>
        </row>
        <row r="5275">
          <cell r="A5275" t="str">
            <v>2e62700e-7ac0-11e8-ba81-000c29e43888-b</v>
          </cell>
          <cell r="B5275"/>
          <cell r="C5275"/>
          <cell r="D5275" t="str">
            <v>Магомедов Курбан-Магомед Махмудович</v>
          </cell>
          <cell r="E5275"/>
          <cell r="F5275"/>
          <cell r="G5275" t="str">
            <v>А-04115/АЗ</v>
          </cell>
          <cell r="H5275">
            <v>88</v>
          </cell>
          <cell r="I5275">
            <v>66180.84</v>
          </cell>
          <cell r="J5275" t="str">
            <v>28.06.2018</v>
          </cell>
        </row>
        <row r="5276">
          <cell r="A5276" t="str">
            <v>63fede58-c244-11e8-ba8a-000c29e43888-0</v>
          </cell>
          <cell r="B5276"/>
          <cell r="C5276"/>
          <cell r="D5276" t="str">
            <v>Магомедов Магомед Рамазанович</v>
          </cell>
          <cell r="E5276"/>
          <cell r="F5276"/>
          <cell r="G5276" t="str">
            <v>А-04522/АЗ</v>
          </cell>
          <cell r="H5276">
            <v>88</v>
          </cell>
          <cell r="I5276">
            <v>18805.48</v>
          </cell>
          <cell r="J5276" t="str">
            <v>27.09.2018</v>
          </cell>
        </row>
        <row r="5277">
          <cell r="A5277" t="str">
            <v>4ea73857-d90a-11e8-ba8b-000c29e43888-c</v>
          </cell>
          <cell r="B5277"/>
          <cell r="C5277"/>
          <cell r="D5277" t="str">
            <v>Магомедов Магомед Рамазанович</v>
          </cell>
          <cell r="E5277"/>
          <cell r="F5277"/>
          <cell r="G5277" t="str">
            <v>А-04632/АЗ</v>
          </cell>
          <cell r="H5277">
            <v>88</v>
          </cell>
          <cell r="I5277">
            <v>161358.69</v>
          </cell>
          <cell r="J5277" t="str">
            <v>26.10.2018</v>
          </cell>
        </row>
        <row r="5278">
          <cell r="A5278" t="str">
            <v>02ea8411-156b-11ec-8de9-000c29de367a-6</v>
          </cell>
          <cell r="B5278"/>
          <cell r="C5278"/>
          <cell r="D5278" t="str">
            <v>Магомедов Саид Магомедрасулович</v>
          </cell>
          <cell r="E5278"/>
          <cell r="F5278"/>
          <cell r="G5278" t="str">
            <v>В-22577/КЛ.Транш - 1</v>
          </cell>
          <cell r="H5278">
            <v>88</v>
          </cell>
          <cell r="I5278">
            <v>278108.32</v>
          </cell>
          <cell r="J5278" t="str">
            <v>14.09.2021</v>
          </cell>
        </row>
        <row r="5279">
          <cell r="A5279" t="str">
            <v>8fe92a72-5f49-11ec-8df5-000c29de367a-f</v>
          </cell>
          <cell r="B5279"/>
          <cell r="C5279"/>
          <cell r="D5279" t="str">
            <v>Магомедов Саид Магомедрасулович</v>
          </cell>
          <cell r="E5279"/>
          <cell r="F5279"/>
          <cell r="G5279" t="str">
            <v>В-26170/КЛ.Транш - 1</v>
          </cell>
          <cell r="H5279">
            <v>50</v>
          </cell>
          <cell r="I5279">
            <v>66034.490000000005</v>
          </cell>
          <cell r="J5279" t="str">
            <v>17.12.2021</v>
          </cell>
        </row>
        <row r="5280">
          <cell r="A5280" t="str">
            <v>282ef6a5-c246-11e8-ba8a-000c29e43888-8</v>
          </cell>
          <cell r="B5280"/>
          <cell r="C5280"/>
          <cell r="D5280" t="str">
            <v>Магомедов Тагир Газиевич</v>
          </cell>
          <cell r="E5280"/>
          <cell r="F5280"/>
          <cell r="G5280" t="str">
            <v>А-04523/АЗ</v>
          </cell>
          <cell r="H5280">
            <v>88</v>
          </cell>
          <cell r="I5280">
            <v>53566.93</v>
          </cell>
          <cell r="J5280" t="str">
            <v>27.09.2018</v>
          </cell>
        </row>
        <row r="5281">
          <cell r="A5281" t="str">
            <v>d69f9618-06de-11ea-8dbc-000c29de367a-e</v>
          </cell>
          <cell r="B5281"/>
          <cell r="C5281"/>
          <cell r="D5281" t="str">
            <v>Магомедов Шамиль Халилович</v>
          </cell>
          <cell r="E5281"/>
          <cell r="F5281"/>
          <cell r="G5281" t="str">
            <v>В-01395/КЛ.Транш - 1</v>
          </cell>
          <cell r="H5281">
            <v>84</v>
          </cell>
          <cell r="I5281">
            <v>51113.03</v>
          </cell>
          <cell r="J5281" t="str">
            <v>14.11.2019</v>
          </cell>
        </row>
        <row r="5282">
          <cell r="A5282" t="str">
            <v>2b91f539-e1d7-11e8-ba8b-000c29e43888-5</v>
          </cell>
          <cell r="B5282"/>
          <cell r="C5282"/>
          <cell r="D5282" t="str">
            <v>Магомедова Альбина Бастаминовна</v>
          </cell>
          <cell r="E5282"/>
          <cell r="F5282"/>
          <cell r="G5282" t="str">
            <v>А-04670/АЗ</v>
          </cell>
          <cell r="H5282">
            <v>88</v>
          </cell>
          <cell r="I5282">
            <v>414312.68</v>
          </cell>
          <cell r="J5282" t="str">
            <v>06.11.2018</v>
          </cell>
        </row>
        <row r="5283">
          <cell r="A5283" t="str">
            <v>6bd9fe4d-125d-11ec-8de9-000c29de367a-0</v>
          </cell>
          <cell r="B5283"/>
          <cell r="C5283"/>
          <cell r="D5283" t="str">
            <v>Магомедтагиров Ибрахим Мухамадович</v>
          </cell>
          <cell r="E5283"/>
          <cell r="F5283"/>
          <cell r="G5283" t="str">
            <v>В-22426/КЛ.Транш - 1/01</v>
          </cell>
          <cell r="H5283">
            <v>88</v>
          </cell>
          <cell r="I5283">
            <v>1376118.04</v>
          </cell>
          <cell r="J5283" t="str">
            <v>10.09.2021</v>
          </cell>
        </row>
        <row r="5284">
          <cell r="A5284"/>
          <cell r="B5284"/>
          <cell r="C5284"/>
          <cell r="D5284" t="str">
            <v>МАДЖЕНТЛ ООО</v>
          </cell>
          <cell r="E5284"/>
          <cell r="F5284"/>
          <cell r="G5284" t="str">
            <v>А-00349/КЭ.Транш - 1/20190101</v>
          </cell>
          <cell r="H5284">
            <v>65</v>
          </cell>
          <cell r="I5284">
            <v>33157.72</v>
          </cell>
          <cell r="J5284" t="str">
            <v>02.11.2018</v>
          </cell>
        </row>
        <row r="5285">
          <cell r="A5285" t="str">
            <v>5ba664f2-6407-11e8-ba7e-000c29e43888-6</v>
          </cell>
          <cell r="B5285"/>
          <cell r="C5285"/>
          <cell r="D5285" t="str">
            <v>МАДЖЕНТЛ ООО</v>
          </cell>
          <cell r="E5285"/>
          <cell r="F5285"/>
          <cell r="G5285" t="str">
            <v>А-00226/КЭ.Транш - 3/20180629</v>
          </cell>
          <cell r="H5285">
            <v>65</v>
          </cell>
          <cell r="I5285">
            <v>20428.57</v>
          </cell>
          <cell r="J5285" t="str">
            <v>27.04.2018</v>
          </cell>
        </row>
        <row r="5286">
          <cell r="A5286" t="str">
            <v>abbe357b-2e40-11ea-8dbe-000c29de367a-6</v>
          </cell>
          <cell r="B5286"/>
          <cell r="C5286"/>
          <cell r="D5286" t="str">
            <v>Маевский Алексей Георгиевич</v>
          </cell>
          <cell r="E5286"/>
          <cell r="F5286"/>
          <cell r="G5286" t="str">
            <v>В-02435/КЛ.Транш - 1</v>
          </cell>
          <cell r="H5286">
            <v>73</v>
          </cell>
          <cell r="I5286">
            <v>219032.42</v>
          </cell>
          <cell r="J5286" t="str">
            <v>03.01.2020</v>
          </cell>
        </row>
        <row r="5287">
          <cell r="A5287" t="str">
            <v>a31a5460-0a85-11e9-ba9b-000c29e43888-0</v>
          </cell>
          <cell r="B5287"/>
          <cell r="C5287"/>
          <cell r="D5287" t="str">
            <v>Мазаев Вадим Викторович</v>
          </cell>
          <cell r="E5287"/>
          <cell r="F5287"/>
          <cell r="G5287" t="str">
            <v>А-04910/АЗ_А-20200626/Ц/01</v>
          </cell>
          <cell r="H5287">
            <v>77</v>
          </cell>
          <cell r="I5287">
            <v>277922.24</v>
          </cell>
          <cell r="J5287" t="str">
            <v>28.12.2018</v>
          </cell>
        </row>
        <row r="5288">
          <cell r="A5288" t="str">
            <v>a31a5460-0a85-11e9-ba9b-000c29e43888-0</v>
          </cell>
          <cell r="B5288"/>
          <cell r="C5288"/>
          <cell r="D5288" t="str">
            <v>Мазаев Вадим Викторович</v>
          </cell>
          <cell r="E5288"/>
          <cell r="F5288"/>
          <cell r="G5288" t="str">
            <v>А-04910/АЗ</v>
          </cell>
          <cell r="H5288">
            <v>77</v>
          </cell>
          <cell r="I5288">
            <v>277922.24</v>
          </cell>
          <cell r="J5288" t="str">
            <v>28.12.2018</v>
          </cell>
        </row>
        <row r="5289">
          <cell r="A5289" t="str">
            <v>f376611a-04cb-11ec-8f60-000c29fe3464-c</v>
          </cell>
          <cell r="B5289"/>
          <cell r="C5289"/>
          <cell r="D5289" t="str">
            <v>Мазеин Кирилл Викторович</v>
          </cell>
          <cell r="E5289"/>
          <cell r="F5289"/>
          <cell r="G5289" t="str">
            <v>В-01218/АЗ</v>
          </cell>
          <cell r="H5289">
            <v>74</v>
          </cell>
          <cell r="I5289">
            <v>2147878.34</v>
          </cell>
          <cell r="J5289" t="str">
            <v>24.08.2021</v>
          </cell>
        </row>
        <row r="5290">
          <cell r="A5290" t="str">
            <v>16a20296-ad39-11e9-8db2-000c29de367a-6</v>
          </cell>
          <cell r="B5290"/>
          <cell r="C5290"/>
          <cell r="D5290" t="str">
            <v>Мазеин Станислав Викторович</v>
          </cell>
          <cell r="E5290"/>
          <cell r="F5290"/>
          <cell r="G5290" t="str">
            <v>В-00371/АЗ</v>
          </cell>
          <cell r="H5290">
            <v>84</v>
          </cell>
          <cell r="I5290">
            <v>1077119.52</v>
          </cell>
          <cell r="J5290" t="str">
            <v>23.07.2019</v>
          </cell>
        </row>
        <row r="5291">
          <cell r="A5291" t="str">
            <v>158cc4ad-1a96-11ea-8dbd-000c29de367a-2</v>
          </cell>
          <cell r="B5291"/>
          <cell r="C5291"/>
          <cell r="D5291" t="str">
            <v>Мазеин Станислав Викторович</v>
          </cell>
          <cell r="E5291"/>
          <cell r="F5291"/>
          <cell r="G5291" t="str">
            <v>В-01826/КЛ.Транш - 1</v>
          </cell>
          <cell r="H5291">
            <v>73</v>
          </cell>
          <cell r="I5291">
            <v>898324.3</v>
          </cell>
          <cell r="J5291" t="str">
            <v>09.12.2019</v>
          </cell>
        </row>
        <row r="5292">
          <cell r="A5292" t="str">
            <v>e51fb2ac-8646-11eb-8ddf-000c29de367a-b</v>
          </cell>
          <cell r="B5292"/>
          <cell r="C5292"/>
          <cell r="D5292" t="str">
            <v>Мазеин Станислав Викторович</v>
          </cell>
          <cell r="E5292"/>
          <cell r="F5292"/>
          <cell r="G5292" t="str">
            <v>В-11503/КЛ.Транш - 4</v>
          </cell>
          <cell r="H5292">
            <v>59</v>
          </cell>
          <cell r="I5292">
            <v>327683.09999999998</v>
          </cell>
          <cell r="J5292" t="str">
            <v>16.03.2021</v>
          </cell>
        </row>
        <row r="5293">
          <cell r="A5293" t="str">
            <v>ac72061d-8e30-11eb-8ddf-000c29de367a-0</v>
          </cell>
          <cell r="B5293"/>
          <cell r="C5293"/>
          <cell r="D5293" t="str">
            <v>Мазеин Станислав Викторович</v>
          </cell>
          <cell r="E5293"/>
          <cell r="F5293"/>
          <cell r="G5293" t="str">
            <v>В-11503/КЛ.Транш - 5</v>
          </cell>
          <cell r="H5293">
            <v>60</v>
          </cell>
          <cell r="I5293">
            <v>236918.94</v>
          </cell>
          <cell r="J5293" t="str">
            <v>26.03.2021</v>
          </cell>
        </row>
        <row r="5294">
          <cell r="A5294" t="str">
            <v>63db443c-2cc9-11eb-8ddb-000c29de367a-7</v>
          </cell>
          <cell r="B5294"/>
          <cell r="C5294"/>
          <cell r="D5294" t="str">
            <v>Мазеин Станислав Викторович</v>
          </cell>
          <cell r="E5294"/>
          <cell r="F5294"/>
          <cell r="G5294" t="str">
            <v>В-11503/КЛ.Транш - 1</v>
          </cell>
          <cell r="H5294">
            <v>59</v>
          </cell>
          <cell r="I5294">
            <v>483953.15</v>
          </cell>
          <cell r="J5294" t="str">
            <v>22.11.2020</v>
          </cell>
        </row>
        <row r="5295">
          <cell r="A5295" t="str">
            <v>5d72df26-2cc9-11eb-8ddb-000c29de367a-c</v>
          </cell>
          <cell r="B5295"/>
          <cell r="C5295"/>
          <cell r="D5295" t="str">
            <v>Мазеин Станислав Викторович</v>
          </cell>
          <cell r="E5295"/>
          <cell r="F5295"/>
          <cell r="G5295" t="str">
            <v>В-11503/КЛ.Транш - 2</v>
          </cell>
          <cell r="H5295">
            <v>53</v>
          </cell>
          <cell r="I5295">
            <v>102177.73</v>
          </cell>
          <cell r="J5295" t="str">
            <v>03.03.2021</v>
          </cell>
        </row>
        <row r="5296">
          <cell r="A5296" t="str">
            <v>b39f17d4-8635-11eb-8ddf-000c29de367a-a</v>
          </cell>
          <cell r="B5296"/>
          <cell r="C5296"/>
          <cell r="D5296" t="str">
            <v>Мазеин Станислав Викторович</v>
          </cell>
          <cell r="E5296"/>
          <cell r="F5296"/>
          <cell r="G5296" t="str">
            <v>В-11503/КЛ.Транш - 3</v>
          </cell>
          <cell r="H5296">
            <v>59</v>
          </cell>
          <cell r="I5296">
            <v>983049.38</v>
          </cell>
          <cell r="J5296" t="str">
            <v>16.03.2021</v>
          </cell>
        </row>
        <row r="5297">
          <cell r="A5297" t="str">
            <v>48c24891-20f7-11ea-8dbe-000c29de367a-f</v>
          </cell>
          <cell r="B5297"/>
          <cell r="C5297"/>
          <cell r="D5297" t="str">
            <v>Мазеин Станислав Викторович</v>
          </cell>
          <cell r="E5297"/>
          <cell r="F5297"/>
          <cell r="G5297" t="str">
            <v>В-02078/КЛ.Транш - 1</v>
          </cell>
          <cell r="H5297">
            <v>84</v>
          </cell>
          <cell r="I5297">
            <v>533348.68000000005</v>
          </cell>
          <cell r="J5297" t="str">
            <v>17.12.2019</v>
          </cell>
        </row>
        <row r="5298">
          <cell r="A5298" t="str">
            <v>690c5565-48b8-11ea-8dc2-000c29de367a-6</v>
          </cell>
          <cell r="B5298"/>
          <cell r="C5298"/>
          <cell r="D5298" t="str">
            <v>Мазеин Станислав Викторович</v>
          </cell>
          <cell r="E5298"/>
          <cell r="F5298"/>
          <cell r="G5298" t="str">
            <v>В-02078/КЛ.Транш - 2</v>
          </cell>
          <cell r="H5298">
            <v>59</v>
          </cell>
          <cell r="I5298">
            <v>72286.17</v>
          </cell>
          <cell r="J5298" t="str">
            <v>06.02.2020</v>
          </cell>
        </row>
        <row r="5299">
          <cell r="A5299" t="str">
            <v>e9d79ebb-4e35-11ea-8dc3-000c29de367a-6</v>
          </cell>
          <cell r="B5299"/>
          <cell r="C5299"/>
          <cell r="D5299" t="str">
            <v>Мазеин Станислав Викторович</v>
          </cell>
          <cell r="E5299"/>
          <cell r="F5299"/>
          <cell r="G5299" t="str">
            <v>В-02078/КЛ.Транш - 3</v>
          </cell>
          <cell r="H5299">
            <v>59</v>
          </cell>
          <cell r="I5299">
            <v>344452.93</v>
          </cell>
          <cell r="J5299" t="str">
            <v>13.02.2020</v>
          </cell>
        </row>
        <row r="5300">
          <cell r="A5300" t="str">
            <v>51353d1d-6774-11ea-8dc7-000c29de367a-3</v>
          </cell>
          <cell r="B5300"/>
          <cell r="C5300"/>
          <cell r="D5300" t="str">
            <v>Мазеин Станислав Викторович</v>
          </cell>
          <cell r="E5300"/>
          <cell r="F5300"/>
          <cell r="G5300" t="str">
            <v>В-02078/КЛ.Транш - 4</v>
          </cell>
          <cell r="H5300">
            <v>59</v>
          </cell>
          <cell r="I5300">
            <v>443453.11</v>
          </cell>
          <cell r="J5300" t="str">
            <v>16.03.2020</v>
          </cell>
        </row>
        <row r="5301">
          <cell r="A5301" t="str">
            <v>16dcbe18-ce4c-11e9-8db6-000c29de367a-9</v>
          </cell>
          <cell r="B5301"/>
          <cell r="C5301"/>
          <cell r="D5301" t="str">
            <v>Мазепов Сергей Анатольевич</v>
          </cell>
          <cell r="E5301"/>
          <cell r="F5301"/>
          <cell r="G5301" t="str">
            <v>В-00288/КЛ.Транш - 1/03</v>
          </cell>
          <cell r="H5301">
            <v>84</v>
          </cell>
          <cell r="I5301">
            <v>884322.14</v>
          </cell>
          <cell r="J5301" t="str">
            <v>03.09.2019</v>
          </cell>
        </row>
        <row r="5302">
          <cell r="A5302" t="str">
            <v>21f016ec-f0fd-11ea-8dd4-000c29de367a-f</v>
          </cell>
          <cell r="B5302"/>
          <cell r="C5302"/>
          <cell r="D5302" t="str">
            <v>Мазнев Алексей Николаевич</v>
          </cell>
          <cell r="E5302"/>
          <cell r="F5302"/>
          <cell r="G5302" t="str">
            <v>В-08820/КЛ.Транш - 1/01</v>
          </cell>
          <cell r="H5302">
            <v>73</v>
          </cell>
          <cell r="I5302">
            <v>2089849.22</v>
          </cell>
          <cell r="J5302" t="str">
            <v>07.09.2020</v>
          </cell>
        </row>
        <row r="5303">
          <cell r="A5303" t="str">
            <v>f6d3742b-572b-11eb-8ddd-000c29de367a-d</v>
          </cell>
          <cell r="B5303"/>
          <cell r="C5303"/>
          <cell r="D5303" t="str">
            <v>Мазориев Рахматуло Саидович</v>
          </cell>
          <cell r="E5303"/>
          <cell r="F5303"/>
          <cell r="G5303" t="str">
            <v>В-13528/КЛ.Транш - 1</v>
          </cell>
          <cell r="H5303">
            <v>50</v>
          </cell>
          <cell r="I5303">
            <v>59815.28</v>
          </cell>
          <cell r="J5303" t="str">
            <v>15.01.2021</v>
          </cell>
        </row>
        <row r="5304">
          <cell r="A5304" t="str">
            <v>f0d40bfb-572b-11eb-8ddd-000c29de367a-7</v>
          </cell>
          <cell r="B5304"/>
          <cell r="C5304"/>
          <cell r="D5304" t="str">
            <v>Мазориев Рахматуло Саидович</v>
          </cell>
          <cell r="E5304"/>
          <cell r="F5304"/>
          <cell r="G5304" t="str">
            <v>В-13528/КЛ.Транш - 2</v>
          </cell>
          <cell r="H5304">
            <v>74</v>
          </cell>
          <cell r="I5304">
            <v>94828.88</v>
          </cell>
          <cell r="J5304" t="str">
            <v>29.05.2021</v>
          </cell>
        </row>
        <row r="5305">
          <cell r="A5305" t="str">
            <v>7cdb54d7-5b29-11ec-9000-000c29fe3464-3</v>
          </cell>
          <cell r="B5305"/>
          <cell r="C5305"/>
          <cell r="D5305" t="str">
            <v>Мазориев Рахматуло Саидович</v>
          </cell>
          <cell r="E5305"/>
          <cell r="F5305"/>
          <cell r="G5305" t="str">
            <v>В-13528/КЛ.Транш - 3</v>
          </cell>
          <cell r="H5305">
            <v>50</v>
          </cell>
          <cell r="I5305">
            <v>60031.42</v>
          </cell>
          <cell r="J5305" t="str">
            <v>12.12.2021</v>
          </cell>
        </row>
        <row r="5306">
          <cell r="A5306" t="str">
            <v>f3118a39-9e0d-11eb-8de1-000c29de367a-8</v>
          </cell>
          <cell r="B5306"/>
          <cell r="C5306"/>
          <cell r="D5306" t="str">
            <v>Мазунин Максим Евгеньевич</v>
          </cell>
          <cell r="E5306"/>
          <cell r="F5306"/>
          <cell r="G5306" t="str">
            <v>В-16855/КЛ.Транш - 1</v>
          </cell>
          <cell r="H5306">
            <v>81</v>
          </cell>
          <cell r="I5306">
            <v>172404.09</v>
          </cell>
          <cell r="J5306" t="str">
            <v>15.04.2021</v>
          </cell>
        </row>
        <row r="5307">
          <cell r="A5307" t="str">
            <v>ca8c117d-0cb3-11eb-8dd7-000c29de367a-c</v>
          </cell>
          <cell r="B5307"/>
          <cell r="C5307"/>
          <cell r="D5307" t="str">
            <v>Мазуренко Наталья Владимировна</v>
          </cell>
          <cell r="E5307"/>
          <cell r="F5307"/>
          <cell r="G5307" t="str">
            <v>В-10142/КЛ.Транш - 1</v>
          </cell>
          <cell r="H5307">
            <v>73</v>
          </cell>
          <cell r="I5307">
            <v>525858.30000000005</v>
          </cell>
          <cell r="J5307" t="str">
            <v>12.10.2020</v>
          </cell>
        </row>
        <row r="5308">
          <cell r="A5308" t="str">
            <v>e4d2edef-618f-11eb-8ddd-000c29de367a-c</v>
          </cell>
          <cell r="B5308"/>
          <cell r="C5308"/>
          <cell r="D5308" t="str">
            <v>Мазуренко Наталья Владимировна</v>
          </cell>
          <cell r="E5308"/>
          <cell r="F5308"/>
          <cell r="G5308" t="str">
            <v>В-01099/АЗ/01</v>
          </cell>
          <cell r="H5308">
            <v>50</v>
          </cell>
          <cell r="I5308">
            <v>341297.93</v>
          </cell>
          <cell r="J5308" t="str">
            <v>28.01.2021</v>
          </cell>
        </row>
        <row r="5309">
          <cell r="A5309" t="str">
            <v>5a9a985d-72d0-11eb-8ddf-000c29de367a-b</v>
          </cell>
          <cell r="B5309"/>
          <cell r="C5309"/>
          <cell r="D5309" t="str">
            <v>Мазуренко Наталья Владимировна</v>
          </cell>
          <cell r="E5309"/>
          <cell r="F5309"/>
          <cell r="G5309" t="str">
            <v>В-01109/АЗ</v>
          </cell>
          <cell r="H5309">
            <v>60</v>
          </cell>
          <cell r="I5309">
            <v>163230.19</v>
          </cell>
          <cell r="J5309" t="str">
            <v>19.02.2021</v>
          </cell>
        </row>
        <row r="5310">
          <cell r="A5310" t="str">
            <v>6c04af8c-0d37-11eb-8dd7-000c29de367a-c</v>
          </cell>
          <cell r="B5310"/>
          <cell r="C5310"/>
          <cell r="D5310" t="str">
            <v>Мазурин Николай Анатольевич</v>
          </cell>
          <cell r="E5310"/>
          <cell r="F5310"/>
          <cell r="G5310" t="str">
            <v>В-07072/КЛ.Транш - 2/02</v>
          </cell>
          <cell r="H5310">
            <v>80</v>
          </cell>
          <cell r="I5310">
            <v>332141.93</v>
          </cell>
          <cell r="J5310" t="str">
            <v>13.10.2020</v>
          </cell>
        </row>
        <row r="5311">
          <cell r="A5311" t="str">
            <v>32a9013c-3656-11ec-8dee-000c29de367a-8</v>
          </cell>
          <cell r="B5311"/>
          <cell r="C5311"/>
          <cell r="D5311" t="str">
            <v>Мазурин Николай Анатольевич</v>
          </cell>
          <cell r="E5311"/>
          <cell r="F5311"/>
          <cell r="G5311" t="str">
            <v>В-07072/КЛ.Транш - 3/01</v>
          </cell>
          <cell r="H5311">
            <v>81</v>
          </cell>
          <cell r="I5311">
            <v>273373.27</v>
          </cell>
          <cell r="J5311" t="str">
            <v>26.10.2021</v>
          </cell>
        </row>
        <row r="5312">
          <cell r="A5312" t="str">
            <v>de59e574-c5d7-11ea-8e19-000c29143eb9-9</v>
          </cell>
          <cell r="B5312"/>
          <cell r="C5312"/>
          <cell r="D5312" t="str">
            <v>Мазурин Николай Анатольевич</v>
          </cell>
          <cell r="E5312"/>
          <cell r="F5312"/>
          <cell r="G5312" t="str">
            <v>В-07072/КЛ.Транш - 1/02</v>
          </cell>
          <cell r="H5312">
            <v>80</v>
          </cell>
          <cell r="I5312">
            <v>799675.36</v>
          </cell>
          <cell r="J5312" t="str">
            <v>14.07.2020</v>
          </cell>
        </row>
        <row r="5313">
          <cell r="A5313" t="str">
            <v>98ca506a-2f0a-11ea-8dbe-000c29de367a-9</v>
          </cell>
          <cell r="B5313"/>
          <cell r="C5313"/>
          <cell r="D5313" t="str">
            <v>Майоров Александр Эдуардович</v>
          </cell>
          <cell r="E5313"/>
          <cell r="F5313"/>
          <cell r="G5313" t="str">
            <v>В-00808/АЗ/04</v>
          </cell>
          <cell r="H5313">
            <v>50</v>
          </cell>
          <cell r="I5313">
            <v>205886.55</v>
          </cell>
          <cell r="J5313" t="str">
            <v>04.01.2020</v>
          </cell>
        </row>
        <row r="5314">
          <cell r="A5314" t="str">
            <v>fdbba65d-f455-11eb-8f48-000c29fe3464-2</v>
          </cell>
          <cell r="B5314"/>
          <cell r="C5314"/>
          <cell r="D5314" t="str">
            <v>Майоров Олег Владимирович</v>
          </cell>
          <cell r="E5314"/>
          <cell r="F5314"/>
          <cell r="G5314" t="str">
            <v>В-21219/КЛ.Транш - 1/01</v>
          </cell>
          <cell r="H5314">
            <v>50</v>
          </cell>
          <cell r="I5314">
            <v>1154489.98</v>
          </cell>
          <cell r="J5314" t="str">
            <v>03.08.2021</v>
          </cell>
        </row>
        <row r="5315">
          <cell r="A5315" t="str">
            <v>d319f12b-bfb7-11eb-8efb-000c29fe3464-9</v>
          </cell>
          <cell r="B5315"/>
          <cell r="C5315"/>
          <cell r="D5315" t="str">
            <v>Майорова Наталья Вениаминовна</v>
          </cell>
          <cell r="E5315"/>
          <cell r="F5315"/>
          <cell r="G5315" t="str">
            <v>В-18237/КЛ.Транш - 1_В-20211230/Ц/01</v>
          </cell>
          <cell r="H5315">
            <v>50</v>
          </cell>
          <cell r="I5315">
            <v>549197.25</v>
          </cell>
          <cell r="J5315" t="str">
            <v>28.05.2021</v>
          </cell>
        </row>
        <row r="5316">
          <cell r="A5316" t="str">
            <v>d319f12b-bfb7-11eb-8efb-000c29fe3464-9</v>
          </cell>
          <cell r="B5316"/>
          <cell r="C5316"/>
          <cell r="D5316" t="str">
            <v>Майорова Наталья Вениаминовна</v>
          </cell>
          <cell r="E5316"/>
          <cell r="F5316"/>
          <cell r="G5316" t="str">
            <v>В-18237/КЛ.Транш - 1/01</v>
          </cell>
          <cell r="H5316">
            <v>50</v>
          </cell>
          <cell r="I5316">
            <v>658288.15</v>
          </cell>
          <cell r="J5316" t="str">
            <v>28.05.2021</v>
          </cell>
        </row>
        <row r="5317">
          <cell r="A5317" t="str">
            <v>e2773dfc-561a-11e9-8da9-000c29de367a-b</v>
          </cell>
          <cell r="B5317"/>
          <cell r="C5317"/>
          <cell r="D5317" t="str">
            <v>Майстриков Виталий Владимирович</v>
          </cell>
          <cell r="E5317"/>
          <cell r="F5317"/>
          <cell r="G5317" t="str">
            <v>А-05266/АЗ/03</v>
          </cell>
          <cell r="H5317">
            <v>77</v>
          </cell>
          <cell r="I5317">
            <v>400498.49</v>
          </cell>
          <cell r="J5317" t="str">
            <v>03.04.2019</v>
          </cell>
        </row>
        <row r="5318">
          <cell r="A5318" t="str">
            <v>f6c831a5-2871-11e9-ba9c-000c29e43888-b</v>
          </cell>
          <cell r="B5318"/>
          <cell r="C5318"/>
          <cell r="D5318" t="str">
            <v>Майстриков Виталий Владимирович</v>
          </cell>
          <cell r="E5318"/>
          <cell r="F5318"/>
          <cell r="G5318" t="str">
            <v>А-05019/АЗ</v>
          </cell>
          <cell r="H5318">
            <v>77</v>
          </cell>
          <cell r="I5318">
            <v>312972.63</v>
          </cell>
          <cell r="J5318" t="str">
            <v>04.02.2019</v>
          </cell>
        </row>
        <row r="5319">
          <cell r="A5319" t="str">
            <v>1ed8b3e7-5cff-11e8-bb64-000c2951ca24-e</v>
          </cell>
          <cell r="B5319"/>
          <cell r="C5319"/>
          <cell r="D5319" t="str">
            <v>Майстриков Виталий Владимирович</v>
          </cell>
          <cell r="E5319"/>
          <cell r="F5319"/>
          <cell r="G5319" t="str">
            <v>А-03965/АЗ</v>
          </cell>
          <cell r="H5319">
            <v>77</v>
          </cell>
          <cell r="I5319">
            <v>198951.75</v>
          </cell>
          <cell r="J5319" t="str">
            <v>21.05.2018</v>
          </cell>
        </row>
        <row r="5320">
          <cell r="A5320" t="str">
            <v>a7aa9c58-bd94-11e8-ba89-000c29e43888-d</v>
          </cell>
          <cell r="B5320"/>
          <cell r="C5320"/>
          <cell r="D5320" t="str">
            <v>Майстриков Виталий Владимирович</v>
          </cell>
          <cell r="E5320"/>
          <cell r="F5320"/>
          <cell r="G5320" t="str">
            <v>А-04485/АЗ</v>
          </cell>
          <cell r="H5320">
            <v>67</v>
          </cell>
          <cell r="I5320">
            <v>285551.65000000002</v>
          </cell>
          <cell r="J5320" t="str">
            <v>21.09.2018</v>
          </cell>
        </row>
        <row r="5321">
          <cell r="A5321" t="str">
            <v>ada7b121-6f29-11e8-ba7e-000c29e43888-b</v>
          </cell>
          <cell r="B5321"/>
          <cell r="C5321"/>
          <cell r="D5321" t="str">
            <v>Майтелес Елена Анатольевна</v>
          </cell>
          <cell r="E5321"/>
          <cell r="F5321"/>
          <cell r="G5321" t="str">
            <v>А-04053/АЗ</v>
          </cell>
          <cell r="H5321">
            <v>82</v>
          </cell>
          <cell r="I5321">
            <v>69184.399999999994</v>
          </cell>
          <cell r="J5321" t="str">
            <v>13.06.2018</v>
          </cell>
        </row>
        <row r="5322">
          <cell r="A5322" t="str">
            <v>3331813a-ba89-11e8-ba89-000c29e43888-b</v>
          </cell>
          <cell r="B5322"/>
          <cell r="C5322"/>
          <cell r="D5322" t="str">
            <v>Майтелес Елена Анатольевна</v>
          </cell>
          <cell r="E5322"/>
          <cell r="F5322"/>
          <cell r="G5322" t="str">
            <v>А-04463/АЗ/20180928</v>
          </cell>
          <cell r="H5322">
            <v>72</v>
          </cell>
          <cell r="I5322">
            <v>289344.94</v>
          </cell>
          <cell r="J5322" t="str">
            <v>17.09.2018</v>
          </cell>
        </row>
        <row r="5323">
          <cell r="A5323" t="str">
            <v>de9515c2-7156-11ec-8dff-000c29de367a-8</v>
          </cell>
          <cell r="B5323"/>
          <cell r="C5323"/>
          <cell r="D5323" t="str">
            <v>Макаренко Екатерина Васильевна</v>
          </cell>
          <cell r="E5323"/>
          <cell r="F5323"/>
          <cell r="G5323" t="str">
            <v>В-26950/КЛ.Транш - 1</v>
          </cell>
          <cell r="H5323">
            <v>84</v>
          </cell>
          <cell r="I5323">
            <v>368556.87</v>
          </cell>
          <cell r="J5323" t="str">
            <v>09.01.2022</v>
          </cell>
        </row>
        <row r="5324">
          <cell r="A5324" t="str">
            <v>6cb0a446-3637-11ec-8dee-000c29de367a-9</v>
          </cell>
          <cell r="B5324"/>
          <cell r="C5324"/>
          <cell r="D5324" t="str">
            <v>Макаренко Инна Сергеевна</v>
          </cell>
          <cell r="E5324"/>
          <cell r="F5324"/>
          <cell r="G5324" t="str">
            <v>В-24037/КЛ.Транш - 1</v>
          </cell>
          <cell r="H5324">
            <v>64</v>
          </cell>
          <cell r="I5324">
            <v>326184.09999999998</v>
          </cell>
          <cell r="J5324" t="str">
            <v>26.10.2021</v>
          </cell>
        </row>
        <row r="5325">
          <cell r="A5325" t="str">
            <v>7ec926a9-d3d2-11e9-8db6-000c29de367a-a</v>
          </cell>
          <cell r="B5325"/>
          <cell r="C5325"/>
          <cell r="D5325" t="str">
            <v>Макаренков Алексей Геннадьевич</v>
          </cell>
          <cell r="E5325"/>
          <cell r="F5325"/>
          <cell r="G5325" t="str">
            <v>В-00515/АЗ</v>
          </cell>
          <cell r="H5325">
            <v>64</v>
          </cell>
          <cell r="I5325">
            <v>742140.97</v>
          </cell>
          <cell r="J5325" t="str">
            <v>10.09.2019</v>
          </cell>
        </row>
        <row r="5326">
          <cell r="A5326" t="str">
            <v>349c6978-5503-11eb-8ddd-000c29de367a-3</v>
          </cell>
          <cell r="B5326"/>
          <cell r="C5326"/>
          <cell r="D5326" t="str">
            <v>Макаров Алексей Александрович</v>
          </cell>
          <cell r="E5326"/>
          <cell r="F5326"/>
          <cell r="G5326" t="str">
            <v>В-12294/КЛ.Транш - 1/01</v>
          </cell>
          <cell r="H5326">
            <v>60</v>
          </cell>
          <cell r="I5326">
            <v>121335.21</v>
          </cell>
          <cell r="J5326" t="str">
            <v>12.01.2021</v>
          </cell>
        </row>
        <row r="5327">
          <cell r="A5327" t="str">
            <v>a3f57cc9-1ffc-11ea-8dbe-000c29de367a-3</v>
          </cell>
          <cell r="B5327"/>
          <cell r="C5327"/>
          <cell r="D5327" t="str">
            <v>Макаров Алексей Александрович1</v>
          </cell>
          <cell r="E5327"/>
          <cell r="F5327"/>
          <cell r="G5327" t="str">
            <v>В-00766/АЗ/01</v>
          </cell>
          <cell r="H5327">
            <v>50</v>
          </cell>
          <cell r="I5327">
            <v>150847.01</v>
          </cell>
          <cell r="J5327" t="str">
            <v>16.12.2019</v>
          </cell>
        </row>
        <row r="5328">
          <cell r="A5328" t="str">
            <v>ab40ef49-f4d8-11e7-b17a-000c29d22d64-8</v>
          </cell>
          <cell r="B5328"/>
          <cell r="C5328"/>
          <cell r="D5328" t="str">
            <v>Макаров Алексей Александрович1</v>
          </cell>
          <cell r="E5328"/>
          <cell r="F5328"/>
          <cell r="G5328" t="str">
            <v>А-03244/АЗ</v>
          </cell>
          <cell r="H5328">
            <v>77</v>
          </cell>
          <cell r="I5328">
            <v>107973.6</v>
          </cell>
          <cell r="J5328" t="str">
            <v>19.07.2017</v>
          </cell>
        </row>
        <row r="5329">
          <cell r="A5329" t="str">
            <v>24b9ff47-1528-11ea-8dbd-000c29de367a-0</v>
          </cell>
          <cell r="B5329"/>
          <cell r="C5329"/>
          <cell r="D5329" t="str">
            <v>Макаров Алексей Сергеевич</v>
          </cell>
          <cell r="E5329"/>
          <cell r="F5329"/>
          <cell r="G5329" t="str">
            <v>В-01728/КЛ.Транш - 1</v>
          </cell>
          <cell r="H5329">
            <v>84</v>
          </cell>
          <cell r="I5329">
            <v>102716.97</v>
          </cell>
          <cell r="J5329" t="str">
            <v>02.12.2019</v>
          </cell>
        </row>
        <row r="5330">
          <cell r="A5330" t="str">
            <v>ab40ed82-f4d8-11e7-b17a-000c29d22d64-0</v>
          </cell>
          <cell r="B5330"/>
          <cell r="C5330"/>
          <cell r="D5330" t="str">
            <v>Макаров Алексей Юрьевич</v>
          </cell>
          <cell r="E5330"/>
          <cell r="F5330"/>
          <cell r="G5330" t="str">
            <v>А-02890/АЗ</v>
          </cell>
          <cell r="H5330">
            <v>88</v>
          </cell>
          <cell r="I5330">
            <v>382149.77</v>
          </cell>
          <cell r="J5330" t="str">
            <v>07.03.2017</v>
          </cell>
        </row>
        <row r="5331">
          <cell r="A5331" t="str">
            <v>fbf38035-ee8d-11e9-8db9-000c29de367a-c</v>
          </cell>
          <cell r="B5331"/>
          <cell r="C5331"/>
          <cell r="D5331" t="str">
            <v>Макаров Андрей Анатольевич</v>
          </cell>
          <cell r="E5331"/>
          <cell r="F5331"/>
          <cell r="G5331" t="str">
            <v>В-00588/АЗ/03</v>
          </cell>
          <cell r="H5331">
            <v>84</v>
          </cell>
          <cell r="I5331">
            <v>296329.36</v>
          </cell>
          <cell r="J5331" t="str">
            <v>14.10.2019</v>
          </cell>
        </row>
        <row r="5332">
          <cell r="A5332" t="str">
            <v>86c62436-44c1-11e9-ba9c-dd4041e1ed87-7</v>
          </cell>
          <cell r="B5332"/>
          <cell r="C5332"/>
          <cell r="D5332" t="str">
            <v>Макаров Евгений Юрьевич</v>
          </cell>
          <cell r="E5332"/>
          <cell r="F5332"/>
          <cell r="G5332" t="str">
            <v>А-05148/АЗ</v>
          </cell>
          <cell r="H5332">
            <v>82</v>
          </cell>
          <cell r="I5332">
            <v>200862.09</v>
          </cell>
          <cell r="J5332" t="str">
            <v>12.03.2019</v>
          </cell>
        </row>
        <row r="5333">
          <cell r="A5333"/>
          <cell r="B5333"/>
          <cell r="C5333"/>
          <cell r="D5333" t="str">
            <v>Макаров Евгений Юрьевич</v>
          </cell>
          <cell r="E5333"/>
          <cell r="F5333"/>
          <cell r="G5333" t="str">
            <v>Т-01743/АЗ</v>
          </cell>
          <cell r="H5333">
            <v>82</v>
          </cell>
          <cell r="I5333">
            <v>200862.09</v>
          </cell>
          <cell r="J5333" t="str">
            <v>12.03.2019</v>
          </cell>
        </row>
        <row r="5334">
          <cell r="A5334"/>
          <cell r="B5334"/>
          <cell r="C5334"/>
          <cell r="D5334" t="str">
            <v>Макаров Евгений Юрьевич</v>
          </cell>
          <cell r="E5334"/>
          <cell r="F5334"/>
          <cell r="G5334" t="str">
            <v>Т-01481/АЗ</v>
          </cell>
          <cell r="H5334">
            <v>88</v>
          </cell>
          <cell r="I5334">
            <v>751815.81</v>
          </cell>
          <cell r="J5334" t="str">
            <v>26.04.2018</v>
          </cell>
        </row>
        <row r="5335">
          <cell r="A5335" t="str">
            <v>229224a6-4957-11e8-a2de-000c2951ca24-b</v>
          </cell>
          <cell r="B5335"/>
          <cell r="C5335"/>
          <cell r="D5335" t="str">
            <v>Макаров Евгений Юрьевич</v>
          </cell>
          <cell r="E5335"/>
          <cell r="F5335"/>
          <cell r="G5335" t="str">
            <v>А-03885/АЗ</v>
          </cell>
          <cell r="H5335">
            <v>88</v>
          </cell>
          <cell r="I5335">
            <v>751815.81</v>
          </cell>
          <cell r="J5335" t="str">
            <v>26.04.2018</v>
          </cell>
        </row>
        <row r="5336">
          <cell r="A5336" t="str">
            <v>ab40efe1-f4d8-11e7-b17a-000c29d22d64-e</v>
          </cell>
          <cell r="B5336"/>
          <cell r="C5336"/>
          <cell r="D5336" t="str">
            <v>Макаров Евгений Юрьевич</v>
          </cell>
          <cell r="E5336"/>
          <cell r="F5336"/>
          <cell r="G5336" t="str">
            <v>А-03361/АЗ</v>
          </cell>
          <cell r="H5336">
            <v>92</v>
          </cell>
          <cell r="I5336">
            <v>281342.45</v>
          </cell>
          <cell r="J5336" t="str">
            <v>08.09.2017</v>
          </cell>
        </row>
        <row r="5337">
          <cell r="A5337" t="str">
            <v>1b11a2e9-afeb-11ea-8df9-000c29143eb9-f</v>
          </cell>
          <cell r="B5337"/>
          <cell r="C5337"/>
          <cell r="D5337" t="str">
            <v>Макаров Кирилл Игоревич</v>
          </cell>
          <cell r="E5337"/>
          <cell r="F5337"/>
          <cell r="G5337" t="str">
            <v>В-06417/КЛ.Транш - 1</v>
          </cell>
          <cell r="H5337">
            <v>80</v>
          </cell>
          <cell r="I5337">
            <v>48547.26</v>
          </cell>
          <cell r="J5337" t="str">
            <v>16.06.2020</v>
          </cell>
        </row>
        <row r="5338">
          <cell r="A5338" t="str">
            <v>e2ac723d-d0e9-11ea-8e27-000c29143eb9-5</v>
          </cell>
          <cell r="B5338"/>
          <cell r="C5338"/>
          <cell r="D5338" t="str">
            <v>Макаров Кирилл Игоревич</v>
          </cell>
          <cell r="E5338"/>
          <cell r="F5338"/>
          <cell r="G5338" t="str">
            <v>В-06417/КЛ.Транш - 2</v>
          </cell>
          <cell r="H5338">
            <v>87</v>
          </cell>
          <cell r="I5338">
            <v>53501.95</v>
          </cell>
          <cell r="J5338" t="str">
            <v>28.07.2020</v>
          </cell>
        </row>
        <row r="5339">
          <cell r="A5339" t="str">
            <v>cdec2db3-889a-11eb-8eaf-000c29fe3464-3</v>
          </cell>
          <cell r="B5339"/>
          <cell r="C5339"/>
          <cell r="D5339" t="str">
            <v>Макаров Максим Николаевич</v>
          </cell>
          <cell r="E5339"/>
          <cell r="F5339"/>
          <cell r="G5339" t="str">
            <v>В-15836/КЛ.Транш - 1</v>
          </cell>
          <cell r="H5339">
            <v>74</v>
          </cell>
          <cell r="I5339">
            <v>68833.98</v>
          </cell>
          <cell r="J5339" t="str">
            <v>19.03.2021</v>
          </cell>
        </row>
        <row r="5340">
          <cell r="A5340" t="str">
            <v>78001182-260e-11ec-8deb-000c29de367a-2</v>
          </cell>
          <cell r="B5340"/>
          <cell r="C5340"/>
          <cell r="D5340" t="str">
            <v>Макаров Максим Николаевич</v>
          </cell>
          <cell r="E5340"/>
          <cell r="F5340"/>
          <cell r="G5340" t="str">
            <v>В-15836/КЛ.Транш - 2</v>
          </cell>
          <cell r="H5340">
            <v>81</v>
          </cell>
          <cell r="I5340">
            <v>75768.009999999995</v>
          </cell>
          <cell r="J5340" t="str">
            <v>05.10.2021</v>
          </cell>
        </row>
        <row r="5341">
          <cell r="A5341" t="str">
            <v>e35fea80-d416-11eb-8f18-000c29fe3464-5</v>
          </cell>
          <cell r="B5341"/>
          <cell r="C5341"/>
          <cell r="D5341" t="str">
            <v>Макаров Павел Александрович</v>
          </cell>
          <cell r="E5341"/>
          <cell r="F5341"/>
          <cell r="G5341" t="str">
            <v>В-15981/КЛ.Транш - 3/01</v>
          </cell>
          <cell r="H5341">
            <v>81</v>
          </cell>
          <cell r="I5341">
            <v>104987.46</v>
          </cell>
          <cell r="J5341" t="str">
            <v>23.06.2021</v>
          </cell>
        </row>
        <row r="5342">
          <cell r="A5342" t="str">
            <v>5033c3af-8bc4-11eb-8ddf-000c29de367a-7</v>
          </cell>
          <cell r="B5342"/>
          <cell r="C5342"/>
          <cell r="D5342" t="str">
            <v>Макаров Павел Александрович</v>
          </cell>
          <cell r="E5342"/>
          <cell r="F5342"/>
          <cell r="G5342" t="str">
            <v>В-15981/КЛ.Транш - 1/02</v>
          </cell>
          <cell r="H5342">
            <v>67</v>
          </cell>
          <cell r="I5342">
            <v>84551.71</v>
          </cell>
          <cell r="J5342" t="str">
            <v>23.03.2021</v>
          </cell>
        </row>
        <row r="5343">
          <cell r="A5343" t="str">
            <v>483d4153-8bc4-11eb-8ddf-000c29de367a-7</v>
          </cell>
          <cell r="B5343"/>
          <cell r="C5343"/>
          <cell r="D5343" t="str">
            <v>Макаров Павел Александрович</v>
          </cell>
          <cell r="E5343"/>
          <cell r="F5343"/>
          <cell r="G5343" t="str">
            <v>В-15981/КЛ.Транш - 2</v>
          </cell>
          <cell r="H5343">
            <v>74</v>
          </cell>
          <cell r="I5343">
            <v>159004.95000000001</v>
          </cell>
          <cell r="J5343" t="str">
            <v>06.04.2021</v>
          </cell>
        </row>
        <row r="5344">
          <cell r="A5344" t="str">
            <v>0490e63d-edee-11eb-8de6-000c29de367a-a</v>
          </cell>
          <cell r="B5344"/>
          <cell r="C5344"/>
          <cell r="D5344" t="str">
            <v>Макаров Павел Александрович</v>
          </cell>
          <cell r="E5344"/>
          <cell r="F5344"/>
          <cell r="G5344" t="str">
            <v>В-15981/КЛ.Транш - 4</v>
          </cell>
          <cell r="H5344">
            <v>81</v>
          </cell>
          <cell r="I5344">
            <v>95481.2</v>
          </cell>
          <cell r="J5344" t="str">
            <v>26.07.2021</v>
          </cell>
        </row>
        <row r="5345">
          <cell r="A5345" t="str">
            <v>9c934ae0-76a4-11ec-8e04-000c29de367a-9</v>
          </cell>
          <cell r="B5345"/>
          <cell r="C5345"/>
          <cell r="D5345" t="str">
            <v>Макаров Павел Александрович</v>
          </cell>
          <cell r="E5345"/>
          <cell r="F5345"/>
          <cell r="G5345" t="str">
            <v>В-15981/КЛ.Транш - 5</v>
          </cell>
          <cell r="H5345">
            <v>70</v>
          </cell>
          <cell r="I5345">
            <v>140352.41</v>
          </cell>
          <cell r="J5345" t="str">
            <v>16.01.2022</v>
          </cell>
        </row>
        <row r="5346">
          <cell r="A5346" t="str">
            <v>402fc504-dbfd-11eb-8f28-000c29fe3464-7</v>
          </cell>
          <cell r="B5346"/>
          <cell r="C5346"/>
          <cell r="D5346" t="str">
            <v>Макаров Станислав Васильевич</v>
          </cell>
          <cell r="E5346"/>
          <cell r="F5346"/>
          <cell r="G5346" t="str">
            <v>В-01196/АЗ/01</v>
          </cell>
          <cell r="H5346">
            <v>81</v>
          </cell>
          <cell r="I5346">
            <v>239725.32</v>
          </cell>
          <cell r="J5346" t="str">
            <v>03.07.2021</v>
          </cell>
        </row>
        <row r="5347">
          <cell r="A5347" t="str">
            <v>b6cafcf5-fcb3-11e9-8dbb-000c29de367a-8</v>
          </cell>
          <cell r="B5347"/>
          <cell r="C5347"/>
          <cell r="D5347" t="str">
            <v>Макарова Ирина Сергеевна</v>
          </cell>
          <cell r="E5347"/>
          <cell r="F5347"/>
          <cell r="G5347" t="str">
            <v>В-01174/КЛ.Транш - 1/02</v>
          </cell>
          <cell r="H5347">
            <v>77</v>
          </cell>
          <cell r="I5347">
            <v>527445.06000000006</v>
          </cell>
          <cell r="J5347" t="str">
            <v>01.11.2019</v>
          </cell>
        </row>
        <row r="5348">
          <cell r="A5348" t="str">
            <v>e4d40fee-e6c0-11ea-8dd3-000c29de367a-8</v>
          </cell>
          <cell r="B5348"/>
          <cell r="C5348"/>
          <cell r="D5348" t="str">
            <v>Макарова Ольга Викторовна</v>
          </cell>
          <cell r="E5348"/>
          <cell r="F5348"/>
          <cell r="G5348" t="str">
            <v>В-08252/КЛ.Транш - 1</v>
          </cell>
          <cell r="H5348">
            <v>80</v>
          </cell>
          <cell r="I5348">
            <v>514500.16</v>
          </cell>
          <cell r="J5348" t="str">
            <v>25.08.2020</v>
          </cell>
        </row>
        <row r="5349">
          <cell r="A5349" t="str">
            <v>bc8c95a2-679e-11eb-8ddd-000c29de367a-0</v>
          </cell>
          <cell r="B5349"/>
          <cell r="C5349"/>
          <cell r="D5349" t="str">
            <v>Макарова Ольга Викторовна</v>
          </cell>
          <cell r="E5349"/>
          <cell r="F5349"/>
          <cell r="G5349" t="str">
            <v>В-08252/КЛ.Транш - 2</v>
          </cell>
          <cell r="H5349">
            <v>67</v>
          </cell>
          <cell r="I5349">
            <v>457413.81</v>
          </cell>
          <cell r="J5349" t="str">
            <v>05.02.2021</v>
          </cell>
        </row>
        <row r="5350">
          <cell r="A5350" t="str">
            <v>e67b39ac-67b1-11eb-8ddd-000c29de367a-2</v>
          </cell>
          <cell r="B5350"/>
          <cell r="C5350"/>
          <cell r="D5350" t="str">
            <v>Макарова Ольга Викторовна</v>
          </cell>
          <cell r="E5350"/>
          <cell r="F5350"/>
          <cell r="G5350" t="str">
            <v>В-08252/КЛ.Транш - 3</v>
          </cell>
          <cell r="H5350">
            <v>67</v>
          </cell>
          <cell r="I5350">
            <v>69419.289999999994</v>
          </cell>
          <cell r="J5350" t="str">
            <v>05.02.2021</v>
          </cell>
        </row>
        <row r="5351">
          <cell r="A5351" t="str">
            <v>541141e5-2b2a-11ea-8dbe-000c29de367a-3</v>
          </cell>
          <cell r="B5351"/>
          <cell r="C5351"/>
          <cell r="D5351" t="str">
            <v>Макарян Григорий Оганесович</v>
          </cell>
          <cell r="E5351"/>
          <cell r="F5351"/>
          <cell r="G5351" t="str">
            <v>В-01869/КЛ.Транш - 1</v>
          </cell>
          <cell r="H5351">
            <v>74</v>
          </cell>
          <cell r="I5351">
            <v>178509.16</v>
          </cell>
          <cell r="J5351" t="str">
            <v>30.12.2019</v>
          </cell>
        </row>
        <row r="5352">
          <cell r="A5352" t="str">
            <v>bfbebd1d-f704-11e8-ba93-000c29e43888-9</v>
          </cell>
          <cell r="B5352"/>
          <cell r="C5352"/>
          <cell r="D5352" t="str">
            <v>Макарян Григорий Оганесович</v>
          </cell>
          <cell r="E5352"/>
          <cell r="F5352"/>
          <cell r="G5352" t="str">
            <v>А-04774/АЗ</v>
          </cell>
          <cell r="H5352">
            <v>98</v>
          </cell>
          <cell r="I5352">
            <v>241926.66</v>
          </cell>
          <cell r="J5352" t="str">
            <v>03.12.2018</v>
          </cell>
        </row>
        <row r="5353">
          <cell r="A5353"/>
          <cell r="B5353"/>
          <cell r="C5353"/>
          <cell r="D5353" t="str">
            <v>Макарян Григорий Оганесович</v>
          </cell>
          <cell r="E5353"/>
          <cell r="F5353"/>
          <cell r="G5353" t="str">
            <v>Т-01666/АЗ</v>
          </cell>
          <cell r="H5353">
            <v>98</v>
          </cell>
          <cell r="I5353">
            <v>241926.66</v>
          </cell>
          <cell r="J5353" t="str">
            <v>03.12.2018</v>
          </cell>
        </row>
        <row r="5354">
          <cell r="A5354" t="str">
            <v>2194c11c-1bc5-11e9-ba9b-000c29e43888-9</v>
          </cell>
          <cell r="B5354"/>
          <cell r="C5354"/>
          <cell r="D5354" t="str">
            <v>Макарян Надежда Владимировна</v>
          </cell>
          <cell r="E5354"/>
          <cell r="F5354"/>
          <cell r="G5354" t="str">
            <v>А-04974/АЗ</v>
          </cell>
          <cell r="H5354">
            <v>77</v>
          </cell>
          <cell r="I5354">
            <v>79236.320000000007</v>
          </cell>
          <cell r="J5354" t="str">
            <v>19.01.2019</v>
          </cell>
        </row>
        <row r="5355">
          <cell r="A5355" t="str">
            <v>96361c31-47e2-11e9-ba9d-000c29e43888-4</v>
          </cell>
          <cell r="B5355"/>
          <cell r="C5355"/>
          <cell r="D5355" t="str">
            <v>Макарян Надежда Владимировна</v>
          </cell>
          <cell r="E5355"/>
          <cell r="F5355"/>
          <cell r="G5355" t="str">
            <v>А-05176/АЗ</v>
          </cell>
          <cell r="H5355">
            <v>77</v>
          </cell>
          <cell r="I5355">
            <v>46847.54</v>
          </cell>
          <cell r="J5355" t="str">
            <v>16.03.2019</v>
          </cell>
        </row>
        <row r="5356">
          <cell r="A5356" t="str">
            <v>5917b41c-29c7-11e8-8ee0-000c29d22d64-2</v>
          </cell>
          <cell r="B5356"/>
          <cell r="C5356"/>
          <cell r="D5356" t="str">
            <v>Макарян Надежда Владимировна</v>
          </cell>
          <cell r="E5356"/>
          <cell r="F5356"/>
          <cell r="G5356" t="str">
            <v>А-03757/АЗ/20180818</v>
          </cell>
          <cell r="H5356">
            <v>77</v>
          </cell>
          <cell r="I5356">
            <v>168560.64000000001</v>
          </cell>
          <cell r="J5356" t="str">
            <v>17.03.2018</v>
          </cell>
        </row>
        <row r="5357">
          <cell r="A5357" t="str">
            <v>51c8c50a-045c-11e9-ba9b-000c29e43888-e</v>
          </cell>
          <cell r="B5357"/>
          <cell r="C5357"/>
          <cell r="D5357" t="str">
            <v>Маккаева Рузанна Абдулаевна</v>
          </cell>
          <cell r="E5357"/>
          <cell r="F5357"/>
          <cell r="G5357" t="str">
            <v>Т-01677/АЗ_Т-20200626/Ц</v>
          </cell>
          <cell r="H5357">
            <v>88</v>
          </cell>
          <cell r="I5357">
            <v>410797.93</v>
          </cell>
          <cell r="J5357" t="str">
            <v>20.12.2018</v>
          </cell>
        </row>
        <row r="5358">
          <cell r="A5358" t="str">
            <v>bb6e2145-a539-11e8-ba84-000c29e43888-f</v>
          </cell>
          <cell r="B5358"/>
          <cell r="C5358"/>
          <cell r="D5358" t="str">
            <v>Маккаева Рузанна Абдулаевна</v>
          </cell>
          <cell r="E5358"/>
          <cell r="F5358"/>
          <cell r="G5358" t="str">
            <v>А-04356/АЗ_А-20200626/Ц</v>
          </cell>
          <cell r="H5358">
            <v>88</v>
          </cell>
          <cell r="I5358">
            <v>463256.52</v>
          </cell>
          <cell r="J5358" t="str">
            <v>21.08.2018</v>
          </cell>
        </row>
        <row r="5359">
          <cell r="A5359" t="str">
            <v>bb6e2145-a539-11e8-ba84-000c29e43888-f</v>
          </cell>
          <cell r="B5359"/>
          <cell r="C5359"/>
          <cell r="D5359" t="str">
            <v>Маккаева Рузанна Абдулаевна</v>
          </cell>
          <cell r="E5359"/>
          <cell r="F5359"/>
          <cell r="G5359" t="str">
            <v>А-04356/АЗ</v>
          </cell>
          <cell r="H5359">
            <v>88</v>
          </cell>
          <cell r="I5359">
            <v>463256.52</v>
          </cell>
          <cell r="J5359" t="str">
            <v>21.08.2018</v>
          </cell>
        </row>
        <row r="5360">
          <cell r="A5360"/>
          <cell r="B5360"/>
          <cell r="C5360"/>
          <cell r="D5360" t="str">
            <v>Маккаева Рузанна Абдулаевна</v>
          </cell>
          <cell r="E5360"/>
          <cell r="F5360"/>
          <cell r="G5360" t="str">
            <v>Т-01677/АЗ</v>
          </cell>
          <cell r="H5360">
            <v>88</v>
          </cell>
          <cell r="I5360">
            <v>410797.93</v>
          </cell>
          <cell r="J5360" t="str">
            <v>20.12.2018</v>
          </cell>
        </row>
        <row r="5361">
          <cell r="A5361" t="str">
            <v>88e92ace-b9d0-11e9-8db3-000c29de367a-b</v>
          </cell>
          <cell r="B5361"/>
          <cell r="C5361"/>
          <cell r="D5361" t="str">
            <v>Маклаков Александр Александрович</v>
          </cell>
          <cell r="E5361"/>
          <cell r="F5361"/>
          <cell r="G5361" t="str">
            <v>В-00424/АЗ</v>
          </cell>
          <cell r="H5361">
            <v>84</v>
          </cell>
          <cell r="I5361">
            <v>267356.57</v>
          </cell>
          <cell r="J5361" t="str">
            <v>08.08.2019</v>
          </cell>
        </row>
        <row r="5362">
          <cell r="A5362" t="str">
            <v>cf4d9dc2-9288-11e9-8daf-000c29de367a-6</v>
          </cell>
          <cell r="B5362"/>
          <cell r="C5362"/>
          <cell r="D5362" t="str">
            <v>Маковеев Николай Владимирович</v>
          </cell>
          <cell r="E5362"/>
          <cell r="F5362"/>
          <cell r="G5362" t="str">
            <v>В-00260/АЗ</v>
          </cell>
          <cell r="H5362">
            <v>84</v>
          </cell>
          <cell r="I5362">
            <v>256766.89</v>
          </cell>
          <cell r="J5362" t="str">
            <v>19.06.2019</v>
          </cell>
        </row>
        <row r="5363">
          <cell r="A5363" t="str">
            <v>aa139180-0c42-11ea-8dbd-000c29de367a-3</v>
          </cell>
          <cell r="B5363"/>
          <cell r="C5363"/>
          <cell r="D5363" t="str">
            <v>Маковеев Николай Владимирович</v>
          </cell>
          <cell r="E5363"/>
          <cell r="F5363"/>
          <cell r="G5363" t="str">
            <v>В-01506/КЛ.Транш - 1</v>
          </cell>
          <cell r="H5363">
            <v>67</v>
          </cell>
          <cell r="I5363">
            <v>712494.33</v>
          </cell>
          <cell r="J5363" t="str">
            <v>21.11.2019</v>
          </cell>
        </row>
        <row r="5364">
          <cell r="A5364" t="str">
            <v>d1864a58-7e28-11e9-8dac-000c29de367a-1</v>
          </cell>
          <cell r="B5364"/>
          <cell r="C5364"/>
          <cell r="D5364" t="str">
            <v>Макс Технолоджис ООО</v>
          </cell>
          <cell r="E5364"/>
          <cell r="F5364"/>
          <cell r="G5364" t="str">
            <v>А-10093/КЭ.Транш - 1</v>
          </cell>
          <cell r="H5364">
            <v>65</v>
          </cell>
          <cell r="I5364">
            <v>94132.42</v>
          </cell>
          <cell r="J5364" t="str">
            <v>27.05.2019</v>
          </cell>
        </row>
        <row r="5365">
          <cell r="A5365" t="str">
            <v>57ddc57a-8143-11e9-8dac-000c29de367a-7</v>
          </cell>
          <cell r="B5365"/>
          <cell r="C5365"/>
          <cell r="D5365" t="str">
            <v>Макс Технолоджис ООО</v>
          </cell>
          <cell r="E5365"/>
          <cell r="F5365"/>
          <cell r="G5365" t="str">
            <v>А-10093/КЭ.Транш - 2</v>
          </cell>
          <cell r="H5365">
            <v>65</v>
          </cell>
          <cell r="I5365">
            <v>81839.66</v>
          </cell>
          <cell r="J5365" t="str">
            <v>29.05.2019</v>
          </cell>
        </row>
        <row r="5366">
          <cell r="A5366" t="str">
            <v>872170fd-97b6-11ec-8e0b-000c29de367a-a</v>
          </cell>
          <cell r="B5366"/>
          <cell r="C5366"/>
          <cell r="D5366" t="str">
            <v>Макс Технолоджис ООО</v>
          </cell>
          <cell r="E5366"/>
          <cell r="F5366"/>
          <cell r="G5366" t="str">
            <v>В-10027/КЭ.Транш - 1</v>
          </cell>
          <cell r="H5366">
            <v>65</v>
          </cell>
          <cell r="I5366">
            <v>240443.6</v>
          </cell>
          <cell r="J5366" t="str">
            <v>28.02.2022</v>
          </cell>
        </row>
        <row r="5367">
          <cell r="A5367" t="str">
            <v>5ba664e3-6407-11e8-ba7e-000c29e43888-7</v>
          </cell>
          <cell r="B5367"/>
          <cell r="C5367"/>
          <cell r="D5367" t="str">
            <v>Макс Технолоджис ООО</v>
          </cell>
          <cell r="E5367"/>
          <cell r="F5367"/>
          <cell r="G5367" t="str">
            <v>А-10043/КЭ.Транш - 1/20190101</v>
          </cell>
          <cell r="H5367">
            <v>65</v>
          </cell>
          <cell r="I5367">
            <v>244855.53</v>
          </cell>
          <cell r="J5367" t="str">
            <v>29.03.2018</v>
          </cell>
        </row>
        <row r="5368">
          <cell r="A5368" t="str">
            <v>f3ec967e-e692-11e9-8db8-000c29de367a-b</v>
          </cell>
          <cell r="B5368"/>
          <cell r="C5368"/>
          <cell r="D5368" t="str">
            <v>Максаев Александр Михайлович</v>
          </cell>
          <cell r="E5368"/>
          <cell r="F5368"/>
          <cell r="G5368" t="str">
            <v>В-00565/АЗ/02</v>
          </cell>
          <cell r="H5368">
            <v>77</v>
          </cell>
          <cell r="I5368">
            <v>1119800.9099999999</v>
          </cell>
          <cell r="J5368" t="str">
            <v>04.10.2019</v>
          </cell>
        </row>
        <row r="5369">
          <cell r="A5369" t="str">
            <v>80aab9c9-5637-11ea-8dc5-000c29de367a-5</v>
          </cell>
          <cell r="B5369"/>
          <cell r="C5369"/>
          <cell r="D5369" t="str">
            <v>Максидов Хазрет Арсенович</v>
          </cell>
          <cell r="E5369"/>
          <cell r="F5369"/>
          <cell r="G5369" t="str">
            <v>В-03731/КЛ.Транш - 1/01</v>
          </cell>
          <cell r="H5369">
            <v>66</v>
          </cell>
          <cell r="I5369">
            <v>136757.88</v>
          </cell>
          <cell r="J5369" t="str">
            <v>23.02.2020</v>
          </cell>
        </row>
        <row r="5370">
          <cell r="A5370" t="str">
            <v>f7ee3ee2-9273-11e9-8daf-000c29de367a-6</v>
          </cell>
          <cell r="B5370"/>
          <cell r="C5370"/>
          <cell r="D5370" t="str">
            <v>Максиков Алексей Сергеевич</v>
          </cell>
          <cell r="E5370"/>
          <cell r="F5370"/>
          <cell r="G5370" t="str">
            <v>В-00259/АЗ</v>
          </cell>
          <cell r="H5370">
            <v>84</v>
          </cell>
          <cell r="I5370">
            <v>154060.07999999999</v>
          </cell>
          <cell r="J5370" t="str">
            <v>19.06.2019</v>
          </cell>
        </row>
        <row r="5371">
          <cell r="A5371" t="str">
            <v>ab40ef57-f4d8-11e7-b17a-000c29d22d64-f</v>
          </cell>
          <cell r="B5371"/>
          <cell r="C5371"/>
          <cell r="D5371" t="str">
            <v>Максименко Александр Владимирович</v>
          </cell>
          <cell r="E5371"/>
          <cell r="F5371"/>
          <cell r="G5371" t="str">
            <v>А-03255/АЗ/20171231</v>
          </cell>
          <cell r="H5371">
            <v>92</v>
          </cell>
          <cell r="I5371">
            <v>54614.11</v>
          </cell>
          <cell r="J5371" t="str">
            <v>22.07.2017</v>
          </cell>
        </row>
        <row r="5372">
          <cell r="A5372" t="str">
            <v>2b463b05-51bd-11eb-8e55-000c29fe3464-1</v>
          </cell>
          <cell r="B5372"/>
          <cell r="C5372"/>
          <cell r="D5372" t="str">
            <v>Максимов Вячеслав Дмитриевич</v>
          </cell>
          <cell r="E5372"/>
          <cell r="F5372"/>
          <cell r="G5372" t="str">
            <v>В-13432/КЛ.Транш - 1/01</v>
          </cell>
          <cell r="H5372">
            <v>67</v>
          </cell>
          <cell r="I5372">
            <v>73262.98</v>
          </cell>
          <cell r="J5372" t="str">
            <v>08.01.2021</v>
          </cell>
        </row>
        <row r="5373">
          <cell r="A5373" t="str">
            <v>ab40f089-f4d8-11e7-b17a-000c29d22d64-f</v>
          </cell>
          <cell r="B5373"/>
          <cell r="C5373"/>
          <cell r="D5373" t="str">
            <v>Максимов Никита Андреевич</v>
          </cell>
          <cell r="E5373"/>
          <cell r="F5373"/>
          <cell r="G5373" t="str">
            <v>Т-01384/АЗ/01</v>
          </cell>
          <cell r="H5373">
            <v>88</v>
          </cell>
          <cell r="I5373">
            <v>413947.35</v>
          </cell>
          <cell r="J5373" t="str">
            <v>08.11.2017</v>
          </cell>
        </row>
        <row r="5374">
          <cell r="A5374" t="str">
            <v>ab40f085-f4d8-11e7-b17a-000c29d22d64-f</v>
          </cell>
          <cell r="B5374"/>
          <cell r="C5374"/>
          <cell r="D5374" t="str">
            <v>Максимов Никита Андреевич</v>
          </cell>
          <cell r="E5374"/>
          <cell r="F5374"/>
          <cell r="G5374" t="str">
            <v>А-03475/АЗ/01</v>
          </cell>
          <cell r="H5374">
            <v>88</v>
          </cell>
          <cell r="I5374">
            <v>413947.35</v>
          </cell>
          <cell r="J5374" t="str">
            <v>08.11.2017</v>
          </cell>
        </row>
        <row r="5375">
          <cell r="A5375" t="str">
            <v>8ad1c683-4727-11e9-ba9d-000c29e43888-9</v>
          </cell>
          <cell r="B5375"/>
          <cell r="C5375"/>
          <cell r="D5375" t="str">
            <v>Максимов Сергей Леванович</v>
          </cell>
          <cell r="E5375"/>
          <cell r="F5375"/>
          <cell r="G5375" t="str">
            <v>А-05171/АЗ</v>
          </cell>
          <cell r="H5375">
            <v>84</v>
          </cell>
          <cell r="I5375">
            <v>287751.71999999997</v>
          </cell>
          <cell r="J5375" t="str">
            <v>15.03.2019</v>
          </cell>
        </row>
        <row r="5376">
          <cell r="A5376" t="str">
            <v>67810298-72a2-11eb-8ddf-000c29de367a-3</v>
          </cell>
          <cell r="B5376"/>
          <cell r="C5376"/>
          <cell r="D5376" t="str">
            <v>Макси-Строй ООО</v>
          </cell>
          <cell r="E5376"/>
          <cell r="F5376"/>
          <cell r="G5376" t="str">
            <v>В-00030/КЭ.Транш - 1</v>
          </cell>
          <cell r="H5376">
            <v>65</v>
          </cell>
          <cell r="I5376">
            <v>240443.6</v>
          </cell>
          <cell r="J5376" t="str">
            <v>20.02.2021</v>
          </cell>
        </row>
        <row r="5377">
          <cell r="A5377" t="str">
            <v>c84034a0-e113-11e9-8db7-000c29de367a-d</v>
          </cell>
          <cell r="B5377"/>
          <cell r="C5377"/>
          <cell r="D5377" t="str">
            <v>Максюта Алексей Владимирович</v>
          </cell>
          <cell r="E5377"/>
          <cell r="F5377"/>
          <cell r="G5377" t="str">
            <v>В-00601/КЛ.Транш - 1</v>
          </cell>
          <cell r="H5377">
            <v>84</v>
          </cell>
          <cell r="I5377">
            <v>127806.16</v>
          </cell>
          <cell r="J5377" t="str">
            <v>27.09.2019</v>
          </cell>
        </row>
        <row r="5378">
          <cell r="A5378" t="str">
            <v>b6740ea5-11c3-11ea-8dbd-000c29de367a-e</v>
          </cell>
          <cell r="B5378"/>
          <cell r="C5378"/>
          <cell r="D5378" t="str">
            <v>Максюта Алексей Владимирович</v>
          </cell>
          <cell r="E5378"/>
          <cell r="F5378"/>
          <cell r="G5378" t="str">
            <v>В-00601/КЛ.Транш - 2</v>
          </cell>
          <cell r="H5378">
            <v>67</v>
          </cell>
          <cell r="I5378">
            <v>119717.41</v>
          </cell>
          <cell r="J5378" t="str">
            <v>28.11.2019</v>
          </cell>
        </row>
        <row r="5379">
          <cell r="A5379" t="str">
            <v>e92a4149-33fa-11e8-a25c-000c2951ca24-5</v>
          </cell>
          <cell r="B5379"/>
          <cell r="C5379"/>
          <cell r="D5379" t="str">
            <v>Малаканов Станислав Сергеевич</v>
          </cell>
          <cell r="E5379"/>
          <cell r="F5379"/>
          <cell r="G5379" t="str">
            <v>А-03811/АЗ/20180830</v>
          </cell>
          <cell r="H5379">
            <v>92</v>
          </cell>
          <cell r="I5379">
            <v>74708.479999999996</v>
          </cell>
          <cell r="J5379" t="str">
            <v>30.03.2018</v>
          </cell>
        </row>
        <row r="5380">
          <cell r="A5380" t="str">
            <v>43d38368-bf6a-11ea-8e11-000c29143eb9-3</v>
          </cell>
          <cell r="B5380"/>
          <cell r="C5380"/>
          <cell r="D5380" t="str">
            <v>Малакей Виталий Юрьевич</v>
          </cell>
          <cell r="E5380"/>
          <cell r="F5380"/>
          <cell r="G5380" t="str">
            <v>В-00954/АЗ</v>
          </cell>
          <cell r="H5380">
            <v>66</v>
          </cell>
          <cell r="I5380">
            <v>1326118.68</v>
          </cell>
          <cell r="J5380" t="str">
            <v>06.07.2020</v>
          </cell>
        </row>
        <row r="5381">
          <cell r="A5381" t="str">
            <v>fd036668-bf6a-11ea-8e11-000c29143eb9-3</v>
          </cell>
          <cell r="B5381"/>
          <cell r="C5381"/>
          <cell r="D5381" t="str">
            <v>Малакей Виталий Юрьевич</v>
          </cell>
          <cell r="E5381"/>
          <cell r="F5381"/>
          <cell r="G5381" t="str">
            <v>Т-01933/АЗ</v>
          </cell>
          <cell r="H5381">
            <v>66</v>
          </cell>
          <cell r="I5381">
            <v>238701.48</v>
          </cell>
          <cell r="J5381" t="str">
            <v>06.07.2020</v>
          </cell>
        </row>
        <row r="5382">
          <cell r="A5382" t="str">
            <v>0bc82aed-cac5-11eb-8f15-000c29fe3464-4</v>
          </cell>
          <cell r="B5382"/>
          <cell r="C5382"/>
          <cell r="D5382" t="str">
            <v>Малашкин Алексей Игоревич</v>
          </cell>
          <cell r="E5382"/>
          <cell r="F5382"/>
          <cell r="G5382" t="str">
            <v>В-18924/КЛ.Транш - 1</v>
          </cell>
          <cell r="H5382">
            <v>74</v>
          </cell>
          <cell r="I5382">
            <v>445637.63</v>
          </cell>
          <cell r="J5382" t="str">
            <v>11.06.2021</v>
          </cell>
        </row>
        <row r="5383">
          <cell r="A5383" t="str">
            <v>1254e030-72de-11ec-8e00-000c29de367a-5</v>
          </cell>
          <cell r="B5383"/>
          <cell r="C5383"/>
          <cell r="D5383" t="str">
            <v>Малашкин Алексей Игоревич</v>
          </cell>
          <cell r="E5383"/>
          <cell r="F5383"/>
          <cell r="G5383" t="str">
            <v>В-18924/КЛ.Транш - 3</v>
          </cell>
          <cell r="H5383">
            <v>81</v>
          </cell>
          <cell r="I5383">
            <v>121727.95</v>
          </cell>
          <cell r="J5383" t="str">
            <v>11.01.2022</v>
          </cell>
        </row>
        <row r="5384">
          <cell r="A5384" t="str">
            <v>c93175c0-2755-11ec-8deb-000c29de367a-5</v>
          </cell>
          <cell r="B5384"/>
          <cell r="C5384"/>
          <cell r="D5384" t="str">
            <v>Малашкин Алексей Игоревич</v>
          </cell>
          <cell r="E5384"/>
          <cell r="F5384"/>
          <cell r="G5384" t="str">
            <v>В-18924/КЛ.Транш - 2</v>
          </cell>
          <cell r="H5384">
            <v>81</v>
          </cell>
          <cell r="I5384">
            <v>90799.87</v>
          </cell>
          <cell r="J5384" t="str">
            <v>07.10.2021</v>
          </cell>
        </row>
        <row r="5385">
          <cell r="A5385" t="str">
            <v>06c086f4-93fa-11ec-8e0b-000c29de367a-f</v>
          </cell>
          <cell r="B5385"/>
          <cell r="C5385"/>
          <cell r="D5385" t="str">
            <v>Малашкин Алексей Игоревич</v>
          </cell>
          <cell r="E5385"/>
          <cell r="F5385"/>
          <cell r="G5385" t="str">
            <v>В-18924/КЛ.Транш - 4</v>
          </cell>
          <cell r="H5385">
            <v>81</v>
          </cell>
          <cell r="I5385">
            <v>48381.01</v>
          </cell>
          <cell r="J5385" t="str">
            <v>22.02.2022</v>
          </cell>
        </row>
        <row r="5386">
          <cell r="A5386" t="str">
            <v>28468982-9898-11ec-8e0b-000c29de367a-e</v>
          </cell>
          <cell r="B5386"/>
          <cell r="C5386"/>
          <cell r="D5386" t="str">
            <v>Малашкин Алексей Игоревич</v>
          </cell>
          <cell r="E5386"/>
          <cell r="F5386"/>
          <cell r="G5386" t="str">
            <v>В-18924/КЛ.Транш - 5</v>
          </cell>
          <cell r="H5386">
            <v>81</v>
          </cell>
          <cell r="I5386">
            <v>48381.01</v>
          </cell>
          <cell r="J5386" t="str">
            <v>28.02.2022</v>
          </cell>
        </row>
        <row r="5387">
          <cell r="A5387" t="str">
            <v>b87b01c9-026f-11eb-8dd5-000c29de367a-9</v>
          </cell>
          <cell r="B5387"/>
          <cell r="C5387"/>
          <cell r="D5387" t="str">
            <v>Малевич Вадим Владимирович</v>
          </cell>
          <cell r="E5387"/>
          <cell r="F5387"/>
          <cell r="G5387" t="str">
            <v>В-01006/АЗ</v>
          </cell>
          <cell r="H5387">
            <v>73</v>
          </cell>
          <cell r="I5387">
            <v>646211.98</v>
          </cell>
          <cell r="J5387" t="str">
            <v>29.09.2020</v>
          </cell>
        </row>
        <row r="5388">
          <cell r="A5388" t="str">
            <v>f89067ff-b852-11e9-8db3-000c29de367a-0</v>
          </cell>
          <cell r="B5388"/>
          <cell r="C5388"/>
          <cell r="D5388" t="str">
            <v>Маликов Константин Евгеньевич</v>
          </cell>
          <cell r="E5388"/>
          <cell r="F5388"/>
          <cell r="G5388" t="str">
            <v>В-00089/КЛ.Транш - 1</v>
          </cell>
          <cell r="H5388">
            <v>77</v>
          </cell>
          <cell r="I5388">
            <v>116688.05</v>
          </cell>
          <cell r="J5388" t="str">
            <v>06.08.2019</v>
          </cell>
        </row>
        <row r="5389">
          <cell r="A5389" t="str">
            <v>a735c14c-4e59-11ea-8dc3-000c29de367a-a</v>
          </cell>
          <cell r="B5389"/>
          <cell r="C5389"/>
          <cell r="D5389" t="str">
            <v>Маликов Константин Евгеньевич</v>
          </cell>
          <cell r="E5389"/>
          <cell r="F5389"/>
          <cell r="G5389" t="str">
            <v>В-03440/КЛ.Транш - 1/01</v>
          </cell>
          <cell r="H5389">
            <v>59</v>
          </cell>
          <cell r="I5389">
            <v>86556.29</v>
          </cell>
          <cell r="J5389" t="str">
            <v>13.02.2020</v>
          </cell>
        </row>
        <row r="5390">
          <cell r="A5390" t="str">
            <v>dd54a72c-e162-11ea-8dd2-000c29de367a-1</v>
          </cell>
          <cell r="B5390"/>
          <cell r="C5390"/>
          <cell r="D5390" t="str">
            <v>Маликов Константин Евгеньевич</v>
          </cell>
          <cell r="E5390"/>
          <cell r="F5390"/>
          <cell r="G5390" t="str">
            <v>В-08128/КЛ.Транш - 1/06</v>
          </cell>
          <cell r="H5390">
            <v>66</v>
          </cell>
          <cell r="I5390">
            <v>289106.34000000003</v>
          </cell>
          <cell r="J5390" t="str">
            <v>18.08.2020</v>
          </cell>
        </row>
        <row r="5391">
          <cell r="A5391" t="str">
            <v>a083b06d-45f7-11eb-8ddd-000c29de367a-d</v>
          </cell>
          <cell r="B5391"/>
          <cell r="C5391"/>
          <cell r="D5391" t="str">
            <v>Маликов Константин Евгеньевич</v>
          </cell>
          <cell r="E5391"/>
          <cell r="F5391"/>
          <cell r="G5391" t="str">
            <v>В-08128/КЛ.Транш - 3/02</v>
          </cell>
          <cell r="H5391">
            <v>50</v>
          </cell>
          <cell r="I5391">
            <v>60031.42</v>
          </cell>
          <cell r="J5391" t="str">
            <v>24.12.2020</v>
          </cell>
        </row>
        <row r="5392">
          <cell r="A5392"/>
          <cell r="B5392"/>
          <cell r="C5392"/>
          <cell r="D5392" t="str">
            <v>Маликов Константин Евгеньевич</v>
          </cell>
          <cell r="E5392"/>
          <cell r="F5392"/>
          <cell r="G5392" t="str">
            <v>Т-01630/АЗ/01</v>
          </cell>
          <cell r="H5392">
            <v>88</v>
          </cell>
          <cell r="I5392">
            <v>174805.23</v>
          </cell>
          <cell r="J5392" t="str">
            <v>25.10.2018</v>
          </cell>
        </row>
        <row r="5393">
          <cell r="A5393" t="str">
            <v>73d5f23b-7dd2-11ec-8e04-000c29de367a-0</v>
          </cell>
          <cell r="B5393"/>
          <cell r="C5393"/>
          <cell r="D5393" t="str">
            <v>Маликов Константин Евгеньевич</v>
          </cell>
          <cell r="E5393"/>
          <cell r="F5393"/>
          <cell r="G5393" t="str">
            <v>В-27544/КЛ.Транш - 1/01</v>
          </cell>
          <cell r="H5393">
            <v>50</v>
          </cell>
          <cell r="I5393">
            <v>595227.27</v>
          </cell>
          <cell r="J5393" t="str">
            <v>25.01.2022</v>
          </cell>
        </row>
        <row r="5394">
          <cell r="A5394" t="str">
            <v>e990b23a-93af-11ec-8e0b-000c29de367a-2</v>
          </cell>
          <cell r="B5394"/>
          <cell r="C5394"/>
          <cell r="D5394" t="str">
            <v>Маликов Константин Евгеньевич</v>
          </cell>
          <cell r="E5394"/>
          <cell r="F5394"/>
          <cell r="G5394" t="str">
            <v>В-27544/КЛ.Транш - 2</v>
          </cell>
          <cell r="H5394">
            <v>50</v>
          </cell>
          <cell r="I5394">
            <v>131687.91</v>
          </cell>
          <cell r="J5394" t="str">
            <v>22.02.2022</v>
          </cell>
        </row>
        <row r="5395">
          <cell r="A5395" t="str">
            <v>7f943e69-3ac0-11eb-8e40-000c29fe3464-5</v>
          </cell>
          <cell r="B5395"/>
          <cell r="C5395"/>
          <cell r="D5395" t="str">
            <v>Маликов Константин Евгеньевич</v>
          </cell>
          <cell r="E5395"/>
          <cell r="F5395"/>
          <cell r="G5395" t="str">
            <v>В-08128/КЛ.Транш - 2/02</v>
          </cell>
          <cell r="H5395">
            <v>59</v>
          </cell>
          <cell r="I5395">
            <v>72419.47</v>
          </cell>
          <cell r="J5395" t="str">
            <v>10.12.2020</v>
          </cell>
        </row>
        <row r="5396">
          <cell r="A5396" t="str">
            <v>8fc5cbe1-d83c-11e8-ba8b-000c29e43888-b</v>
          </cell>
          <cell r="B5396"/>
          <cell r="C5396"/>
          <cell r="D5396" t="str">
            <v>Маликов Константин Евгеньевич</v>
          </cell>
          <cell r="E5396"/>
          <cell r="F5396"/>
          <cell r="G5396" t="str">
            <v>А-04626/АЗ</v>
          </cell>
          <cell r="H5396">
            <v>88</v>
          </cell>
          <cell r="I5396">
            <v>174805.23</v>
          </cell>
          <cell r="J5396" t="str">
            <v>25.10.2018</v>
          </cell>
        </row>
        <row r="5397">
          <cell r="A5397" t="str">
            <v>4b9b426d-3b6b-11ea-8dbf-000c29de367a-7</v>
          </cell>
          <cell r="B5397"/>
          <cell r="C5397"/>
          <cell r="D5397" t="str">
            <v>Малинин Евгений Александрович</v>
          </cell>
          <cell r="E5397"/>
          <cell r="F5397"/>
          <cell r="G5397" t="str">
            <v>В-02752/КЛ.Транш - 1/01</v>
          </cell>
          <cell r="H5397">
            <v>66</v>
          </cell>
          <cell r="I5397">
            <v>316412.84000000003</v>
          </cell>
          <cell r="J5397" t="str">
            <v>20.01.2020</v>
          </cell>
        </row>
        <row r="5398">
          <cell r="A5398" t="str">
            <v>8e43bce9-944b-11eb-8de0-000c29de367a-2</v>
          </cell>
          <cell r="B5398"/>
          <cell r="C5398"/>
          <cell r="D5398" t="str">
            <v>Малинина Оксана Александровна</v>
          </cell>
          <cell r="E5398"/>
          <cell r="F5398"/>
          <cell r="G5398" t="str">
            <v>В-16432/КЛ.Транш - 1/02</v>
          </cell>
          <cell r="H5398">
            <v>50</v>
          </cell>
          <cell r="I5398">
            <v>743118.08</v>
          </cell>
          <cell r="J5398" t="str">
            <v>03.04.2021</v>
          </cell>
        </row>
        <row r="5399">
          <cell r="A5399" t="str">
            <v>ab40ed51-f4d8-11e7-b17a-000c29d22d64-3</v>
          </cell>
          <cell r="B5399"/>
          <cell r="C5399"/>
          <cell r="D5399" t="str">
            <v>Малиновская Валерия Юрьевна</v>
          </cell>
          <cell r="E5399"/>
          <cell r="F5399"/>
          <cell r="G5399" t="str">
            <v>А-02856/АЗ</v>
          </cell>
          <cell r="H5399">
            <v>88</v>
          </cell>
          <cell r="I5399">
            <v>174270.37</v>
          </cell>
          <cell r="J5399" t="str">
            <v>20.02.2017</v>
          </cell>
        </row>
        <row r="5400">
          <cell r="A5400" t="str">
            <v>f61901c3-086e-11ea-8dbc-000c29de367a-7</v>
          </cell>
          <cell r="B5400"/>
          <cell r="C5400"/>
          <cell r="D5400" t="str">
            <v>Малиновская Екатерина Алексеевна</v>
          </cell>
          <cell r="E5400"/>
          <cell r="F5400"/>
          <cell r="G5400" t="str">
            <v>В-00695/АЗ</v>
          </cell>
          <cell r="H5400">
            <v>50</v>
          </cell>
          <cell r="I5400">
            <v>165198.94</v>
          </cell>
          <cell r="J5400" t="str">
            <v>16.11.2019</v>
          </cell>
        </row>
        <row r="5401">
          <cell r="A5401" t="str">
            <v>4590b4a3-1f3f-11ea-8dbe-000c29de367a-b</v>
          </cell>
          <cell r="B5401"/>
          <cell r="C5401"/>
          <cell r="D5401" t="str">
            <v>Маличенко Екатерина Викторовна</v>
          </cell>
          <cell r="E5401"/>
          <cell r="F5401"/>
          <cell r="G5401" t="str">
            <v>В-02013/КЛ.Транш - 1/02</v>
          </cell>
          <cell r="H5401">
            <v>66</v>
          </cell>
          <cell r="I5401">
            <v>248668.92</v>
          </cell>
          <cell r="J5401" t="str">
            <v>15.12.2019</v>
          </cell>
        </row>
        <row r="5402">
          <cell r="A5402" t="str">
            <v>5ee2b7ef-df0a-11ea-8dd2-000c29de367a-c</v>
          </cell>
          <cell r="B5402"/>
          <cell r="C5402"/>
          <cell r="D5402" t="str">
            <v>Малмыгин Андрей Александрович</v>
          </cell>
          <cell r="E5402"/>
          <cell r="F5402"/>
          <cell r="G5402" t="str">
            <v>В-08012/КЛ.Транш - 1</v>
          </cell>
          <cell r="H5402">
            <v>66</v>
          </cell>
          <cell r="I5402">
            <v>39296.910000000003</v>
          </cell>
          <cell r="J5402" t="str">
            <v>15.08.2020</v>
          </cell>
        </row>
        <row r="5403">
          <cell r="A5403" t="str">
            <v>a0e68903-7b3d-11eb-8ddf-000c29de367a-3</v>
          </cell>
          <cell r="B5403"/>
          <cell r="C5403"/>
          <cell r="D5403" t="str">
            <v>Малхасян Арарат Балабекович</v>
          </cell>
          <cell r="E5403"/>
          <cell r="F5403"/>
          <cell r="G5403" t="str">
            <v>В-15138/КЛ.Транш - 1</v>
          </cell>
          <cell r="H5403">
            <v>67</v>
          </cell>
          <cell r="I5403">
            <v>767193.86</v>
          </cell>
          <cell r="J5403" t="str">
            <v>02.03.2021</v>
          </cell>
        </row>
        <row r="5404">
          <cell r="A5404" t="str">
            <v>2e2f154b-770f-11e9-8daa-000c29de367a-8</v>
          </cell>
          <cell r="B5404"/>
          <cell r="C5404"/>
          <cell r="D5404" t="str">
            <v>Малыгин Максим Юрьевич</v>
          </cell>
          <cell r="E5404"/>
          <cell r="F5404"/>
          <cell r="G5404" t="str">
            <v>В-00134/АЗ/01</v>
          </cell>
          <cell r="H5404">
            <v>84</v>
          </cell>
          <cell r="I5404">
            <v>206371.88</v>
          </cell>
          <cell r="J5404" t="str">
            <v>15.05.2019</v>
          </cell>
        </row>
        <row r="5405">
          <cell r="A5405" t="str">
            <v>6e3319a5-bcb7-11e8-ba89-000c29e43888-5</v>
          </cell>
          <cell r="B5405"/>
          <cell r="C5405"/>
          <cell r="D5405" t="str">
            <v>Малышев Михаил Константинович</v>
          </cell>
          <cell r="E5405"/>
          <cell r="F5405"/>
          <cell r="G5405" t="str">
            <v>А-04474/АЗ</v>
          </cell>
          <cell r="H5405">
            <v>60</v>
          </cell>
          <cell r="I5405">
            <v>88181.33</v>
          </cell>
          <cell r="J5405" t="str">
            <v>20.09.2018</v>
          </cell>
        </row>
        <row r="5406">
          <cell r="A5406" t="str">
            <v>ab40ee85-f4d8-11e7-b17a-000c29d22d64-e</v>
          </cell>
          <cell r="B5406"/>
          <cell r="C5406"/>
          <cell r="D5406" t="str">
            <v>Малышев Михаил Константинович</v>
          </cell>
          <cell r="E5406"/>
          <cell r="F5406"/>
          <cell r="G5406" t="str">
            <v>А-03084/АЗ</v>
          </cell>
          <cell r="H5406">
            <v>70</v>
          </cell>
          <cell r="I5406">
            <v>276823.93</v>
          </cell>
          <cell r="J5406" t="str">
            <v>25.05.2017</v>
          </cell>
        </row>
        <row r="5407">
          <cell r="A5407" t="str">
            <v>5f427aa7-fcb5-11ea-8dd5-000c29de367a-5</v>
          </cell>
          <cell r="B5407"/>
          <cell r="C5407"/>
          <cell r="D5407" t="str">
            <v>Малышев Михаил Константинович</v>
          </cell>
          <cell r="E5407"/>
          <cell r="F5407"/>
          <cell r="G5407" t="str">
            <v>В-09351/КЛ.Транш - 1</v>
          </cell>
          <cell r="H5407">
            <v>59</v>
          </cell>
          <cell r="I5407">
            <v>516924.92</v>
          </cell>
          <cell r="J5407" t="str">
            <v>22.09.2020</v>
          </cell>
        </row>
        <row r="5408">
          <cell r="A5408" t="str">
            <v>3de63a03-20fd-11eb-8dd8-000c29de367a-e</v>
          </cell>
          <cell r="B5408"/>
          <cell r="C5408"/>
          <cell r="D5408" t="str">
            <v>Малышев Роман Николаевич</v>
          </cell>
          <cell r="E5408"/>
          <cell r="F5408"/>
          <cell r="G5408" t="str">
            <v>В-10993/КЛ.Транш - 1</v>
          </cell>
          <cell r="H5408">
            <v>66</v>
          </cell>
          <cell r="I5408">
            <v>78069.45</v>
          </cell>
          <cell r="J5408" t="str">
            <v>07.11.2020</v>
          </cell>
        </row>
        <row r="5409">
          <cell r="A5409" t="str">
            <v>6c1f6e91-0185-11ea-8dbc-000c29de367a-3</v>
          </cell>
          <cell r="B5409"/>
          <cell r="C5409"/>
          <cell r="D5409" t="str">
            <v>Малышева Вера Владимировна</v>
          </cell>
          <cell r="E5409"/>
          <cell r="F5409"/>
          <cell r="G5409" t="str">
            <v>В-00669/АЗ/02</v>
          </cell>
          <cell r="H5409">
            <v>64</v>
          </cell>
          <cell r="I5409">
            <v>419753.75</v>
          </cell>
          <cell r="J5409" t="str">
            <v>07.11.2019</v>
          </cell>
        </row>
        <row r="5410">
          <cell r="A5410" t="str">
            <v>7eb333bd-1655-11e8-9135-000c29d22d64-8</v>
          </cell>
          <cell r="B5410"/>
          <cell r="C5410"/>
          <cell r="D5410" t="str">
            <v>Мальсагов Махмуд Салманович</v>
          </cell>
          <cell r="E5410"/>
          <cell r="F5410"/>
          <cell r="G5410" t="str">
            <v>А-03691/АЗ/20180821</v>
          </cell>
          <cell r="H5410">
            <v>92</v>
          </cell>
          <cell r="I5410">
            <v>136865.76</v>
          </cell>
          <cell r="J5410" t="str">
            <v>20.02.2018</v>
          </cell>
        </row>
        <row r="5411">
          <cell r="A5411" t="str">
            <v>bfbccd19-045d-11e9-ba9b-000c29e43888-e</v>
          </cell>
          <cell r="B5411"/>
          <cell r="C5411"/>
          <cell r="D5411" t="str">
            <v>Мальсагов Махмуд Салманович</v>
          </cell>
          <cell r="E5411"/>
          <cell r="F5411"/>
          <cell r="G5411" t="str">
            <v>А-04859/АЗ/01</v>
          </cell>
          <cell r="H5411">
            <v>88</v>
          </cell>
          <cell r="I5411">
            <v>186726.47</v>
          </cell>
          <cell r="J5411" t="str">
            <v>20.12.2018</v>
          </cell>
        </row>
        <row r="5412">
          <cell r="A5412" t="str">
            <v>ab40eeb9-f4d8-11e7-b17a-000c29d22d64-3</v>
          </cell>
          <cell r="B5412"/>
          <cell r="C5412"/>
          <cell r="D5412" t="str">
            <v>Мальцев Александр Витальевич</v>
          </cell>
          <cell r="E5412"/>
          <cell r="F5412"/>
          <cell r="G5412" t="str">
            <v>А-03126/АЗ/20171231</v>
          </cell>
          <cell r="H5412">
            <v>88</v>
          </cell>
          <cell r="I5412">
            <v>67424.97</v>
          </cell>
          <cell r="J5412" t="str">
            <v>07.06.2017</v>
          </cell>
        </row>
        <row r="5413">
          <cell r="A5413" t="str">
            <v>56b293c4-70aa-11e8-ba7e-000c29e43888-4</v>
          </cell>
          <cell r="B5413"/>
          <cell r="C5413"/>
          <cell r="D5413" t="str">
            <v>Мальцева Александра Викторовна</v>
          </cell>
          <cell r="E5413"/>
          <cell r="F5413"/>
          <cell r="G5413" t="str">
            <v>А-04058/АЗ/20180716</v>
          </cell>
          <cell r="H5413">
            <v>88</v>
          </cell>
          <cell r="I5413">
            <v>27290.720000000001</v>
          </cell>
          <cell r="J5413" t="str">
            <v>15.06.2018</v>
          </cell>
        </row>
        <row r="5414">
          <cell r="A5414" t="str">
            <v>eb0580f0-7acf-11ec-8e04-000c29de367a-8</v>
          </cell>
          <cell r="B5414"/>
          <cell r="C5414"/>
          <cell r="D5414" t="str">
            <v>Мамалюк Алексей Михайлович</v>
          </cell>
          <cell r="E5414"/>
          <cell r="F5414"/>
          <cell r="G5414" t="str">
            <v>В-27434/КЛ.Транш - 1</v>
          </cell>
          <cell r="H5414">
            <v>64</v>
          </cell>
          <cell r="I5414">
            <v>1078197.3600000001</v>
          </cell>
          <cell r="J5414" t="str">
            <v>21.01.2022</v>
          </cell>
        </row>
        <row r="5415">
          <cell r="A5415" t="str">
            <v>519f3dcc-a94f-11e9-8db2-000c29de367a-c</v>
          </cell>
          <cell r="B5415"/>
          <cell r="C5415"/>
          <cell r="D5415" t="str">
            <v>Мамбетов Менглибий Курманбиевич</v>
          </cell>
          <cell r="E5415"/>
          <cell r="F5415"/>
          <cell r="G5415" t="str">
            <v>В-00355/АЗ/04</v>
          </cell>
          <cell r="H5415">
            <v>84</v>
          </cell>
          <cell r="I5415">
            <v>305184.28999999998</v>
          </cell>
          <cell r="J5415" t="str">
            <v>18.07.2019</v>
          </cell>
        </row>
        <row r="5416">
          <cell r="A5416" t="str">
            <v>1a7bc5e8-7621-11e9-8daa-000c29de367a-f</v>
          </cell>
          <cell r="B5416"/>
          <cell r="C5416"/>
          <cell r="D5416" t="str">
            <v>Мамедов Вахид Сабир оглы</v>
          </cell>
          <cell r="E5416"/>
          <cell r="F5416"/>
          <cell r="G5416" t="str">
            <v>А-04794/АЗ_20181224/Ц</v>
          </cell>
          <cell r="H5416">
            <v>77</v>
          </cell>
          <cell r="I5416">
            <v>117051.18</v>
          </cell>
          <cell r="J5416" t="str">
            <v>24.12.2018</v>
          </cell>
        </row>
        <row r="5417">
          <cell r="A5417" t="str">
            <v>0856161b-9657-11e8-ba83-000c29e43888-4</v>
          </cell>
          <cell r="B5417"/>
          <cell r="C5417"/>
          <cell r="D5417" t="str">
            <v>Мамедов Вахид Сабир оглы</v>
          </cell>
          <cell r="E5417"/>
          <cell r="F5417"/>
          <cell r="G5417" t="str">
            <v>А-04279/АЗ</v>
          </cell>
          <cell r="H5417">
            <v>88</v>
          </cell>
          <cell r="I5417">
            <v>80831.62</v>
          </cell>
          <cell r="J5417" t="str">
            <v>02.08.2018</v>
          </cell>
        </row>
        <row r="5418">
          <cell r="A5418" t="str">
            <v>d0c7367e-a15e-11e8-ba84-000c29e43888-5</v>
          </cell>
          <cell r="B5418"/>
          <cell r="C5418"/>
          <cell r="D5418" t="str">
            <v>Мамедов Вахид Сабир оглы</v>
          </cell>
          <cell r="E5418"/>
          <cell r="F5418"/>
          <cell r="G5418" t="str">
            <v>А-04336/АЗ</v>
          </cell>
          <cell r="H5418">
            <v>88</v>
          </cell>
          <cell r="I5418">
            <v>141708.12</v>
          </cell>
          <cell r="J5418" t="str">
            <v>16.08.2018</v>
          </cell>
        </row>
        <row r="5419">
          <cell r="A5419" t="str">
            <v>9f416cfc-f566-11e8-ba93-000c29e43888-f</v>
          </cell>
          <cell r="B5419"/>
          <cell r="C5419"/>
          <cell r="D5419" t="str">
            <v>Мамедов Вахид Сабир оглы</v>
          </cell>
          <cell r="E5419"/>
          <cell r="F5419"/>
          <cell r="G5419" t="str">
            <v>А-04769/АЗ</v>
          </cell>
          <cell r="H5419">
            <v>77</v>
          </cell>
          <cell r="I5419">
            <v>124223.78</v>
          </cell>
          <cell r="J5419" t="str">
            <v>01.12.2018</v>
          </cell>
        </row>
        <row r="5420">
          <cell r="A5420" t="str">
            <v>d0bf0265-fa1c-11e8-ba95-000c29e43888-e</v>
          </cell>
          <cell r="B5420"/>
          <cell r="C5420"/>
          <cell r="D5420" t="str">
            <v>Мамедов Вахид Сабир оглы</v>
          </cell>
          <cell r="E5420"/>
          <cell r="F5420"/>
          <cell r="G5420" t="str">
            <v>А-04794/АЗ</v>
          </cell>
          <cell r="H5420">
            <v>77</v>
          </cell>
          <cell r="I5420">
            <v>124223.78</v>
          </cell>
          <cell r="J5420" t="str">
            <v>07.12.2018</v>
          </cell>
        </row>
        <row r="5421">
          <cell r="A5421" t="str">
            <v>98ac20e5-0848-11e9-ba9b-000c29e43888-3</v>
          </cell>
          <cell r="B5421"/>
          <cell r="C5421"/>
          <cell r="D5421" t="str">
            <v>Мамедов Вахид Сабир оглы</v>
          </cell>
          <cell r="E5421"/>
          <cell r="F5421"/>
          <cell r="G5421" t="str">
            <v>А-04886/АЗ</v>
          </cell>
          <cell r="H5421">
            <v>77</v>
          </cell>
          <cell r="I5421">
            <v>124223.78</v>
          </cell>
          <cell r="J5421" t="str">
            <v>25.12.2018</v>
          </cell>
        </row>
        <row r="5422">
          <cell r="A5422" t="str">
            <v>992acef2-bdcc-11e9-8db3-000c29de367a-c</v>
          </cell>
          <cell r="B5422"/>
          <cell r="C5422"/>
          <cell r="D5422" t="str">
            <v>Мамедов Джаббар Гарягды Оглы</v>
          </cell>
          <cell r="E5422"/>
          <cell r="F5422"/>
          <cell r="G5422" t="str">
            <v>В-00143/КЛ.Транш - 1</v>
          </cell>
          <cell r="H5422">
            <v>84</v>
          </cell>
          <cell r="I5422">
            <v>184958.82</v>
          </cell>
          <cell r="J5422" t="str">
            <v>13.08.2019</v>
          </cell>
        </row>
        <row r="5423">
          <cell r="A5423" t="str">
            <v>a99e514b-8ad1-11ea-8db8-000c29143eb9-4</v>
          </cell>
          <cell r="B5423"/>
          <cell r="C5423"/>
          <cell r="D5423" t="str">
            <v>Мамедов Динар Рашид Оглы</v>
          </cell>
          <cell r="E5423"/>
          <cell r="F5423"/>
          <cell r="G5423" t="str">
            <v>В-05253/КЛ.Транш - 1</v>
          </cell>
          <cell r="H5423">
            <v>80</v>
          </cell>
          <cell r="I5423">
            <v>126181.21</v>
          </cell>
          <cell r="J5423" t="str">
            <v>30.04.2020</v>
          </cell>
        </row>
        <row r="5424">
          <cell r="A5424" t="str">
            <v>ae419736-69dc-11ea-8dc7-000c29de367a-f</v>
          </cell>
          <cell r="B5424"/>
          <cell r="C5424"/>
          <cell r="D5424" t="str">
            <v>Мамедов Динар Рашид Оглы</v>
          </cell>
          <cell r="E5424"/>
          <cell r="F5424"/>
          <cell r="G5424" t="str">
            <v>В-04551/КЛ.Транш - 1</v>
          </cell>
          <cell r="H5424">
            <v>87</v>
          </cell>
          <cell r="I5424">
            <v>187571.31</v>
          </cell>
          <cell r="J5424" t="str">
            <v>19.03.2020</v>
          </cell>
        </row>
        <row r="5425">
          <cell r="A5425" t="str">
            <v>b4ba1a22-474f-11eb-8ddd-000c29de367a-a</v>
          </cell>
          <cell r="B5425"/>
          <cell r="C5425"/>
          <cell r="D5425" t="str">
            <v>Мамедов Динар Рашид Оглы</v>
          </cell>
          <cell r="E5425"/>
          <cell r="F5425"/>
          <cell r="G5425" t="str">
            <v>В-05253/КЛ.Транш - 2</v>
          </cell>
          <cell r="H5425">
            <v>59</v>
          </cell>
          <cell r="I5425">
            <v>72864.62</v>
          </cell>
          <cell r="J5425" t="str">
            <v>26.12.2020</v>
          </cell>
        </row>
        <row r="5426">
          <cell r="A5426" t="str">
            <v>e88b1405-9d31-11eb-8ec6-000c29fe3464-8</v>
          </cell>
          <cell r="B5426"/>
          <cell r="C5426"/>
          <cell r="D5426" t="str">
            <v>Мамедов Динар Рашид Оглы</v>
          </cell>
          <cell r="E5426"/>
          <cell r="F5426"/>
          <cell r="G5426" t="str">
            <v>В-05253/КЛ.Транш - 3/02</v>
          </cell>
          <cell r="H5426">
            <v>67</v>
          </cell>
          <cell r="I5426">
            <v>228104.64</v>
          </cell>
          <cell r="J5426" t="str">
            <v>14.04.2021</v>
          </cell>
        </row>
        <row r="5427">
          <cell r="A5427" t="str">
            <v>b735567e-696e-11ec-8dfd-000c29de367a-1</v>
          </cell>
          <cell r="B5427"/>
          <cell r="C5427"/>
          <cell r="D5427" t="str">
            <v>Мамедов Динар Рашид Оглы</v>
          </cell>
          <cell r="E5427"/>
          <cell r="F5427"/>
          <cell r="G5427" t="str">
            <v>В-05253/КЛ.Транш - 4</v>
          </cell>
          <cell r="H5427">
            <v>50</v>
          </cell>
          <cell r="I5427">
            <v>251844.66</v>
          </cell>
          <cell r="J5427" t="str">
            <v>30.12.2021</v>
          </cell>
        </row>
        <row r="5428">
          <cell r="A5428" t="str">
            <v>b735567e-696e-11ec-8dfd-000c29de367a-1</v>
          </cell>
          <cell r="B5428"/>
          <cell r="C5428"/>
          <cell r="D5428" t="str">
            <v>Мамедов Динар Рашид Оглы</v>
          </cell>
          <cell r="E5428"/>
          <cell r="F5428"/>
          <cell r="G5428" t="str">
            <v>В-05253/КЛ.Транш - 4_В-21082023/Ц</v>
          </cell>
          <cell r="H5428">
            <v>50</v>
          </cell>
          <cell r="I5428">
            <v>12261.2</v>
          </cell>
          <cell r="J5428" t="str">
            <v>30.12.2021</v>
          </cell>
        </row>
        <row r="5429">
          <cell r="A5429" t="str">
            <v>8ecee10b-3937-11ea-8dbf-000c29de367a-9</v>
          </cell>
          <cell r="B5429"/>
          <cell r="C5429"/>
          <cell r="D5429" t="str">
            <v>Мамедов Рамиз Рафик Оглы</v>
          </cell>
          <cell r="E5429"/>
          <cell r="F5429"/>
          <cell r="G5429" t="str">
            <v>В-02727/КЛ.Транш - 1</v>
          </cell>
          <cell r="H5429">
            <v>73</v>
          </cell>
          <cell r="I5429">
            <v>446457.44</v>
          </cell>
          <cell r="J5429" t="str">
            <v>17.01.2020</v>
          </cell>
        </row>
        <row r="5430">
          <cell r="A5430" t="str">
            <v>2d00e6ec-9c26-11ea-8dd9-000c29143eb9-2</v>
          </cell>
          <cell r="B5430"/>
          <cell r="C5430"/>
          <cell r="D5430" t="str">
            <v>Мамедов Рамиз Рафик Оглы</v>
          </cell>
          <cell r="E5430"/>
          <cell r="F5430"/>
          <cell r="G5430" t="str">
            <v>Т-01920/АЗ/03</v>
          </cell>
          <cell r="H5430">
            <v>50</v>
          </cell>
          <cell r="I5430">
            <v>188726.99</v>
          </cell>
          <cell r="J5430" t="str">
            <v>22.05.2020</v>
          </cell>
        </row>
        <row r="5431">
          <cell r="A5431" t="str">
            <v>c351b980-80c3-11eb-8ddf-000c29de367a-b</v>
          </cell>
          <cell r="B5431"/>
          <cell r="C5431"/>
          <cell r="D5431" t="str">
            <v>Мамедов Рамин Алим Оглы</v>
          </cell>
          <cell r="E5431"/>
          <cell r="F5431"/>
          <cell r="G5431" t="str">
            <v>В-15391/КЛ.Транш - 2</v>
          </cell>
          <cell r="H5431">
            <v>74</v>
          </cell>
          <cell r="I5431">
            <v>472544.09</v>
          </cell>
          <cell r="J5431" t="str">
            <v>20.04.2021</v>
          </cell>
        </row>
        <row r="5432">
          <cell r="A5432" t="str">
            <v>439a3263-2913-11ec-8fa4-000c29fe3464-e</v>
          </cell>
          <cell r="B5432"/>
          <cell r="C5432"/>
          <cell r="D5432" t="str">
            <v>Мамедов Рамин Алим Оглы</v>
          </cell>
          <cell r="E5432"/>
          <cell r="F5432"/>
          <cell r="G5432" t="str">
            <v>В-15391/КЛ.Транш - 3</v>
          </cell>
          <cell r="H5432">
            <v>81</v>
          </cell>
          <cell r="I5432">
            <v>127610.67</v>
          </cell>
          <cell r="J5432" t="str">
            <v>09.10.2021</v>
          </cell>
        </row>
        <row r="5433">
          <cell r="A5433" t="str">
            <v>4db69871-694f-11ec-9004-000c29fe3464-5</v>
          </cell>
          <cell r="B5433"/>
          <cell r="C5433"/>
          <cell r="D5433" t="str">
            <v>Мамедов Рамин Алим Оглы</v>
          </cell>
          <cell r="E5433"/>
          <cell r="F5433"/>
          <cell r="G5433" t="str">
            <v>В-15391/КЛ.Транш - 4</v>
          </cell>
          <cell r="H5433">
            <v>50</v>
          </cell>
          <cell r="I5433">
            <v>43522.33</v>
          </cell>
          <cell r="J5433" t="str">
            <v>30.12.2021</v>
          </cell>
        </row>
        <row r="5434">
          <cell r="A5434" t="str">
            <v>c949fda2-80c3-11eb-8ddf-000c29de367a-e</v>
          </cell>
          <cell r="B5434"/>
          <cell r="C5434"/>
          <cell r="D5434" t="str">
            <v>Мамедов Рамин Алим Оглы</v>
          </cell>
          <cell r="E5434"/>
          <cell r="F5434"/>
          <cell r="G5434" t="str">
            <v>В-15391/КЛ.Транш - 1</v>
          </cell>
          <cell r="H5434">
            <v>67</v>
          </cell>
          <cell r="I5434">
            <v>201027.78</v>
          </cell>
          <cell r="J5434" t="str">
            <v>09.03.2021</v>
          </cell>
        </row>
        <row r="5435">
          <cell r="A5435" t="str">
            <v>8e399afc-8031-11ec-8e07-000c29de367a-0</v>
          </cell>
          <cell r="B5435"/>
          <cell r="C5435"/>
          <cell r="D5435" t="str">
            <v>Мамедов Рамин Алим Оглы</v>
          </cell>
          <cell r="E5435"/>
          <cell r="F5435"/>
          <cell r="G5435" t="str">
            <v>В-15391/КЛ.Транш - 5</v>
          </cell>
          <cell r="H5435">
            <v>81</v>
          </cell>
          <cell r="I5435">
            <v>66706.91</v>
          </cell>
          <cell r="J5435" t="str">
            <v>28.01.2022</v>
          </cell>
        </row>
        <row r="5436">
          <cell r="A5436" t="str">
            <v>02ed2e33-9af5-11ec-8e0b-000c29de367a-3</v>
          </cell>
          <cell r="B5436"/>
          <cell r="C5436"/>
          <cell r="D5436" t="str">
            <v>Мамедов Рамин Алим Оглы</v>
          </cell>
          <cell r="E5436"/>
          <cell r="F5436"/>
          <cell r="G5436" t="str">
            <v>В-15391/КЛ.Транш - 6</v>
          </cell>
          <cell r="H5436">
            <v>74</v>
          </cell>
          <cell r="I5436">
            <v>44821.18</v>
          </cell>
          <cell r="J5436" t="str">
            <v>03.03.2022</v>
          </cell>
        </row>
        <row r="5437">
          <cell r="A5437" t="str">
            <v>654e3807-31be-11e8-a25c-000c2951ca24-4</v>
          </cell>
          <cell r="B5437"/>
          <cell r="C5437"/>
          <cell r="D5437" t="str">
            <v>Мамедов Самиран Салман оглы</v>
          </cell>
          <cell r="E5437"/>
          <cell r="F5437"/>
          <cell r="G5437" t="str">
            <v>А-03802/АЗ/20180914</v>
          </cell>
          <cell r="H5437">
            <v>92</v>
          </cell>
          <cell r="I5437">
            <v>208701.36</v>
          </cell>
          <cell r="J5437" t="str">
            <v>28.03.2018</v>
          </cell>
        </row>
        <row r="5438">
          <cell r="A5438" t="str">
            <v>8afb6ef1-ffeb-11e9-8dbb-000c29de367a-a</v>
          </cell>
          <cell r="B5438"/>
          <cell r="C5438"/>
          <cell r="D5438" t="str">
            <v>Мамедов Сеймур Фазил Оглы</v>
          </cell>
          <cell r="E5438"/>
          <cell r="F5438"/>
          <cell r="G5438" t="str">
            <v>В-00658/АЗ/02</v>
          </cell>
          <cell r="H5438">
            <v>82</v>
          </cell>
          <cell r="I5438">
            <v>663793.36</v>
          </cell>
          <cell r="J5438" t="str">
            <v>05.11.2019</v>
          </cell>
        </row>
        <row r="5439">
          <cell r="A5439" t="str">
            <v>5cbb4fc0-ffec-11e9-8dbb-000c29de367a-0</v>
          </cell>
          <cell r="B5439"/>
          <cell r="C5439"/>
          <cell r="D5439" t="str">
            <v>Мамедов Сеймур Фазил Оглы</v>
          </cell>
          <cell r="E5439"/>
          <cell r="F5439"/>
          <cell r="G5439" t="str">
            <v>А-05415/АЗ/02</v>
          </cell>
          <cell r="H5439">
            <v>77</v>
          </cell>
          <cell r="I5439">
            <v>311275.8</v>
          </cell>
          <cell r="J5439" t="str">
            <v>05.11.2019</v>
          </cell>
        </row>
        <row r="5440">
          <cell r="A5440"/>
          <cell r="B5440"/>
          <cell r="C5440"/>
          <cell r="D5440" t="str">
            <v>Мамедов Сеймур Фазил Оглы</v>
          </cell>
          <cell r="E5440"/>
          <cell r="F5440"/>
          <cell r="G5440" t="str">
            <v>Т-01837/АЗ/02</v>
          </cell>
          <cell r="H5440">
            <v>77</v>
          </cell>
          <cell r="I5440">
            <v>311275.8</v>
          </cell>
          <cell r="J5440" t="str">
            <v>05.11.2019</v>
          </cell>
        </row>
        <row r="5441">
          <cell r="A5441" t="str">
            <v>9385bd72-3f4f-11e9-ba9c-dd4041e1ed87-a</v>
          </cell>
          <cell r="B5441"/>
          <cell r="C5441"/>
          <cell r="D5441" t="str">
            <v>Мамедов Сергей Владимирович</v>
          </cell>
          <cell r="E5441"/>
          <cell r="F5441"/>
          <cell r="G5441" t="str">
            <v>А-05119/АЗ/02</v>
          </cell>
          <cell r="H5441">
            <v>84</v>
          </cell>
          <cell r="I5441">
            <v>128933.38</v>
          </cell>
          <cell r="J5441" t="str">
            <v>05.03.2019</v>
          </cell>
        </row>
        <row r="5442">
          <cell r="A5442" t="str">
            <v>e3306d3f-5acc-11e9-8da9-000c29de367a-f</v>
          </cell>
          <cell r="B5442"/>
          <cell r="C5442"/>
          <cell r="D5442" t="str">
            <v>Мамедов Сехран Нураддин Оглы</v>
          </cell>
          <cell r="E5442"/>
          <cell r="F5442"/>
          <cell r="G5442" t="str">
            <v>В-00022/АЗ</v>
          </cell>
          <cell r="H5442">
            <v>77</v>
          </cell>
          <cell r="I5442">
            <v>160199.60999999999</v>
          </cell>
          <cell r="J5442" t="str">
            <v>09.04.2019</v>
          </cell>
        </row>
        <row r="5443">
          <cell r="A5443" t="str">
            <v>b80aee6a-4974-11e9-ba9d-000c29e43888-c</v>
          </cell>
          <cell r="B5443"/>
          <cell r="C5443"/>
          <cell r="D5443" t="str">
            <v>Мамедов Сехран Нураддин Оглы</v>
          </cell>
          <cell r="E5443"/>
          <cell r="F5443"/>
          <cell r="G5443" t="str">
            <v>А-05180/АЗ</v>
          </cell>
          <cell r="H5443">
            <v>64</v>
          </cell>
          <cell r="I5443">
            <v>365047.91</v>
          </cell>
          <cell r="J5443" t="str">
            <v>18.03.2019</v>
          </cell>
        </row>
        <row r="5444">
          <cell r="A5444" t="str">
            <v>71651464-ffe8-11e9-8dbb-000c29de367a-2</v>
          </cell>
          <cell r="B5444"/>
          <cell r="C5444"/>
          <cell r="D5444" t="str">
            <v>Мамедова Илона Вановна</v>
          </cell>
          <cell r="E5444"/>
          <cell r="F5444"/>
          <cell r="G5444" t="str">
            <v>В-00657/АЗ/02</v>
          </cell>
          <cell r="H5444">
            <v>82</v>
          </cell>
          <cell r="I5444">
            <v>663793.36</v>
          </cell>
          <cell r="J5444" t="str">
            <v>05.11.2019</v>
          </cell>
        </row>
        <row r="5445">
          <cell r="A5445" t="str">
            <v>2e9ccbc6-ffe9-11e9-8dbb-000c29de367a-9</v>
          </cell>
          <cell r="B5445"/>
          <cell r="C5445"/>
          <cell r="D5445" t="str">
            <v>Мамедова Илона Вановна</v>
          </cell>
          <cell r="E5445"/>
          <cell r="F5445"/>
          <cell r="G5445" t="str">
            <v>А-05414/АЗ/02</v>
          </cell>
          <cell r="H5445">
            <v>82</v>
          </cell>
          <cell r="I5445">
            <v>331896.68</v>
          </cell>
          <cell r="J5445" t="str">
            <v>05.11.2019</v>
          </cell>
        </row>
        <row r="5446">
          <cell r="A5446"/>
          <cell r="B5446"/>
          <cell r="C5446"/>
          <cell r="D5446" t="str">
            <v>Мамедова Илона Вановна</v>
          </cell>
          <cell r="E5446"/>
          <cell r="F5446"/>
          <cell r="G5446" t="str">
            <v>Т-01836/АЗ/02</v>
          </cell>
          <cell r="H5446">
            <v>77</v>
          </cell>
          <cell r="I5446">
            <v>311275.8</v>
          </cell>
          <cell r="J5446" t="str">
            <v>05.11.2019</v>
          </cell>
        </row>
        <row r="5447">
          <cell r="A5447" t="str">
            <v>ab40ef56-f4d8-11e7-b17a-000c29d22d64-7</v>
          </cell>
          <cell r="B5447"/>
          <cell r="C5447"/>
          <cell r="D5447" t="str">
            <v>Мамедова Наталья Александровна</v>
          </cell>
          <cell r="E5447"/>
          <cell r="F5447"/>
          <cell r="G5447" t="str">
            <v>А-03254/АЗ/20171231</v>
          </cell>
          <cell r="H5447">
            <v>77</v>
          </cell>
          <cell r="I5447">
            <v>22889.040000000001</v>
          </cell>
          <cell r="J5447" t="str">
            <v>22.07.2017</v>
          </cell>
        </row>
        <row r="5448">
          <cell r="A5448" t="str">
            <v>dea33f6e-7ab6-11ec-8e04-000c29de367a-2</v>
          </cell>
          <cell r="B5448"/>
          <cell r="C5448"/>
          <cell r="D5448" t="str">
            <v>Мамедова Рагиба Алескер Кызы</v>
          </cell>
          <cell r="E5448"/>
          <cell r="F5448"/>
          <cell r="G5448" t="str">
            <v>В-27421/КЛ.Транш - 1</v>
          </cell>
          <cell r="H5448">
            <v>84</v>
          </cell>
          <cell r="I5448">
            <v>433308.81</v>
          </cell>
          <cell r="J5448" t="str">
            <v>21.01.2022</v>
          </cell>
        </row>
        <row r="5449">
          <cell r="A5449" t="str">
            <v>cb17be64-3332-11eb-8ddb-000c29de367a-5</v>
          </cell>
          <cell r="B5449"/>
          <cell r="C5449"/>
          <cell r="D5449" t="str">
            <v>Мамлина Наталия Андреевна</v>
          </cell>
          <cell r="E5449"/>
          <cell r="F5449"/>
          <cell r="G5449" t="str">
            <v>В-11605/КЛ.Транш - 1</v>
          </cell>
          <cell r="H5449">
            <v>66</v>
          </cell>
          <cell r="I5449">
            <v>1923160.92</v>
          </cell>
          <cell r="J5449" t="str">
            <v>30.11.2020</v>
          </cell>
        </row>
        <row r="5450">
          <cell r="A5450" t="str">
            <v>2e63b616-5db0-11e8-bb64-000c2951ca24-d</v>
          </cell>
          <cell r="B5450"/>
          <cell r="C5450"/>
          <cell r="D5450" t="str">
            <v>Мамонов Кирилл Анатольевич</v>
          </cell>
          <cell r="E5450"/>
          <cell r="F5450"/>
          <cell r="G5450" t="str">
            <v>А-03970/АЗ</v>
          </cell>
          <cell r="H5450">
            <v>88</v>
          </cell>
          <cell r="I5450">
            <v>255647.68</v>
          </cell>
          <cell r="J5450" t="str">
            <v>22.05.2018</v>
          </cell>
        </row>
        <row r="5451">
          <cell r="A5451" t="str">
            <v>239efca2-a764-11eb-8de3-000c29de367a-a</v>
          </cell>
          <cell r="B5451"/>
          <cell r="C5451"/>
          <cell r="D5451" t="str">
            <v>Мамонтов Геннадий Юрьевич</v>
          </cell>
          <cell r="E5451"/>
          <cell r="F5451"/>
          <cell r="G5451" t="str">
            <v>В-01159/АЗ/02</v>
          </cell>
          <cell r="H5451">
            <v>55</v>
          </cell>
          <cell r="I5451">
            <v>375564.92</v>
          </cell>
          <cell r="J5451" t="str">
            <v>27.04.2021</v>
          </cell>
        </row>
        <row r="5452">
          <cell r="A5452" t="str">
            <v>837f18af-1d0c-11ea-8dbd-000c29de367a-0</v>
          </cell>
          <cell r="B5452"/>
          <cell r="C5452"/>
          <cell r="D5452" t="str">
            <v>Мамотько Светлана Владимировна</v>
          </cell>
          <cell r="E5452"/>
          <cell r="F5452"/>
          <cell r="G5452" t="str">
            <v>В-01945/КЛ.Транш - 1</v>
          </cell>
          <cell r="H5452">
            <v>73</v>
          </cell>
          <cell r="I5452">
            <v>220038.62</v>
          </cell>
          <cell r="J5452" t="str">
            <v>12.12.2019</v>
          </cell>
        </row>
        <row r="5453">
          <cell r="A5453" t="str">
            <v>58fdaeb1-d0c3-11ea-8e27-000c29143eb9-c</v>
          </cell>
          <cell r="B5453"/>
          <cell r="C5453"/>
          <cell r="D5453" t="str">
            <v>Мамриков Андрей Николаевич</v>
          </cell>
          <cell r="E5453"/>
          <cell r="F5453"/>
          <cell r="G5453" t="str">
            <v>В-07439/КЛ.Транш - 1</v>
          </cell>
          <cell r="H5453">
            <v>50</v>
          </cell>
          <cell r="I5453">
            <v>285710.93</v>
          </cell>
          <cell r="J5453" t="str">
            <v>28.07.2020</v>
          </cell>
        </row>
        <row r="5454">
          <cell r="A5454" t="str">
            <v>de6daea6-075e-11e9-ba9b-000c29e43888-6</v>
          </cell>
          <cell r="B5454"/>
          <cell r="C5454"/>
          <cell r="D5454" t="str">
            <v>Мамукаев Алан Артурович</v>
          </cell>
          <cell r="E5454"/>
          <cell r="F5454"/>
          <cell r="G5454" t="str">
            <v>А-04871/АЗ</v>
          </cell>
          <cell r="H5454">
            <v>88</v>
          </cell>
          <cell r="I5454">
            <v>313701.03000000003</v>
          </cell>
          <cell r="J5454" t="str">
            <v>24.12.2018</v>
          </cell>
        </row>
        <row r="5455">
          <cell r="A5455" t="str">
            <v>7537ee04-873f-11e8-ba83-000c29e43888-4</v>
          </cell>
          <cell r="B5455"/>
          <cell r="C5455"/>
          <cell r="D5455" t="str">
            <v>Мамукаев Алан Артурович</v>
          </cell>
          <cell r="E5455"/>
          <cell r="F5455"/>
          <cell r="G5455" t="str">
            <v>А-04186/АЗ</v>
          </cell>
          <cell r="H5455">
            <v>88</v>
          </cell>
          <cell r="I5455">
            <v>65023.53</v>
          </cell>
          <cell r="J5455" t="str">
            <v>14.07.2018</v>
          </cell>
        </row>
        <row r="5456">
          <cell r="A5456" t="str">
            <v>043c4c57-d2b7-11eb-8f17-000c29fe3464-2</v>
          </cell>
          <cell r="B5456"/>
          <cell r="C5456"/>
          <cell r="D5456" t="str">
            <v>Манаенко Ольга Владимировна</v>
          </cell>
          <cell r="E5456"/>
          <cell r="F5456"/>
          <cell r="G5456" t="str">
            <v>В-19464/КЛ.Транш - 1</v>
          </cell>
          <cell r="H5456">
            <v>81</v>
          </cell>
          <cell r="I5456">
            <v>419950.51</v>
          </cell>
          <cell r="J5456" t="str">
            <v>21.06.2021</v>
          </cell>
        </row>
        <row r="5457">
          <cell r="A5457" t="str">
            <v>5c3f9d5e-d365-11eb-8f17-000c29fe3464-b</v>
          </cell>
          <cell r="B5457"/>
          <cell r="C5457"/>
          <cell r="D5457" t="str">
            <v>Манасян Ашот Сергеевич</v>
          </cell>
          <cell r="E5457"/>
          <cell r="F5457"/>
          <cell r="G5457" t="str">
            <v>В-19504/КЛ.Транш - 1/03</v>
          </cell>
          <cell r="H5457">
            <v>67</v>
          </cell>
          <cell r="I5457">
            <v>399834.81</v>
          </cell>
          <cell r="J5457" t="str">
            <v>22.06.2021</v>
          </cell>
        </row>
        <row r="5458">
          <cell r="A5458"/>
          <cell r="B5458"/>
          <cell r="C5458"/>
          <cell r="D5458" t="str">
            <v>Манасян Ашот Сергеевич</v>
          </cell>
          <cell r="E5458"/>
          <cell r="F5458"/>
          <cell r="G5458" t="str">
            <v>Т-01485/АЗ/20180605</v>
          </cell>
          <cell r="H5458">
            <v>88</v>
          </cell>
          <cell r="I5458">
            <v>18684.93</v>
          </cell>
          <cell r="J5458" t="str">
            <v>04.05.2018</v>
          </cell>
        </row>
        <row r="5459">
          <cell r="A5459" t="str">
            <v>ea17479a-4fae-11e8-a2de-000c2951ca24-7</v>
          </cell>
          <cell r="B5459"/>
          <cell r="C5459"/>
          <cell r="D5459" t="str">
            <v>Манасян Ашот Сергеевич</v>
          </cell>
          <cell r="E5459"/>
          <cell r="F5459"/>
          <cell r="G5459" t="str">
            <v>А-03904/АЗ/20180605</v>
          </cell>
          <cell r="H5459">
            <v>88</v>
          </cell>
          <cell r="I5459">
            <v>18684.93</v>
          </cell>
          <cell r="J5459" t="str">
            <v>04.05.2018</v>
          </cell>
        </row>
        <row r="5460">
          <cell r="A5460" t="str">
            <v>662547d8-2474-11e9-ba9c-000c29e43888-c</v>
          </cell>
          <cell r="B5460"/>
          <cell r="C5460"/>
          <cell r="D5460" t="str">
            <v>Манасян Ашот Сергеевич</v>
          </cell>
          <cell r="E5460"/>
          <cell r="F5460"/>
          <cell r="G5460" t="str">
            <v>А-05010/АЗ/06</v>
          </cell>
          <cell r="H5460">
            <v>77</v>
          </cell>
          <cell r="I5460">
            <v>146200.68</v>
          </cell>
          <cell r="J5460" t="str">
            <v>30.01.2019</v>
          </cell>
        </row>
        <row r="5461">
          <cell r="A5461"/>
          <cell r="B5461"/>
          <cell r="C5461"/>
          <cell r="D5461" t="str">
            <v>Манасян Ашот Сергеевич</v>
          </cell>
          <cell r="E5461"/>
          <cell r="F5461"/>
          <cell r="G5461" t="str">
            <v>Т-01708/АЗ/06</v>
          </cell>
          <cell r="H5461">
            <v>77</v>
          </cell>
          <cell r="I5461">
            <v>146200.68</v>
          </cell>
          <cell r="J5461" t="str">
            <v>30.01.2019</v>
          </cell>
        </row>
        <row r="5462">
          <cell r="A5462" t="str">
            <v>b2c8ef80-6296-11e9-8da9-000c29de367a-e</v>
          </cell>
          <cell r="B5462"/>
          <cell r="C5462"/>
          <cell r="D5462" t="str">
            <v>Манасян Грачия Зурабович</v>
          </cell>
          <cell r="E5462"/>
          <cell r="F5462"/>
          <cell r="G5462" t="str">
            <v>А-05293/АЗ/02</v>
          </cell>
          <cell r="H5462">
            <v>64</v>
          </cell>
          <cell r="I5462">
            <v>639844.31999999995</v>
          </cell>
          <cell r="J5462" t="str">
            <v>19.04.2019</v>
          </cell>
        </row>
        <row r="5463">
          <cell r="A5463"/>
          <cell r="B5463"/>
          <cell r="C5463"/>
          <cell r="D5463" t="str">
            <v>Манасян Грачия Зурабович</v>
          </cell>
          <cell r="E5463"/>
          <cell r="F5463"/>
          <cell r="G5463" t="str">
            <v>Т-01779/АЗ/01</v>
          </cell>
          <cell r="H5463">
            <v>64</v>
          </cell>
          <cell r="I5463">
            <v>639844.31999999995</v>
          </cell>
          <cell r="J5463" t="str">
            <v>19.04.2019</v>
          </cell>
        </row>
        <row r="5464">
          <cell r="A5464" t="str">
            <v>8b1f3097-398e-11e8-a2de-000c2951ca24-5</v>
          </cell>
          <cell r="B5464"/>
          <cell r="C5464"/>
          <cell r="D5464" t="str">
            <v>Манасян Руслан Ашотович</v>
          </cell>
          <cell r="E5464"/>
          <cell r="F5464"/>
          <cell r="G5464" t="str">
            <v>А-03830/АЗ/20180507</v>
          </cell>
          <cell r="H5464">
            <v>77</v>
          </cell>
          <cell r="I5464">
            <v>31643.84</v>
          </cell>
          <cell r="J5464" t="str">
            <v>06.04.2018</v>
          </cell>
        </row>
        <row r="5465">
          <cell r="A5465" t="str">
            <v>c8dbc940-09ee-11e9-ba9b-000c29e43888-5</v>
          </cell>
          <cell r="B5465"/>
          <cell r="C5465"/>
          <cell r="D5465" t="str">
            <v>Манасян Руслан Ашотович</v>
          </cell>
          <cell r="E5465"/>
          <cell r="F5465"/>
          <cell r="G5465" t="str">
            <v>А-04907/АЗ</v>
          </cell>
          <cell r="H5465">
            <v>82</v>
          </cell>
          <cell r="I5465">
            <v>148940.88</v>
          </cell>
          <cell r="J5465" t="str">
            <v>27.12.2018</v>
          </cell>
        </row>
        <row r="5466">
          <cell r="A5466"/>
          <cell r="B5466"/>
          <cell r="C5466"/>
          <cell r="D5466" t="str">
            <v>Манасян Руслан Ашотович</v>
          </cell>
          <cell r="E5466"/>
          <cell r="F5466"/>
          <cell r="G5466" t="str">
            <v>Т-01691/АЗ/03</v>
          </cell>
          <cell r="H5466">
            <v>82</v>
          </cell>
          <cell r="I5466">
            <v>148940.88</v>
          </cell>
          <cell r="J5466" t="str">
            <v>27.12.2018</v>
          </cell>
        </row>
        <row r="5467">
          <cell r="A5467" t="str">
            <v>183f11fa-49b4-11ea-8dc2-000c29de367a-1</v>
          </cell>
          <cell r="B5467"/>
          <cell r="C5467"/>
          <cell r="D5467" t="str">
            <v>Манашев Валерий Юрьевич</v>
          </cell>
          <cell r="E5467"/>
          <cell r="F5467"/>
          <cell r="G5467" t="str">
            <v>В-00864/АЗ/07</v>
          </cell>
          <cell r="H5467">
            <v>73</v>
          </cell>
          <cell r="I5467">
            <v>217963.83</v>
          </cell>
          <cell r="J5467" t="str">
            <v>07.02.2020</v>
          </cell>
        </row>
        <row r="5468">
          <cell r="A5468" t="str">
            <v>0ab7620c-3288-11e8-a25c-000c2951ca24-f</v>
          </cell>
          <cell r="B5468"/>
          <cell r="C5468"/>
          <cell r="D5468" t="str">
            <v>Мандрикова Ольга Ивановна</v>
          </cell>
          <cell r="E5468"/>
          <cell r="F5468"/>
          <cell r="G5468" t="str">
            <v>А-03804/АЗ/01</v>
          </cell>
          <cell r="H5468">
            <v>77</v>
          </cell>
          <cell r="I5468">
            <v>149278.62</v>
          </cell>
          <cell r="J5468" t="str">
            <v>28.03.2018</v>
          </cell>
        </row>
        <row r="5469">
          <cell r="A5469" t="str">
            <v>6d31fb06-46e7-11ec-8ff0-000c29fe3464-c</v>
          </cell>
          <cell r="B5469"/>
          <cell r="C5469"/>
          <cell r="D5469" t="str">
            <v>Мандров Вячеслав Александрович</v>
          </cell>
          <cell r="E5469"/>
          <cell r="F5469"/>
          <cell r="G5469" t="str">
            <v>В-24841/КЛ.Транш - 1</v>
          </cell>
          <cell r="H5469">
            <v>64</v>
          </cell>
          <cell r="I5469">
            <v>157281.57</v>
          </cell>
          <cell r="J5469" t="str">
            <v>16.11.2021</v>
          </cell>
        </row>
        <row r="5470">
          <cell r="A5470" t="str">
            <v>ab40f03d-f4d8-11e7-b17a-000c29d22d64-c</v>
          </cell>
          <cell r="B5470"/>
          <cell r="C5470"/>
          <cell r="D5470" t="str">
            <v>Маник Максим Васильевич</v>
          </cell>
          <cell r="E5470"/>
          <cell r="F5470"/>
          <cell r="G5470" t="str">
            <v>А-03426/АЗ</v>
          </cell>
          <cell r="H5470">
            <v>88</v>
          </cell>
          <cell r="I5470">
            <v>166643.01</v>
          </cell>
          <cell r="J5470" t="str">
            <v>05.10.2017</v>
          </cell>
        </row>
        <row r="5471">
          <cell r="A5471" t="str">
            <v>e4860886-6454-11ea-8dc6-000c29de367a-7</v>
          </cell>
          <cell r="B5471"/>
          <cell r="C5471"/>
          <cell r="D5471" t="str">
            <v>Манин Сергей Викторович</v>
          </cell>
          <cell r="E5471"/>
          <cell r="F5471"/>
          <cell r="G5471" t="str">
            <v>В-04293/КЛ.Транш - 1/01</v>
          </cell>
          <cell r="H5471">
            <v>66</v>
          </cell>
          <cell r="I5471">
            <v>159432.47</v>
          </cell>
          <cell r="J5471" t="str">
            <v>12.03.2020</v>
          </cell>
        </row>
        <row r="5472">
          <cell r="A5472" t="str">
            <v>9d58220e-703e-11eb-8dde-000c29de367a-3</v>
          </cell>
          <cell r="B5472"/>
          <cell r="C5472"/>
          <cell r="D5472" t="str">
            <v>Маннапов Эльдар Рамилевич</v>
          </cell>
          <cell r="E5472"/>
          <cell r="F5472"/>
          <cell r="G5472" t="str">
            <v>В-14650/КЛ.Транш - 2</v>
          </cell>
          <cell r="H5472">
            <v>67</v>
          </cell>
          <cell r="I5472">
            <v>119950.44</v>
          </cell>
          <cell r="J5472" t="str">
            <v>31.05.2021</v>
          </cell>
        </row>
        <row r="5473">
          <cell r="A5473" t="str">
            <v>bb8970d2-04d5-11ec-8f60-000c29fe3464-f</v>
          </cell>
          <cell r="B5473"/>
          <cell r="C5473"/>
          <cell r="D5473" t="str">
            <v>Маннапов Эльдар Рамилевич</v>
          </cell>
          <cell r="E5473"/>
          <cell r="F5473"/>
          <cell r="G5473" t="str">
            <v>В-14650/КЛ.Транш - 3</v>
          </cell>
          <cell r="H5473">
            <v>67</v>
          </cell>
          <cell r="I5473">
            <v>119833.77</v>
          </cell>
          <cell r="J5473" t="str">
            <v>24.08.2021</v>
          </cell>
        </row>
        <row r="5474">
          <cell r="A5474" t="str">
            <v>a469baa4-703e-11eb-8dde-000c29de367a-c</v>
          </cell>
          <cell r="B5474"/>
          <cell r="C5474"/>
          <cell r="D5474" t="str">
            <v>Маннапов Эльдар Рамилевич</v>
          </cell>
          <cell r="E5474"/>
          <cell r="F5474"/>
          <cell r="G5474" t="str">
            <v>В-14650/КЛ.Транш - 1</v>
          </cell>
          <cell r="H5474">
            <v>67</v>
          </cell>
          <cell r="I5474">
            <v>118140.19</v>
          </cell>
          <cell r="J5474" t="str">
            <v>16.02.2021</v>
          </cell>
        </row>
        <row r="5475">
          <cell r="A5475" t="str">
            <v>926c8d1a-85ab-11eb-8ddf-000c29de367a-d</v>
          </cell>
          <cell r="B5475"/>
          <cell r="C5475"/>
          <cell r="D5475" t="str">
            <v>Манукян Айк Араратович</v>
          </cell>
          <cell r="E5475"/>
          <cell r="F5475"/>
          <cell r="G5475" t="str">
            <v>В-15674/КЛ.Транш - 1</v>
          </cell>
          <cell r="H5475">
            <v>60</v>
          </cell>
          <cell r="I5475">
            <v>35665.980000000003</v>
          </cell>
          <cell r="J5475" t="str">
            <v>15.03.2021</v>
          </cell>
        </row>
        <row r="5476">
          <cell r="A5476" t="str">
            <v>87acd948-e33e-11e8-ba8b-000c29e43888-7</v>
          </cell>
          <cell r="B5476"/>
          <cell r="C5476"/>
          <cell r="D5476" t="str">
            <v>Манукян Айк Максимович</v>
          </cell>
          <cell r="E5476"/>
          <cell r="F5476"/>
          <cell r="G5476" t="str">
            <v>А-04673/АЗ</v>
          </cell>
          <cell r="H5476">
            <v>98</v>
          </cell>
          <cell r="I5476">
            <v>273903.24</v>
          </cell>
          <cell r="J5476" t="str">
            <v>08.11.2018</v>
          </cell>
        </row>
        <row r="5477">
          <cell r="A5477" t="str">
            <v>a0345a97-8331-11eb-8eaf-000c29fe3464-b</v>
          </cell>
          <cell r="B5477"/>
          <cell r="C5477"/>
          <cell r="D5477" t="str">
            <v>Манукян Артур Агасиевич</v>
          </cell>
          <cell r="E5477"/>
          <cell r="F5477"/>
          <cell r="G5477" t="str">
            <v>В-15280/КЛ.Транш - 1</v>
          </cell>
          <cell r="H5477">
            <v>67</v>
          </cell>
          <cell r="I5477">
            <v>1265869.54</v>
          </cell>
          <cell r="J5477" t="str">
            <v>12.03.2021</v>
          </cell>
        </row>
        <row r="5478">
          <cell r="A5478" t="str">
            <v>2efef04b-f5a9-11e9-8dbb-000c29de367a-8</v>
          </cell>
          <cell r="B5478"/>
          <cell r="C5478"/>
          <cell r="D5478" t="str">
            <v>Манукян Вардан Эмильевич</v>
          </cell>
          <cell r="E5478"/>
          <cell r="F5478"/>
          <cell r="G5478" t="str">
            <v>В-00622/АЗ</v>
          </cell>
          <cell r="H5478">
            <v>77</v>
          </cell>
          <cell r="I5478">
            <v>479914.63</v>
          </cell>
          <cell r="J5478" t="str">
            <v>23.10.2019</v>
          </cell>
        </row>
        <row r="5479">
          <cell r="A5479" t="str">
            <v>e1b8b0f7-57ec-11ea-8dc5-000c29de367a-6</v>
          </cell>
          <cell r="B5479"/>
          <cell r="C5479"/>
          <cell r="D5479" t="str">
            <v>Манукян Вардан Эмильевич</v>
          </cell>
          <cell r="E5479"/>
          <cell r="F5479"/>
          <cell r="G5479" t="str">
            <v>В-00622/АЗ_20200221/Ц</v>
          </cell>
          <cell r="H5479">
            <v>77</v>
          </cell>
          <cell r="I5479">
            <v>479914.63</v>
          </cell>
          <cell r="J5479" t="str">
            <v>23.10.2019</v>
          </cell>
        </row>
        <row r="5480">
          <cell r="A5480" t="str">
            <v>340a47a0-6ed4-11eb-8dde-000c29de367a-b</v>
          </cell>
          <cell r="B5480"/>
          <cell r="C5480"/>
          <cell r="D5480" t="str">
            <v>Маргарян Вардан Саргисович</v>
          </cell>
          <cell r="E5480"/>
          <cell r="F5480"/>
          <cell r="G5480" t="str">
            <v>В-14585/КЛ.Транш - 1</v>
          </cell>
          <cell r="H5480">
            <v>74</v>
          </cell>
          <cell r="I5480">
            <v>258614.3</v>
          </cell>
          <cell r="J5480" t="str">
            <v>14.02.2021</v>
          </cell>
        </row>
        <row r="5481">
          <cell r="A5481" t="str">
            <v>ab40effc-f4d8-11e7-b17a-000c29d22d64-d</v>
          </cell>
          <cell r="B5481"/>
          <cell r="C5481"/>
          <cell r="D5481" t="str">
            <v>Маргарян Нарек Камоевич</v>
          </cell>
          <cell r="E5481"/>
          <cell r="F5481"/>
          <cell r="G5481" t="str">
            <v>А-03382/АЗ</v>
          </cell>
          <cell r="H5481">
            <v>77</v>
          </cell>
          <cell r="I5481">
            <v>96830.14</v>
          </cell>
          <cell r="J5481" t="str">
            <v>18.09.2017</v>
          </cell>
        </row>
        <row r="5482">
          <cell r="A5482" t="str">
            <v>7bce70dc-fa03-11e7-8ea7-000c29d22d64-4</v>
          </cell>
          <cell r="B5482"/>
          <cell r="C5482"/>
          <cell r="D5482" t="str">
            <v>Маргарян Эдгар Камоевич</v>
          </cell>
          <cell r="E5482"/>
          <cell r="F5482"/>
          <cell r="G5482" t="str">
            <v>А-03615/АЗ/20180216</v>
          </cell>
          <cell r="H5482">
            <v>70</v>
          </cell>
          <cell r="I5482">
            <v>35144.42</v>
          </cell>
          <cell r="J5482" t="str">
            <v>15.01.2018</v>
          </cell>
        </row>
        <row r="5483">
          <cell r="A5483" t="str">
            <v>b800c289-e086-11e9-8db7-000c29de367a-e</v>
          </cell>
          <cell r="B5483"/>
          <cell r="C5483"/>
          <cell r="D5483" t="str">
            <v>Маргарян Эрик Арменович</v>
          </cell>
          <cell r="E5483"/>
          <cell r="F5483"/>
          <cell r="G5483" t="str">
            <v>В-00554/АЗ</v>
          </cell>
          <cell r="H5483">
            <v>84</v>
          </cell>
          <cell r="I5483">
            <v>555513.27</v>
          </cell>
          <cell r="J5483" t="str">
            <v>26.09.2019</v>
          </cell>
        </row>
        <row r="5484">
          <cell r="A5484" t="str">
            <v>9282d594-bd6c-11eb-8ef9-000c29fe3464-0</v>
          </cell>
          <cell r="B5484"/>
          <cell r="C5484"/>
          <cell r="D5484" t="str">
            <v>Мареев Дмитрий Борисович</v>
          </cell>
          <cell r="E5484"/>
          <cell r="F5484"/>
          <cell r="G5484" t="str">
            <v>В-18389/КЛ.Транш - 1</v>
          </cell>
          <cell r="H5484">
            <v>67</v>
          </cell>
          <cell r="I5484">
            <v>361553.05</v>
          </cell>
          <cell r="J5484" t="str">
            <v>25.05.2021</v>
          </cell>
        </row>
        <row r="5485">
          <cell r="A5485" t="str">
            <v>84e51a31-bd6c-11eb-8ef9-000c29fe3464-1</v>
          </cell>
          <cell r="B5485"/>
          <cell r="C5485"/>
          <cell r="D5485" t="str">
            <v>Мареев Дмитрий Борисович</v>
          </cell>
          <cell r="E5485"/>
          <cell r="F5485"/>
          <cell r="G5485" t="str">
            <v>В-18389/КЛ.Транш - 2</v>
          </cell>
          <cell r="H5485">
            <v>81</v>
          </cell>
          <cell r="I5485">
            <v>49427.88</v>
          </cell>
          <cell r="J5485" t="str">
            <v>05.07.2021</v>
          </cell>
        </row>
        <row r="5486">
          <cell r="A5486" t="str">
            <v>b4a6309e-90ea-11e9-8daf-000c29de367a-a</v>
          </cell>
          <cell r="B5486"/>
          <cell r="C5486"/>
          <cell r="D5486" t="str">
            <v>Марейчев Игорь Валентинович</v>
          </cell>
          <cell r="E5486"/>
          <cell r="F5486"/>
          <cell r="G5486" t="str">
            <v>В-00241/АЗ/03</v>
          </cell>
          <cell r="H5486">
            <v>84</v>
          </cell>
          <cell r="I5486">
            <v>713048.65</v>
          </cell>
          <cell r="J5486" t="str">
            <v>17.06.2019</v>
          </cell>
        </row>
        <row r="5487">
          <cell r="A5487" t="str">
            <v>f7039c81-b6f2-11eb-8de3-000c29de367a-8</v>
          </cell>
          <cell r="B5487"/>
          <cell r="C5487"/>
          <cell r="D5487" t="str">
            <v>Маренич Иван Евгеньевич</v>
          </cell>
          <cell r="E5487"/>
          <cell r="F5487"/>
          <cell r="G5487" t="str">
            <v>В-01176/АЗ/01</v>
          </cell>
          <cell r="H5487">
            <v>77</v>
          </cell>
          <cell r="I5487">
            <v>2281200.2000000002</v>
          </cell>
          <cell r="J5487" t="str">
            <v>17.05.2021</v>
          </cell>
        </row>
        <row r="5488">
          <cell r="A5488" t="str">
            <v>d3a48c5c-0a07-11eb-8dd7-000c29de367a-d</v>
          </cell>
          <cell r="B5488"/>
          <cell r="C5488"/>
          <cell r="D5488" t="str">
            <v>Марецкая Елена Романовна</v>
          </cell>
          <cell r="E5488"/>
          <cell r="F5488"/>
          <cell r="G5488" t="str">
            <v>В-07941/КЛ.Транш - 2/01</v>
          </cell>
          <cell r="H5488">
            <v>73</v>
          </cell>
          <cell r="I5488">
            <v>420687.56</v>
          </cell>
          <cell r="J5488" t="str">
            <v>09.10.2020</v>
          </cell>
        </row>
        <row r="5489">
          <cell r="A5489" t="str">
            <v>e1c567a3-dd3e-11ea-8dd2-000c29de367a-3</v>
          </cell>
          <cell r="B5489"/>
          <cell r="C5489"/>
          <cell r="D5489" t="str">
            <v>Марецкая Елена Романовна</v>
          </cell>
          <cell r="E5489"/>
          <cell r="F5489"/>
          <cell r="G5489" t="str">
            <v>В-07941/КЛ.Транш - 1</v>
          </cell>
          <cell r="H5489">
            <v>66</v>
          </cell>
          <cell r="I5489">
            <v>372727.28</v>
          </cell>
          <cell r="J5489" t="str">
            <v>13.08.2020</v>
          </cell>
        </row>
        <row r="5490">
          <cell r="A5490" t="str">
            <v>59d7c451-b530-11e9-8db3-000c29de367a-2</v>
          </cell>
          <cell r="B5490"/>
          <cell r="C5490"/>
          <cell r="D5490" t="str">
            <v>Марецкий Андрей Юрьевич</v>
          </cell>
          <cell r="E5490"/>
          <cell r="F5490"/>
          <cell r="G5490" t="str">
            <v>В-00409/АЗ</v>
          </cell>
          <cell r="H5490">
            <v>84</v>
          </cell>
          <cell r="I5490">
            <v>891189.95</v>
          </cell>
          <cell r="J5490" t="str">
            <v>02.08.2019</v>
          </cell>
        </row>
        <row r="5491">
          <cell r="A5491" t="str">
            <v>ea62930b-0403-11eb-8dd6-000c29de367a-e</v>
          </cell>
          <cell r="B5491"/>
          <cell r="C5491"/>
          <cell r="D5491" t="str">
            <v>Марецкий Андрей Юрьевич</v>
          </cell>
          <cell r="E5491"/>
          <cell r="F5491"/>
          <cell r="G5491" t="str">
            <v>В-07093/КЛ.Транш - 2</v>
          </cell>
          <cell r="H5491">
            <v>80</v>
          </cell>
          <cell r="I5491">
            <v>48414.54</v>
          </cell>
          <cell r="J5491" t="str">
            <v>01.10.2020</v>
          </cell>
        </row>
        <row r="5492">
          <cell r="A5492" t="str">
            <v>af4770c4-4506-11eb-8ddd-000c29de367a-c</v>
          </cell>
          <cell r="B5492"/>
          <cell r="C5492"/>
          <cell r="D5492" t="str">
            <v>Марецкий Андрей Юрьевич</v>
          </cell>
          <cell r="E5492"/>
          <cell r="F5492"/>
          <cell r="G5492" t="str">
            <v>В-07093/КЛ.Транш - 3</v>
          </cell>
          <cell r="H5492">
            <v>59</v>
          </cell>
          <cell r="I5492">
            <v>345164.29</v>
          </cell>
          <cell r="J5492" t="str">
            <v>23.12.2020</v>
          </cell>
        </row>
        <row r="5493">
          <cell r="A5493" t="str">
            <v>fa2c83f4-6fa4-11eb-8dde-000c29de367a-7</v>
          </cell>
          <cell r="B5493"/>
          <cell r="C5493"/>
          <cell r="D5493" t="str">
            <v>Марецкий Андрей Юрьевич</v>
          </cell>
          <cell r="E5493"/>
          <cell r="F5493"/>
          <cell r="G5493" t="str">
            <v>В-07093/КЛ.Транш - 4</v>
          </cell>
          <cell r="H5493">
            <v>67</v>
          </cell>
          <cell r="I5493">
            <v>183843.67</v>
          </cell>
          <cell r="J5493" t="str">
            <v>15.02.2021</v>
          </cell>
        </row>
        <row r="5494">
          <cell r="A5494" t="str">
            <v>03094fca-9dea-11eb-8de1-000c29de367a-5</v>
          </cell>
          <cell r="B5494"/>
          <cell r="C5494"/>
          <cell r="D5494" t="str">
            <v>Марецкий Андрей Юрьевич</v>
          </cell>
          <cell r="E5494"/>
          <cell r="F5494"/>
          <cell r="G5494" t="str">
            <v>В-07093/КЛ.Транш - 5/01</v>
          </cell>
          <cell r="H5494">
            <v>67</v>
          </cell>
          <cell r="I5494">
            <v>60427.71</v>
          </cell>
          <cell r="J5494" t="str">
            <v>15.04.2021</v>
          </cell>
        </row>
        <row r="5495">
          <cell r="A5495" t="str">
            <v>ad2b00f3-c6b0-11ea-8e1a-000c29143eb9-3</v>
          </cell>
          <cell r="B5495"/>
          <cell r="C5495"/>
          <cell r="D5495" t="str">
            <v>Марецкий Андрей Юрьевич</v>
          </cell>
          <cell r="E5495"/>
          <cell r="F5495"/>
          <cell r="G5495" t="str">
            <v>В-07093/КЛ.Транш - 1</v>
          </cell>
          <cell r="H5495">
            <v>73</v>
          </cell>
          <cell r="I5495">
            <v>66121.72</v>
          </cell>
          <cell r="J5495" t="str">
            <v>15.07.2020</v>
          </cell>
        </row>
        <row r="5496">
          <cell r="A5496" t="str">
            <v>decac3d5-b249-11eb-8ee7-000c29fe3464-8</v>
          </cell>
          <cell r="B5496"/>
          <cell r="C5496"/>
          <cell r="D5496" t="str">
            <v>Марецкий Андрей Юрьевич</v>
          </cell>
          <cell r="E5496"/>
          <cell r="F5496"/>
          <cell r="G5496" t="str">
            <v>В-07093/КЛ.Транш - 6/01</v>
          </cell>
          <cell r="H5496">
            <v>67</v>
          </cell>
          <cell r="I5496">
            <v>60258.86</v>
          </cell>
          <cell r="J5496" t="str">
            <v>11.05.2021</v>
          </cell>
        </row>
        <row r="5497">
          <cell r="A5497" t="str">
            <v>1924aa7c-5a15-11ea-8dc5-000c29de367a-8</v>
          </cell>
          <cell r="B5497"/>
          <cell r="C5497"/>
          <cell r="D5497" t="str">
            <v>Марикян Артур Самвелович</v>
          </cell>
          <cell r="E5497"/>
          <cell r="F5497"/>
          <cell r="G5497" t="str">
            <v>В-03045/КЛ.Транш - 1</v>
          </cell>
          <cell r="H5497">
            <v>73</v>
          </cell>
          <cell r="I5497">
            <v>591445.73</v>
          </cell>
          <cell r="J5497" t="str">
            <v>28.02.2020</v>
          </cell>
        </row>
        <row r="5498">
          <cell r="A5498" t="str">
            <v>b5e75ed9-c70c-11e8-ba8a-000c29e43888-0</v>
          </cell>
          <cell r="B5498"/>
          <cell r="C5498"/>
          <cell r="D5498" t="str">
            <v>Маринич Кирилл Сергеевич</v>
          </cell>
          <cell r="E5498"/>
          <cell r="F5498"/>
          <cell r="G5498" t="str">
            <v>А-04552/АЗ</v>
          </cell>
          <cell r="H5498">
            <v>88</v>
          </cell>
          <cell r="I5498">
            <v>91436.6</v>
          </cell>
          <cell r="J5498" t="str">
            <v>03.10.2018</v>
          </cell>
        </row>
        <row r="5499">
          <cell r="A5499" t="str">
            <v>ea9f9b59-b7db-11eb-8eed-000c29fe3464-0</v>
          </cell>
          <cell r="B5499"/>
          <cell r="C5499"/>
          <cell r="D5499" t="str">
            <v>Маркарян Гаяне Арутюновна</v>
          </cell>
          <cell r="E5499"/>
          <cell r="F5499"/>
          <cell r="G5499" t="str">
            <v>В-01177/АЗ</v>
          </cell>
          <cell r="H5499">
            <v>60</v>
          </cell>
          <cell r="I5499">
            <v>743704.43</v>
          </cell>
          <cell r="J5499" t="str">
            <v>18.05.2021</v>
          </cell>
        </row>
        <row r="5500">
          <cell r="A5500" t="str">
            <v>abaa6cb5-b7dc-11eb-8eed-000c29fe3464-0</v>
          </cell>
          <cell r="B5500"/>
          <cell r="C5500"/>
          <cell r="D5500" t="str">
            <v>Маркарян Гоар Славиковна</v>
          </cell>
          <cell r="E5500"/>
          <cell r="F5500"/>
          <cell r="G5500" t="str">
            <v>В-01178/АЗ</v>
          </cell>
          <cell r="H5500">
            <v>74</v>
          </cell>
          <cell r="I5500">
            <v>379533.64</v>
          </cell>
          <cell r="J5500" t="str">
            <v>18.05.2021</v>
          </cell>
        </row>
        <row r="5501">
          <cell r="A5501" t="str">
            <v>0bcd61f5-2509-11eb-8dd9-000c29de367a-4</v>
          </cell>
          <cell r="B5501"/>
          <cell r="C5501"/>
          <cell r="D5501" t="str">
            <v>Маркин Роман Викторович</v>
          </cell>
          <cell r="E5501"/>
          <cell r="F5501"/>
          <cell r="G5501" t="str">
            <v>В-11164/КЛ.Транш - 1/01</v>
          </cell>
          <cell r="H5501">
            <v>66</v>
          </cell>
          <cell r="I5501">
            <v>246310.2</v>
          </cell>
          <cell r="J5501" t="str">
            <v>12.11.2020</v>
          </cell>
        </row>
        <row r="5502">
          <cell r="A5502" t="str">
            <v>8d3ae899-3498-11eb-8ddb-000c29de367a-b</v>
          </cell>
          <cell r="B5502"/>
          <cell r="C5502"/>
          <cell r="D5502" t="str">
            <v>Маркин Роман Викторович</v>
          </cell>
          <cell r="E5502"/>
          <cell r="F5502"/>
          <cell r="G5502" t="str">
            <v>В-11164/КЛ.Транш - 3</v>
          </cell>
          <cell r="H5502">
            <v>73</v>
          </cell>
          <cell r="I5502">
            <v>98606.36</v>
          </cell>
          <cell r="J5502" t="str">
            <v>02.12.2020</v>
          </cell>
        </row>
        <row r="5503">
          <cell r="A5503" t="str">
            <v>eb59942a-3626-11eb-8ddb-000c29de367a-e</v>
          </cell>
          <cell r="B5503"/>
          <cell r="C5503"/>
          <cell r="D5503" t="str">
            <v>Маркин Роман Викторович</v>
          </cell>
          <cell r="E5503"/>
          <cell r="F5503"/>
          <cell r="G5503" t="str">
            <v>В-11164/КЛ.Транш - 4/01</v>
          </cell>
          <cell r="H5503">
            <v>73</v>
          </cell>
          <cell r="I5503">
            <v>43707.3</v>
          </cell>
          <cell r="J5503" t="str">
            <v>04.12.2020</v>
          </cell>
        </row>
        <row r="5504">
          <cell r="A5504" t="str">
            <v>d197a1ab-3ed7-11eb-8ddb-000c29de367a-d</v>
          </cell>
          <cell r="B5504"/>
          <cell r="C5504"/>
          <cell r="D5504" t="str">
            <v>Маркин Роман Викторович</v>
          </cell>
          <cell r="E5504"/>
          <cell r="F5504"/>
          <cell r="G5504" t="str">
            <v>В-11164/КЛ.Транш - 5</v>
          </cell>
          <cell r="H5504">
            <v>66</v>
          </cell>
          <cell r="I5504">
            <v>82354.740000000005</v>
          </cell>
          <cell r="J5504" t="str">
            <v>15.12.2020</v>
          </cell>
        </row>
        <row r="5505">
          <cell r="A5505" t="str">
            <v>d615c06f-2508-11eb-8dd9-000c29de367a-d</v>
          </cell>
          <cell r="B5505"/>
          <cell r="C5505"/>
          <cell r="D5505" t="str">
            <v>Маркин Роман Викторович</v>
          </cell>
          <cell r="E5505"/>
          <cell r="F5505"/>
          <cell r="G5505" t="str">
            <v>В-11164/КЛ.Транш - 2/01</v>
          </cell>
          <cell r="H5505">
            <v>73</v>
          </cell>
          <cell r="I5505">
            <v>92225.74</v>
          </cell>
          <cell r="J5505" t="str">
            <v>17.11.2020</v>
          </cell>
        </row>
        <row r="5506">
          <cell r="A5506" t="str">
            <v>1e095356-db84-11e8-ba8b-000c29e43888-7</v>
          </cell>
          <cell r="B5506"/>
          <cell r="C5506"/>
          <cell r="D5506" t="str">
            <v>Маркин Сергей Олегович</v>
          </cell>
          <cell r="E5506"/>
          <cell r="F5506"/>
          <cell r="G5506" t="str">
            <v>А-04640/АЗ</v>
          </cell>
          <cell r="H5506">
            <v>77</v>
          </cell>
          <cell r="I5506">
            <v>92769.82</v>
          </cell>
          <cell r="J5506" t="str">
            <v>29.10.2018</v>
          </cell>
        </row>
        <row r="5507">
          <cell r="A5507" t="str">
            <v>c3c58003-6253-11ec-8df7-000c29de367a-e</v>
          </cell>
          <cell r="B5507"/>
          <cell r="C5507"/>
          <cell r="D5507" t="str">
            <v>Марков Владислав Владимирович</v>
          </cell>
          <cell r="E5507"/>
          <cell r="F5507"/>
          <cell r="G5507" t="str">
            <v>В-26247/КЛ.Транш - 1/01</v>
          </cell>
          <cell r="H5507">
            <v>88</v>
          </cell>
          <cell r="I5507">
            <v>2030455.51</v>
          </cell>
          <cell r="J5507" t="str">
            <v>21.12.2021</v>
          </cell>
        </row>
        <row r="5508">
          <cell r="A5508" t="str">
            <v>11d6659a-9bad-11e8-ba84-000c29e43888-f</v>
          </cell>
          <cell r="B5508"/>
          <cell r="C5508"/>
          <cell r="D5508" t="str">
            <v>Марков Дмитрий Евгеньевич</v>
          </cell>
          <cell r="E5508"/>
          <cell r="F5508"/>
          <cell r="G5508" t="str">
            <v>А-04299/АЗ</v>
          </cell>
          <cell r="H5508">
            <v>88</v>
          </cell>
          <cell r="I5508">
            <v>22060.28</v>
          </cell>
          <cell r="J5508" t="str">
            <v>09.08.2018</v>
          </cell>
        </row>
        <row r="5509">
          <cell r="A5509" t="str">
            <v>e5c7c0cb-86d1-11e9-8dae-000c29de367a-9</v>
          </cell>
          <cell r="B5509"/>
          <cell r="C5509"/>
          <cell r="D5509" t="str">
            <v>Марков Михаил Андреевич</v>
          </cell>
          <cell r="E5509"/>
          <cell r="F5509"/>
          <cell r="G5509" t="str">
            <v>В-00201/АЗ</v>
          </cell>
          <cell r="H5509">
            <v>84</v>
          </cell>
          <cell r="I5509">
            <v>303753.81</v>
          </cell>
          <cell r="J5509" t="str">
            <v>04.06.2019</v>
          </cell>
        </row>
        <row r="5510">
          <cell r="A5510" t="str">
            <v>0587bf8b-8332-11eb-8ddf-000c29de367a-3</v>
          </cell>
          <cell r="B5510"/>
          <cell r="C5510"/>
          <cell r="D5510" t="str">
            <v>Маркова Виктория Александровна</v>
          </cell>
          <cell r="E5510"/>
          <cell r="F5510"/>
          <cell r="G5510" t="str">
            <v>В-15531/КЛ.Транш - 1</v>
          </cell>
          <cell r="H5510">
            <v>74</v>
          </cell>
          <cell r="I5510">
            <v>625627.31000000006</v>
          </cell>
          <cell r="J5510" t="str">
            <v>12.03.2021</v>
          </cell>
        </row>
        <row r="5511">
          <cell r="A5511" t="str">
            <v>7f402d69-53ca-11ea-8dc4-000c29de367a-0</v>
          </cell>
          <cell r="B5511"/>
          <cell r="C5511"/>
          <cell r="D5511" t="str">
            <v>Маркова Екатерина Викторовна</v>
          </cell>
          <cell r="E5511"/>
          <cell r="F5511"/>
          <cell r="G5511" t="str">
            <v>В-03615/КЛ.Транш - 1/04</v>
          </cell>
          <cell r="H5511">
            <v>73</v>
          </cell>
          <cell r="I5511">
            <v>276923.46999999997</v>
          </cell>
          <cell r="J5511" t="str">
            <v>20.02.2020</v>
          </cell>
        </row>
        <row r="5512">
          <cell r="A5512" t="str">
            <v>798f4396-4bbb-11e9-8da9-000c29de367a-9</v>
          </cell>
          <cell r="B5512"/>
          <cell r="C5512"/>
          <cell r="D5512" t="str">
            <v>Марковская Кристина Гансовна</v>
          </cell>
          <cell r="E5512"/>
          <cell r="F5512"/>
          <cell r="G5512" t="str">
            <v>А-00048/БЭ</v>
          </cell>
          <cell r="H5512">
            <v>65</v>
          </cell>
          <cell r="I5512">
            <v>262820.7</v>
          </cell>
          <cell r="J5512" t="str">
            <v>21.03.2019</v>
          </cell>
        </row>
        <row r="5513">
          <cell r="A5513" t="str">
            <v>e49f6b59-83db-11ea-8dad-000c29143eb9-1</v>
          </cell>
          <cell r="B5513"/>
          <cell r="C5513"/>
          <cell r="D5513" t="str">
            <v>Марковская Кристина Гансовна</v>
          </cell>
          <cell r="E5513"/>
          <cell r="F5513"/>
          <cell r="G5513" t="str">
            <v>А-00065/БЭ</v>
          </cell>
          <cell r="H5513"/>
          <cell r="I5513">
            <v>131999.26</v>
          </cell>
          <cell r="J5513" t="str">
            <v>21.04.2020</v>
          </cell>
        </row>
        <row r="5514">
          <cell r="A5514"/>
          <cell r="B5514"/>
          <cell r="C5514"/>
          <cell r="D5514" t="str">
            <v>Марковская Кристина Гансовна</v>
          </cell>
          <cell r="E5514"/>
          <cell r="F5514"/>
          <cell r="G5514" t="str">
            <v>Т-00039/БЭ</v>
          </cell>
          <cell r="H5514"/>
          <cell r="I5514">
            <v>237260.3</v>
          </cell>
          <cell r="J5514" t="str">
            <v>21.04.2020</v>
          </cell>
        </row>
        <row r="5515">
          <cell r="A5515" t="str">
            <v>9cab3987-83f0-11ea-8dad-000c29143eb9-5</v>
          </cell>
          <cell r="B5515"/>
          <cell r="C5515"/>
          <cell r="D5515" t="str">
            <v>Марковская Кристина Гансовна</v>
          </cell>
          <cell r="E5515"/>
          <cell r="F5515"/>
          <cell r="G5515" t="str">
            <v>А-05452/АЗ</v>
          </cell>
          <cell r="H5515">
            <v>50</v>
          </cell>
          <cell r="I5515">
            <v>155176</v>
          </cell>
          <cell r="J5515" t="str">
            <v>21.04.2020</v>
          </cell>
        </row>
        <row r="5516">
          <cell r="A5516" t="str">
            <v>8177e543-884d-11e9-8dae-000c29de367a-f</v>
          </cell>
          <cell r="B5516"/>
          <cell r="C5516"/>
          <cell r="D5516" t="str">
            <v>Марковская Кристина Гансовна</v>
          </cell>
          <cell r="E5516"/>
          <cell r="F5516"/>
          <cell r="G5516" t="str">
            <v>В-00211/АЗ</v>
          </cell>
          <cell r="H5516">
            <v>77</v>
          </cell>
          <cell r="I5516">
            <v>240254.7</v>
          </cell>
          <cell r="J5516" t="str">
            <v>06.06.2019</v>
          </cell>
        </row>
        <row r="5517">
          <cell r="A5517" t="str">
            <v>ab40ee18-f4d8-11e7-b17a-000c29d22d64-5</v>
          </cell>
          <cell r="B5517"/>
          <cell r="C5517"/>
          <cell r="D5517" t="str">
            <v>Марковская Кристина Гансовна</v>
          </cell>
          <cell r="E5517"/>
          <cell r="F5517"/>
          <cell r="G5517" t="str">
            <v>А-03003/АЗ</v>
          </cell>
          <cell r="H5517">
            <v>88</v>
          </cell>
          <cell r="I5517">
            <v>125323.21</v>
          </cell>
          <cell r="J5517" t="str">
            <v>19.04.2017</v>
          </cell>
        </row>
        <row r="5518">
          <cell r="A5518" t="str">
            <v>cc285ff5-ff9e-11e9-8dbb-000c29de367a-1</v>
          </cell>
          <cell r="B5518"/>
          <cell r="C5518"/>
          <cell r="D5518" t="str">
            <v>Марковская Кристина Гансовна</v>
          </cell>
          <cell r="E5518"/>
          <cell r="F5518"/>
          <cell r="G5518" t="str">
            <v>А-00060/БЭ</v>
          </cell>
          <cell r="H5518">
            <v>65</v>
          </cell>
          <cell r="I5518">
            <v>261813.51</v>
          </cell>
          <cell r="J5518" t="str">
            <v>05.11.2019</v>
          </cell>
        </row>
        <row r="5519">
          <cell r="A5519"/>
          <cell r="B5519"/>
          <cell r="C5519"/>
          <cell r="D5519" t="str">
            <v>Марковская Кристина Гансовна</v>
          </cell>
          <cell r="E5519"/>
          <cell r="F5519"/>
          <cell r="G5519" t="str">
            <v>Т-00036/БЭ</v>
          </cell>
          <cell r="H5519">
            <v>65</v>
          </cell>
          <cell r="I5519">
            <v>175500.02</v>
          </cell>
          <cell r="J5519" t="str">
            <v>04.12.2019</v>
          </cell>
        </row>
        <row r="5520">
          <cell r="A5520" t="str">
            <v>b4ca51f8-6e82-11ea-8dc7-000c29de367a-d</v>
          </cell>
          <cell r="B5520"/>
          <cell r="C5520"/>
          <cell r="D5520" t="str">
            <v>Марковская Кристина Гансовна</v>
          </cell>
          <cell r="E5520"/>
          <cell r="F5520"/>
          <cell r="G5520" t="str">
            <v>А-00064/БЭ</v>
          </cell>
          <cell r="H5520">
            <v>65</v>
          </cell>
          <cell r="I5520">
            <v>325000.01</v>
          </cell>
          <cell r="J5520" t="str">
            <v>25.03.2020</v>
          </cell>
        </row>
        <row r="5521">
          <cell r="A5521" t="str">
            <v>ab40f0c9-f4d8-11e7-b17a-000c29d22d64-b</v>
          </cell>
          <cell r="B5521"/>
          <cell r="C5521"/>
          <cell r="D5521" t="str">
            <v>Марковская Кристина Гансовна</v>
          </cell>
          <cell r="E5521"/>
          <cell r="F5521"/>
          <cell r="G5521" t="str">
            <v>А-00018/БЭ</v>
          </cell>
          <cell r="H5521">
            <v>65</v>
          </cell>
          <cell r="I5521">
            <v>203897.16</v>
          </cell>
          <cell r="J5521" t="str">
            <v>04.12.2017</v>
          </cell>
        </row>
        <row r="5522">
          <cell r="A5522" t="str">
            <v>264e8a6b-f596-11e9-8dbb-000c29de367a-7</v>
          </cell>
          <cell r="B5522"/>
          <cell r="C5522"/>
          <cell r="D5522" t="str">
            <v>Маркосян Арам Эдвардович</v>
          </cell>
          <cell r="E5522"/>
          <cell r="F5522"/>
          <cell r="G5522" t="str">
            <v>В-00619/АЗ</v>
          </cell>
          <cell r="H5522">
            <v>77</v>
          </cell>
          <cell r="I5522">
            <v>347531.1</v>
          </cell>
          <cell r="J5522" t="str">
            <v>23.10.2019</v>
          </cell>
        </row>
        <row r="5523">
          <cell r="A5523" t="str">
            <v>4ff7b019-f972-11e7-8ea7-000c29d22d64-9</v>
          </cell>
          <cell r="B5523"/>
          <cell r="C5523"/>
          <cell r="D5523" t="str">
            <v>МАРО ООО</v>
          </cell>
          <cell r="E5523"/>
          <cell r="F5523"/>
          <cell r="G5523" t="str">
            <v>А-00130/КЭ.Транш - 1/20171231</v>
          </cell>
          <cell r="H5523">
            <v>65</v>
          </cell>
          <cell r="I5523">
            <v>244774.28</v>
          </cell>
          <cell r="J5523" t="str">
            <v>29.03.2016</v>
          </cell>
        </row>
        <row r="5524">
          <cell r="A5524" t="str">
            <v>6e0e9ed4-156a-11ec-8de9-000c29de367a-5</v>
          </cell>
          <cell r="B5524"/>
          <cell r="C5524"/>
          <cell r="D5524" t="str">
            <v>Марочканич Василий Иванович</v>
          </cell>
          <cell r="E5524"/>
          <cell r="F5524"/>
          <cell r="G5524" t="str">
            <v>В-22386/КЛ.Транш - 2</v>
          </cell>
          <cell r="H5524">
            <v>64</v>
          </cell>
          <cell r="I5524">
            <v>103829.31</v>
          </cell>
          <cell r="J5524" t="str">
            <v>14.09.2021</v>
          </cell>
        </row>
        <row r="5525">
          <cell r="A5525" t="str">
            <v>9b409905-3bd0-11ec-8def-000c29de367a-2</v>
          </cell>
          <cell r="B5525"/>
          <cell r="C5525"/>
          <cell r="D5525" t="str">
            <v>Марочканич Василий Иванович</v>
          </cell>
          <cell r="E5525"/>
          <cell r="F5525"/>
          <cell r="G5525" t="str">
            <v>В-22386/КЛ.Транш - 5</v>
          </cell>
          <cell r="H5525">
            <v>64</v>
          </cell>
          <cell r="I5525">
            <v>155547.85999999999</v>
          </cell>
          <cell r="J5525" t="str">
            <v>02.11.2021</v>
          </cell>
        </row>
        <row r="5526">
          <cell r="A5526" t="str">
            <v>983451fe-10c0-11ec-8f6d-000c29fe3464-6</v>
          </cell>
          <cell r="B5526"/>
          <cell r="C5526"/>
          <cell r="D5526" t="str">
            <v>Марочканич Василий Иванович</v>
          </cell>
          <cell r="E5526"/>
          <cell r="F5526"/>
          <cell r="G5526" t="str">
            <v>В-22386/КЛ.Транш - 1</v>
          </cell>
          <cell r="H5526">
            <v>64</v>
          </cell>
          <cell r="I5526">
            <v>155744.87</v>
          </cell>
          <cell r="J5526" t="str">
            <v>08.09.2021</v>
          </cell>
        </row>
        <row r="5527">
          <cell r="A5527" t="str">
            <v>2310c710-1ac2-11ec-8f80-000c29fe3464-c</v>
          </cell>
          <cell r="B5527"/>
          <cell r="C5527"/>
          <cell r="D5527" t="str">
            <v>Марочканич Василий Иванович</v>
          </cell>
          <cell r="E5527"/>
          <cell r="F5527"/>
          <cell r="G5527" t="str">
            <v>В-22386/КЛ.Транш - 3</v>
          </cell>
          <cell r="H5527">
            <v>64</v>
          </cell>
          <cell r="I5527">
            <v>103829.31</v>
          </cell>
          <cell r="J5527" t="str">
            <v>21.09.2021</v>
          </cell>
        </row>
        <row r="5528">
          <cell r="A5528" t="str">
            <v>3f9fd54d-2da0-11ec-8ded-000c29de367a-b</v>
          </cell>
          <cell r="B5528"/>
          <cell r="C5528"/>
          <cell r="D5528" t="str">
            <v>Марочканич Василий Иванович</v>
          </cell>
          <cell r="E5528"/>
          <cell r="F5528"/>
          <cell r="G5528" t="str">
            <v>В-22386/КЛ.Транш - 4</v>
          </cell>
          <cell r="H5528">
            <v>64</v>
          </cell>
          <cell r="I5528">
            <v>104103.49</v>
          </cell>
          <cell r="J5528" t="str">
            <v>15.10.2021</v>
          </cell>
        </row>
        <row r="5529">
          <cell r="A5529" t="str">
            <v>a6b4aaed-ea50-11eb-8f3e-000c29fe3464-6</v>
          </cell>
          <cell r="B5529"/>
          <cell r="C5529"/>
          <cell r="D5529" t="str">
            <v>Мартазов Вадим Алексеевич</v>
          </cell>
          <cell r="E5529"/>
          <cell r="F5529"/>
          <cell r="G5529" t="str">
            <v>В-20497/КЛ.Транш - 1/02</v>
          </cell>
          <cell r="H5529">
            <v>50</v>
          </cell>
          <cell r="I5529">
            <v>230261.98</v>
          </cell>
          <cell r="J5529" t="str">
            <v>21.07.2021</v>
          </cell>
        </row>
        <row r="5530">
          <cell r="A5530" t="str">
            <v>9845380a-ea50-11eb-8f3e-000c29fe3464-f</v>
          </cell>
          <cell r="B5530"/>
          <cell r="C5530"/>
          <cell r="D5530" t="str">
            <v>Мартазов Вадим Алексеевич</v>
          </cell>
          <cell r="E5530"/>
          <cell r="F5530"/>
          <cell r="G5530" t="str">
            <v>В-20497/КЛ.Транш - 2/01</v>
          </cell>
          <cell r="H5530">
            <v>81</v>
          </cell>
          <cell r="I5530">
            <v>209765.5</v>
          </cell>
          <cell r="J5530" t="str">
            <v>12.08.2021</v>
          </cell>
        </row>
        <row r="5531">
          <cell r="A5531" t="str">
            <v>4ade8704-b2d8-11e9-8db3-000c29de367a-e</v>
          </cell>
          <cell r="B5531"/>
          <cell r="C5531"/>
          <cell r="D5531" t="str">
            <v>Мартиросян Вардан Лазоевич</v>
          </cell>
          <cell r="E5531"/>
          <cell r="F5531"/>
          <cell r="G5531" t="str">
            <v>В-00402/АЗ</v>
          </cell>
          <cell r="H5531">
            <v>84</v>
          </cell>
          <cell r="I5531">
            <v>302691.73</v>
          </cell>
          <cell r="J5531" t="str">
            <v>30.07.2019</v>
          </cell>
        </row>
        <row r="5532">
          <cell r="A5532" t="str">
            <v>ab40f0da-f4d8-11e7-b17a-000c29d22d64-a</v>
          </cell>
          <cell r="B5532"/>
          <cell r="C5532"/>
          <cell r="D5532" t="str">
            <v>Мартиросян Гамлет Жораевич</v>
          </cell>
          <cell r="E5532"/>
          <cell r="F5532"/>
          <cell r="G5532" t="str">
            <v>А-03542/АЗ</v>
          </cell>
          <cell r="H5532">
            <v>77</v>
          </cell>
          <cell r="I5532">
            <v>138999.32</v>
          </cell>
          <cell r="J5532" t="str">
            <v>11.12.2017</v>
          </cell>
        </row>
        <row r="5533">
          <cell r="A5533" t="str">
            <v>55b5d877-7574-11e9-8daa-000c29de367a-c</v>
          </cell>
          <cell r="B5533"/>
          <cell r="C5533"/>
          <cell r="D5533" t="str">
            <v>Мартиросян Микаел Эдикович</v>
          </cell>
          <cell r="E5533"/>
          <cell r="F5533"/>
          <cell r="G5533" t="str">
            <v>В-00123/АЗ</v>
          </cell>
          <cell r="H5533">
            <v>84</v>
          </cell>
          <cell r="I5533">
            <v>103185.92</v>
          </cell>
          <cell r="J5533" t="str">
            <v>13.05.2019</v>
          </cell>
        </row>
        <row r="5534">
          <cell r="A5534" t="str">
            <v>cb8840f3-00d4-11eb-8dd5-000c29de367a-7</v>
          </cell>
          <cell r="B5534"/>
          <cell r="C5534"/>
          <cell r="D5534" t="str">
            <v>Мартиросян Микаел Эдикович</v>
          </cell>
          <cell r="E5534"/>
          <cell r="F5534"/>
          <cell r="G5534" t="str">
            <v>В-09515/КЛ.Транш - 1</v>
          </cell>
          <cell r="H5534">
            <v>80</v>
          </cell>
          <cell r="I5534">
            <v>411090.97</v>
          </cell>
          <cell r="J5534" t="str">
            <v>27.09.2020</v>
          </cell>
        </row>
        <row r="5535">
          <cell r="A5535" t="str">
            <v>62dea092-697d-11ec-9004-000c29fe3464-1</v>
          </cell>
          <cell r="B5535"/>
          <cell r="C5535"/>
          <cell r="D5535" t="str">
            <v>Мартынко Александра Андреевна</v>
          </cell>
          <cell r="E5535"/>
          <cell r="F5535"/>
          <cell r="G5535" t="str">
            <v>В-26816/КЛ.Транш - 1</v>
          </cell>
          <cell r="H5535">
            <v>64</v>
          </cell>
          <cell r="I5535">
            <v>909769.94</v>
          </cell>
          <cell r="J5535" t="str">
            <v>30.12.2021</v>
          </cell>
        </row>
        <row r="5536">
          <cell r="A5536" t="str">
            <v>36ab238c-4493-11e8-a2de-000c2951ca24-1</v>
          </cell>
          <cell r="B5536"/>
          <cell r="C5536"/>
          <cell r="D5536" t="str">
            <v>Мартынов Алексей Александрович</v>
          </cell>
          <cell r="E5536"/>
          <cell r="F5536"/>
          <cell r="G5536" t="str">
            <v>А-03870/АЗ/01</v>
          </cell>
          <cell r="H5536">
            <v>88</v>
          </cell>
          <cell r="I5536">
            <v>64782.34</v>
          </cell>
          <cell r="J5536" t="str">
            <v>20.04.2018</v>
          </cell>
        </row>
        <row r="5537">
          <cell r="A5537" t="str">
            <v>3a609f9a-4c75-11ec-8ff4-000c29fe3464-a</v>
          </cell>
          <cell r="B5537"/>
          <cell r="C5537"/>
          <cell r="D5537" t="str">
            <v>Мартынов Максим Анатольевич</v>
          </cell>
          <cell r="E5537"/>
          <cell r="F5537"/>
          <cell r="G5537" t="str">
            <v>В-25098/КЛ.Транш - 1</v>
          </cell>
          <cell r="H5537">
            <v>64</v>
          </cell>
          <cell r="I5537">
            <v>103698.7</v>
          </cell>
          <cell r="J5537" t="str">
            <v>23.11.2021</v>
          </cell>
        </row>
        <row r="5538">
          <cell r="A5538" t="str">
            <v>e1957688-f97a-11e9-8dbb-000c29de367a-b</v>
          </cell>
          <cell r="B5538"/>
          <cell r="C5538"/>
          <cell r="D5538" t="str">
            <v>Марфутина Дарья Игоревна</v>
          </cell>
          <cell r="E5538"/>
          <cell r="F5538"/>
          <cell r="G5538" t="str">
            <v>В-01096/КЛ.Транш - 1</v>
          </cell>
          <cell r="H5538">
            <v>94</v>
          </cell>
          <cell r="I5538">
            <v>452970.05</v>
          </cell>
          <cell r="J5538" t="str">
            <v>28.10.2019</v>
          </cell>
        </row>
        <row r="5539">
          <cell r="A5539" t="str">
            <v>d46d94b1-b713-11eb-8eeb-000c29fe3464-2</v>
          </cell>
          <cell r="B5539"/>
          <cell r="C5539"/>
          <cell r="D5539" t="str">
            <v>Мархаев Анатолий Сергеевич</v>
          </cell>
          <cell r="E5539"/>
          <cell r="F5539"/>
          <cell r="G5539" t="str">
            <v>В-18055/КЛ.Транш - 1/01</v>
          </cell>
          <cell r="H5539">
            <v>81</v>
          </cell>
          <cell r="I5539">
            <v>148418.16</v>
          </cell>
          <cell r="J5539" t="str">
            <v>17.05.2021</v>
          </cell>
        </row>
        <row r="5540">
          <cell r="A5540" t="str">
            <v>ab40ed19-f4d8-11e7-b17a-000c29d22d64-7</v>
          </cell>
          <cell r="B5540"/>
          <cell r="C5540"/>
          <cell r="D5540" t="str">
            <v>Марченко Александр Александрович</v>
          </cell>
          <cell r="E5540"/>
          <cell r="F5540"/>
          <cell r="G5540" t="str">
            <v>А-02814/АЗ</v>
          </cell>
          <cell r="H5540">
            <v>70</v>
          </cell>
          <cell r="I5540">
            <v>229827.13</v>
          </cell>
          <cell r="J5540" t="str">
            <v>01.02.2017</v>
          </cell>
        </row>
        <row r="5541">
          <cell r="A5541" t="str">
            <v>ddc9e827-265e-11ea-8dbe-000c29de367a-f</v>
          </cell>
          <cell r="B5541"/>
          <cell r="C5541"/>
          <cell r="D5541" t="str">
            <v>Марченко Петр Владимирович</v>
          </cell>
          <cell r="E5541"/>
          <cell r="F5541"/>
          <cell r="G5541" t="str">
            <v>А-04156/АЗ_20190307/Ц</v>
          </cell>
          <cell r="H5541">
            <v>88</v>
          </cell>
          <cell r="I5541">
            <v>26916.46</v>
          </cell>
          <cell r="J5541" t="str">
            <v>07.03.2019</v>
          </cell>
        </row>
        <row r="5542">
          <cell r="A5542" t="str">
            <v>5cffd69d-81d4-11e8-ba81-000c29e43888-a</v>
          </cell>
          <cell r="B5542"/>
          <cell r="C5542"/>
          <cell r="D5542" t="str">
            <v>Марченко Петр Владимирович</v>
          </cell>
          <cell r="E5542"/>
          <cell r="F5542"/>
          <cell r="G5542" t="str">
            <v>А-04156/АЗ</v>
          </cell>
          <cell r="H5542">
            <v>88</v>
          </cell>
          <cell r="I5542">
            <v>582422.80000000005</v>
          </cell>
          <cell r="J5542" t="str">
            <v>07.07.2018</v>
          </cell>
        </row>
        <row r="5543">
          <cell r="A5543"/>
          <cell r="B5543"/>
          <cell r="C5543"/>
          <cell r="D5543" t="str">
            <v>Марченко Петр Владимирович</v>
          </cell>
          <cell r="E5543"/>
          <cell r="F5543"/>
          <cell r="G5543" t="str">
            <v>Т-01539/АЗ</v>
          </cell>
          <cell r="H5543">
            <v>88</v>
          </cell>
          <cell r="I5543">
            <v>582422.80000000005</v>
          </cell>
          <cell r="J5543" t="str">
            <v>07.07.2018</v>
          </cell>
        </row>
        <row r="5544">
          <cell r="A5544" t="str">
            <v>2bf43e6e-ba07-11ea-8e08-000c29143eb9-3</v>
          </cell>
          <cell r="B5544"/>
          <cell r="C5544"/>
          <cell r="D5544" t="str">
            <v>Марченко Семён Григорьевич</v>
          </cell>
          <cell r="E5544"/>
          <cell r="F5544"/>
          <cell r="G5544" t="str">
            <v>В-06644/КЛ.Транш - 1</v>
          </cell>
          <cell r="H5544">
            <v>73</v>
          </cell>
          <cell r="I5544">
            <v>232214.44</v>
          </cell>
          <cell r="J5544" t="str">
            <v>29.06.2020</v>
          </cell>
        </row>
        <row r="5545">
          <cell r="A5545" t="str">
            <v>4629cd1c-a4a5-11e9-8db2-000c29de367a-8</v>
          </cell>
          <cell r="B5545"/>
          <cell r="C5545"/>
          <cell r="D5545" t="str">
            <v>Марченкова Валентина Васильевна</v>
          </cell>
          <cell r="E5545"/>
          <cell r="F5545"/>
          <cell r="G5545" t="str">
            <v>В-00341/АЗ</v>
          </cell>
          <cell r="H5545">
            <v>84</v>
          </cell>
          <cell r="I5545">
            <v>681346.35</v>
          </cell>
          <cell r="J5545" t="str">
            <v>12.07.2019</v>
          </cell>
        </row>
        <row r="5546">
          <cell r="A5546" t="str">
            <v>8b973ac0-a4a6-11e9-8db2-000c29de367a-3</v>
          </cell>
          <cell r="B5546"/>
          <cell r="C5546"/>
          <cell r="D5546" t="str">
            <v>Марченкова Валентина Васильевна</v>
          </cell>
          <cell r="E5546"/>
          <cell r="F5546"/>
          <cell r="G5546" t="str">
            <v>А-05361/АЗ</v>
          </cell>
          <cell r="H5546">
            <v>84</v>
          </cell>
          <cell r="I5546">
            <v>340673.15</v>
          </cell>
          <cell r="J5546" t="str">
            <v>12.07.2019</v>
          </cell>
        </row>
        <row r="5547">
          <cell r="A5547"/>
          <cell r="B5547"/>
          <cell r="C5547"/>
          <cell r="D5547" t="str">
            <v>Марченкова Валентина Васильевна</v>
          </cell>
          <cell r="E5547"/>
          <cell r="F5547"/>
          <cell r="G5547" t="str">
            <v>Т-01814/АЗ</v>
          </cell>
          <cell r="H5547">
            <v>84</v>
          </cell>
          <cell r="I5547">
            <v>339522.47</v>
          </cell>
          <cell r="J5547" t="str">
            <v>13.07.2019</v>
          </cell>
        </row>
        <row r="5548">
          <cell r="A5548" t="str">
            <v>acc96e39-f980-11e9-8dbb-000c29de367a-3</v>
          </cell>
          <cell r="B5548"/>
          <cell r="C5548"/>
          <cell r="D5548" t="str">
            <v>Марчук Иван Алексеевич</v>
          </cell>
          <cell r="E5548"/>
          <cell r="F5548"/>
          <cell r="G5548" t="str">
            <v>В-00635/АЗ</v>
          </cell>
          <cell r="H5548">
            <v>84</v>
          </cell>
          <cell r="I5548">
            <v>51368.62</v>
          </cell>
          <cell r="J5548" t="str">
            <v>28.10.2019</v>
          </cell>
        </row>
        <row r="5549">
          <cell r="A5549" t="str">
            <v>ab40eebb-f4d8-11e7-b17a-000c29d22d64-3</v>
          </cell>
          <cell r="B5549"/>
          <cell r="C5549"/>
          <cell r="D5549" t="str">
            <v>Марьета Леонид Дмитриевич</v>
          </cell>
          <cell r="E5549"/>
          <cell r="F5549"/>
          <cell r="G5549" t="str">
            <v>А-03128/АЗ/20190101</v>
          </cell>
          <cell r="H5549">
            <v>77</v>
          </cell>
          <cell r="I5549">
            <v>71671.740000000005</v>
          </cell>
          <cell r="J5549" t="str">
            <v>07.06.2017</v>
          </cell>
        </row>
        <row r="5550">
          <cell r="A5550" t="str">
            <v>0e20220a-d8ed-11eb-8f22-000c29fe3464-4</v>
          </cell>
          <cell r="B5550"/>
          <cell r="C5550"/>
          <cell r="D5550" t="str">
            <v>Масальский Александр Михайлович</v>
          </cell>
          <cell r="E5550"/>
          <cell r="F5550"/>
          <cell r="G5550" t="str">
            <v>В-19475/КЛ.Транш - 1</v>
          </cell>
          <cell r="H5550">
            <v>50</v>
          </cell>
          <cell r="I5550">
            <v>123042.93</v>
          </cell>
          <cell r="J5550" t="str">
            <v>29.06.2021</v>
          </cell>
        </row>
        <row r="5551">
          <cell r="A5551" t="str">
            <v>3889692b-3de6-11eb-8ddb-000c29de367a-f</v>
          </cell>
          <cell r="B5551"/>
          <cell r="C5551"/>
          <cell r="D5551" t="str">
            <v>Масальский Руслан Иванович</v>
          </cell>
          <cell r="E5551"/>
          <cell r="F5551"/>
          <cell r="G5551" t="str">
            <v>В-12368/КЛ.Транш - 1/01</v>
          </cell>
          <cell r="H5551">
            <v>50</v>
          </cell>
          <cell r="I5551">
            <v>265374.42</v>
          </cell>
          <cell r="J5551" t="str">
            <v>14.12.2020</v>
          </cell>
        </row>
        <row r="5552">
          <cell r="A5552" t="str">
            <v>ac09583d-f015-11e9-8dba-000c29de367a-5</v>
          </cell>
          <cell r="B5552"/>
          <cell r="C5552"/>
          <cell r="D5552" t="str">
            <v>Масин Илья Константинович</v>
          </cell>
          <cell r="E5552"/>
          <cell r="F5552"/>
          <cell r="G5552" t="str">
            <v>В-00746/КЛ.Транш - 1/01</v>
          </cell>
          <cell r="H5552">
            <v>84</v>
          </cell>
          <cell r="I5552">
            <v>308211.74</v>
          </cell>
          <cell r="J5552" t="str">
            <v>16.10.2019</v>
          </cell>
        </row>
        <row r="5553">
          <cell r="A5553" t="str">
            <v>a5169b11-f4d8-11e7-b17a-000c29d22d64-5</v>
          </cell>
          <cell r="B5553"/>
          <cell r="C5553"/>
          <cell r="D5553" t="str">
            <v>Масленкин Антон Игоревич</v>
          </cell>
          <cell r="E5553"/>
          <cell r="F5553"/>
          <cell r="G5553" t="str">
            <v>А-02257/АЗ</v>
          </cell>
          <cell r="H5553">
            <v>86.3</v>
          </cell>
          <cell r="I5553">
            <v>216341.1</v>
          </cell>
          <cell r="J5553" t="str">
            <v>05.04.2016</v>
          </cell>
        </row>
        <row r="5554">
          <cell r="A5554" t="str">
            <v>c581fd2c-1bbb-11ec-8f82-000c29fe3464-c</v>
          </cell>
          <cell r="B5554"/>
          <cell r="C5554"/>
          <cell r="D5554" t="str">
            <v>Масленникова Екатерина Игоревна</v>
          </cell>
          <cell r="E5554"/>
          <cell r="F5554"/>
          <cell r="G5554" t="str">
            <v>В-22875/КЛ.Транш - 1/01</v>
          </cell>
          <cell r="H5554">
            <v>64</v>
          </cell>
          <cell r="I5554">
            <v>155743.85</v>
          </cell>
          <cell r="J5554" t="str">
            <v>22.09.2021</v>
          </cell>
        </row>
        <row r="5555">
          <cell r="A5555" t="str">
            <v>34318c7d-3f89-11eb-8ddb-000c29de367a-b</v>
          </cell>
          <cell r="B5555"/>
          <cell r="C5555"/>
          <cell r="D5555" t="str">
            <v>Маслов Андрей Алексеевич</v>
          </cell>
          <cell r="E5555"/>
          <cell r="F5555"/>
          <cell r="G5555" t="str">
            <v>В-12525/КЛ.Транш - 1</v>
          </cell>
          <cell r="H5555">
            <v>73</v>
          </cell>
          <cell r="I5555">
            <v>92540.59</v>
          </cell>
          <cell r="J5555" t="str">
            <v>16.12.2020</v>
          </cell>
        </row>
        <row r="5556">
          <cell r="A5556" t="str">
            <v>ab40f0b6-f4d8-11e7-b17a-000c29d22d64-c</v>
          </cell>
          <cell r="B5556"/>
          <cell r="C5556"/>
          <cell r="D5556" t="str">
            <v>Массальский Алексей Сергеевич</v>
          </cell>
          <cell r="E5556"/>
          <cell r="F5556"/>
          <cell r="G5556" t="str">
            <v>А-03510/АЗ/20171231</v>
          </cell>
          <cell r="H5556">
            <v>77</v>
          </cell>
          <cell r="I5556">
            <v>369884.27</v>
          </cell>
          <cell r="J5556" t="str">
            <v>25.11.2017</v>
          </cell>
        </row>
        <row r="5557">
          <cell r="A5557" t="str">
            <v>a83345cc-00e8-11ec-8de7-000c29de367a-9</v>
          </cell>
          <cell r="B5557"/>
          <cell r="C5557"/>
          <cell r="D5557" t="str">
            <v>Матарыко Александр Валерьевич</v>
          </cell>
          <cell r="E5557"/>
          <cell r="F5557"/>
          <cell r="G5557" t="str">
            <v>В-21737/КЛ.Транш - 1</v>
          </cell>
          <cell r="H5557">
            <v>67</v>
          </cell>
          <cell r="I5557">
            <v>399146.77</v>
          </cell>
          <cell r="J5557" t="str">
            <v>19.08.2021</v>
          </cell>
        </row>
        <row r="5558">
          <cell r="A5558" t="str">
            <v>b5d2d738-8e7a-11ec-8e09-000c29de367a-7</v>
          </cell>
          <cell r="B5558"/>
          <cell r="C5558"/>
          <cell r="D5558" t="str">
            <v>Матвеев Алексей Геннадьевич</v>
          </cell>
          <cell r="E5558"/>
          <cell r="F5558"/>
          <cell r="G5558" t="str">
            <v>В-28329/КЛ.Транш - 1/01</v>
          </cell>
          <cell r="H5558">
            <v>84</v>
          </cell>
          <cell r="I5558">
            <v>322739.40000000002</v>
          </cell>
          <cell r="J5558" t="str">
            <v>15.02.2022</v>
          </cell>
        </row>
        <row r="5559">
          <cell r="A5559" t="str">
            <v>b5d2d738-8e7a-11ec-8e09-000c29de367a-7</v>
          </cell>
          <cell r="B5559"/>
          <cell r="C5559"/>
          <cell r="D5559" t="str">
            <v>Матвеев Алексей Геннадьевич</v>
          </cell>
          <cell r="E5559"/>
          <cell r="F5559"/>
          <cell r="G5559" t="str">
            <v>В-28329/КЛ.Транш - 1_В-20211230/Ц/01</v>
          </cell>
          <cell r="H5559">
            <v>84</v>
          </cell>
          <cell r="I5559">
            <v>322739.40000000002</v>
          </cell>
          <cell r="J5559" t="str">
            <v>15.02.2022</v>
          </cell>
        </row>
        <row r="5560">
          <cell r="A5560" t="str">
            <v>3bd6a7ef-064b-11eb-8dd6-000c29de367a-1</v>
          </cell>
          <cell r="B5560"/>
          <cell r="C5560"/>
          <cell r="D5560" t="str">
            <v>Матвеев Андрей Александрович</v>
          </cell>
          <cell r="E5560"/>
          <cell r="F5560"/>
          <cell r="G5560" t="str">
            <v>В-09795/КЛ.Транш - 1/02</v>
          </cell>
          <cell r="H5560">
            <v>50</v>
          </cell>
          <cell r="I5560">
            <v>237005.12</v>
          </cell>
          <cell r="J5560" t="str">
            <v>04.10.2020</v>
          </cell>
        </row>
        <row r="5561">
          <cell r="A5561" t="str">
            <v>99131f1d-ec41-11ea-8dd3-000c29de367a-d</v>
          </cell>
          <cell r="B5561"/>
          <cell r="C5561"/>
          <cell r="D5561" t="str">
            <v>Матвеев Валерий Владимирович</v>
          </cell>
          <cell r="E5561"/>
          <cell r="F5561"/>
          <cell r="G5561" t="str">
            <v>В-08589/КЛ.Транш - 1</v>
          </cell>
          <cell r="H5561">
            <v>73</v>
          </cell>
          <cell r="I5561">
            <v>835939.82</v>
          </cell>
          <cell r="J5561" t="str">
            <v>01.09.2020</v>
          </cell>
        </row>
        <row r="5562">
          <cell r="A5562" t="str">
            <v>c4be859c-04b5-11ea-8dbc-000c29de367a-0</v>
          </cell>
          <cell r="B5562"/>
          <cell r="C5562"/>
          <cell r="D5562" t="str">
            <v>Матвеев Дмитрий Олегович</v>
          </cell>
          <cell r="E5562"/>
          <cell r="F5562"/>
          <cell r="G5562" t="str">
            <v>В-01338/КЛ.Транш - 1/02</v>
          </cell>
          <cell r="H5562">
            <v>84</v>
          </cell>
          <cell r="I5562">
            <v>370937.01</v>
          </cell>
          <cell r="J5562" t="str">
            <v>11.11.2019</v>
          </cell>
        </row>
        <row r="5563">
          <cell r="A5563" t="str">
            <v>9adac587-2559-11ea-8dbe-000c29de367a-6</v>
          </cell>
          <cell r="B5563"/>
          <cell r="C5563"/>
          <cell r="D5563" t="str">
            <v>Матвеев Игорь Александрович</v>
          </cell>
          <cell r="E5563"/>
          <cell r="F5563"/>
          <cell r="G5563" t="str">
            <v>В-02186/КЛ.Транш - 1/01</v>
          </cell>
          <cell r="H5563">
            <v>66</v>
          </cell>
          <cell r="I5563">
            <v>132040.10999999999</v>
          </cell>
          <cell r="J5563" t="str">
            <v>23.12.2019</v>
          </cell>
        </row>
        <row r="5564">
          <cell r="A5564" t="str">
            <v>c526ab4c-f87d-11e8-ba95-000c29e43888-e</v>
          </cell>
          <cell r="B5564"/>
          <cell r="C5564"/>
          <cell r="D5564" t="str">
            <v>Матвеев Максим Михайлович</v>
          </cell>
          <cell r="E5564"/>
          <cell r="F5564"/>
          <cell r="G5564" t="str">
            <v>А-04781/АЗ</v>
          </cell>
          <cell r="H5564">
            <v>88</v>
          </cell>
          <cell r="I5564">
            <v>105673.88</v>
          </cell>
          <cell r="J5564" t="str">
            <v>05.12.2018</v>
          </cell>
        </row>
        <row r="5565">
          <cell r="A5565" t="str">
            <v>ed829d0f-c3fb-11e9-8db3-000c29de367a-b</v>
          </cell>
          <cell r="B5565"/>
          <cell r="C5565"/>
          <cell r="D5565" t="str">
            <v>Матвеев Павел Александрович</v>
          </cell>
          <cell r="E5565"/>
          <cell r="F5565"/>
          <cell r="G5565" t="str">
            <v>А-05383/АЗ</v>
          </cell>
          <cell r="H5565">
            <v>82</v>
          </cell>
          <cell r="I5565">
            <v>241289.38</v>
          </cell>
          <cell r="J5565" t="str">
            <v>21.08.2019</v>
          </cell>
        </row>
        <row r="5566">
          <cell r="A5566" t="str">
            <v>df6c5e33-1605-11ec-8de9-000c29de367a-0</v>
          </cell>
          <cell r="B5566"/>
          <cell r="C5566"/>
          <cell r="D5566" t="str">
            <v>Матвеев Павел Александрович</v>
          </cell>
          <cell r="E5566"/>
          <cell r="F5566"/>
          <cell r="G5566" t="str">
            <v>В-22564/КЛ.Транш - 1</v>
          </cell>
          <cell r="H5566">
            <v>67</v>
          </cell>
          <cell r="I5566">
            <v>418314.51</v>
          </cell>
          <cell r="J5566" t="str">
            <v>15.09.2021</v>
          </cell>
        </row>
        <row r="5567">
          <cell r="A5567" t="str">
            <v>3bbd5552-5ff5-11e8-ba7d-000c29e43888-4</v>
          </cell>
          <cell r="B5567"/>
          <cell r="C5567"/>
          <cell r="D5567" t="str">
            <v>Матвеев Павел Александрович</v>
          </cell>
          <cell r="E5567"/>
          <cell r="F5567"/>
          <cell r="G5567" t="str">
            <v>А-03994/АЗ/20180826</v>
          </cell>
          <cell r="H5567">
            <v>77</v>
          </cell>
          <cell r="I5567">
            <v>21349.040000000001</v>
          </cell>
          <cell r="J5567" t="str">
            <v>25.05.2018</v>
          </cell>
        </row>
        <row r="5568">
          <cell r="A5568" t="str">
            <v>2f93b290-182f-11ea-8dbd-000c29de367a-d</v>
          </cell>
          <cell r="B5568"/>
          <cell r="C5568"/>
          <cell r="D5568" t="str">
            <v>Матвеев Юрий Евгеньевич</v>
          </cell>
          <cell r="E5568"/>
          <cell r="F5568"/>
          <cell r="G5568" t="str">
            <v>В-01775/КЛ.Транш - 1</v>
          </cell>
          <cell r="H5568">
            <v>66</v>
          </cell>
          <cell r="I5568">
            <v>437281.16</v>
          </cell>
          <cell r="J5568" t="str">
            <v>06.12.2019</v>
          </cell>
        </row>
        <row r="5569">
          <cell r="A5569" t="str">
            <v>c4e29470-5bfc-11eb-8e57-000c29fe3464-2</v>
          </cell>
          <cell r="B5569"/>
          <cell r="C5569"/>
          <cell r="D5569" t="str">
            <v>Матвеева Дарья Вячеславовна</v>
          </cell>
          <cell r="E5569"/>
          <cell r="F5569"/>
          <cell r="G5569" t="str">
            <v>В-13828/КЛ.Транш - 1</v>
          </cell>
          <cell r="H5569">
            <v>74</v>
          </cell>
          <cell r="I5569">
            <v>327275.39</v>
          </cell>
          <cell r="J5569" t="str">
            <v>21.01.2021</v>
          </cell>
        </row>
        <row r="5570">
          <cell r="A5570" t="str">
            <v>771c4a0e-0d22-11ea-8dbd-000c29de367a-b</v>
          </cell>
          <cell r="B5570"/>
          <cell r="C5570"/>
          <cell r="D5570" t="str">
            <v>Матвеева Надежда Сергеевна</v>
          </cell>
          <cell r="E5570"/>
          <cell r="F5570"/>
          <cell r="G5570" t="str">
            <v>В-00706/АЗ</v>
          </cell>
          <cell r="H5570">
            <v>50</v>
          </cell>
          <cell r="I5570">
            <v>381666.59</v>
          </cell>
          <cell r="J5570" t="str">
            <v>22.11.2019</v>
          </cell>
        </row>
        <row r="5571">
          <cell r="A5571" t="str">
            <v>15ae9ea4-5c79-11ea-8dc5-000c29de367a-a</v>
          </cell>
          <cell r="B5571"/>
          <cell r="C5571"/>
          <cell r="D5571" t="str">
            <v>Матвеева Ольга Борисовна</v>
          </cell>
          <cell r="E5571"/>
          <cell r="F5571"/>
          <cell r="G5571" t="str">
            <v>В-00895/АЗ/01</v>
          </cell>
          <cell r="H5571">
            <v>77</v>
          </cell>
          <cell r="I5571">
            <v>561177.75</v>
          </cell>
          <cell r="J5571" t="str">
            <v>02.03.2020</v>
          </cell>
        </row>
        <row r="5572">
          <cell r="A5572" t="str">
            <v>de97c94d-e3d3-11ea-8dd2-000c29de367a-4</v>
          </cell>
          <cell r="B5572"/>
          <cell r="C5572"/>
          <cell r="D5572" t="str">
            <v>Матвеева Ольга Борисовна</v>
          </cell>
          <cell r="E5572"/>
          <cell r="F5572"/>
          <cell r="G5572" t="str">
            <v>В-00983/АЗ</v>
          </cell>
          <cell r="H5572">
            <v>80</v>
          </cell>
          <cell r="I5572">
            <v>873674.72</v>
          </cell>
          <cell r="J5572" t="str">
            <v>21.08.2020</v>
          </cell>
        </row>
        <row r="5573">
          <cell r="A5573" t="str">
            <v>7ab05fad-7087-11ec-8dff-000c29de367a-1</v>
          </cell>
          <cell r="B5573"/>
          <cell r="C5573"/>
          <cell r="D5573" t="str">
            <v>Матвеечев Алексей Олегович</v>
          </cell>
          <cell r="E5573"/>
          <cell r="F5573"/>
          <cell r="G5573" t="str">
            <v>В-26954/КЛ.Транш - 1</v>
          </cell>
          <cell r="H5573">
            <v>64</v>
          </cell>
          <cell r="I5573">
            <v>539098.63</v>
          </cell>
          <cell r="J5573" t="str">
            <v>08.01.2022</v>
          </cell>
        </row>
        <row r="5574">
          <cell r="A5574" t="str">
            <v>e7ee8c27-73db-11e8-ba80-000c29e43888-b</v>
          </cell>
          <cell r="B5574"/>
          <cell r="C5574"/>
          <cell r="D5574" t="str">
            <v>Матвиевская Татьяна Владимировна</v>
          </cell>
          <cell r="E5574"/>
          <cell r="F5574"/>
          <cell r="G5574" t="str">
            <v>А-04078/АЗ</v>
          </cell>
          <cell r="H5574">
            <v>88</v>
          </cell>
          <cell r="I5574">
            <v>95517.53</v>
          </cell>
          <cell r="J5574" t="str">
            <v>19.06.2018</v>
          </cell>
        </row>
        <row r="5575">
          <cell r="A5575"/>
          <cell r="B5575"/>
          <cell r="C5575"/>
          <cell r="D5575" t="str">
            <v>Матвиевская Татьяна Владимировна</v>
          </cell>
          <cell r="E5575"/>
          <cell r="F5575"/>
          <cell r="G5575" t="str">
            <v>Т-01522/АЗ</v>
          </cell>
          <cell r="H5575">
            <v>88</v>
          </cell>
          <cell r="I5575">
            <v>95517.53</v>
          </cell>
          <cell r="J5575" t="str">
            <v>19.06.2018</v>
          </cell>
        </row>
        <row r="5576">
          <cell r="A5576" t="str">
            <v>83ca7f98-9b59-11ea-8dd8-000c29143eb9-5</v>
          </cell>
          <cell r="B5576"/>
          <cell r="C5576"/>
          <cell r="D5576" t="str">
            <v>Матевосян Генрик Мурадович</v>
          </cell>
          <cell r="E5576"/>
          <cell r="F5576"/>
          <cell r="G5576" t="str">
            <v>В-05710/КЛ.Транш - 1</v>
          </cell>
          <cell r="H5576">
            <v>80</v>
          </cell>
          <cell r="I5576">
            <v>104009.24</v>
          </cell>
          <cell r="J5576" t="str">
            <v>21.05.2020</v>
          </cell>
        </row>
        <row r="5577">
          <cell r="A5577" t="str">
            <v>750707b0-05ab-11e8-8ea7-000c29d22d64-8</v>
          </cell>
          <cell r="B5577"/>
          <cell r="C5577"/>
          <cell r="D5577" t="str">
            <v>Матиев Шодмон Эргашевич</v>
          </cell>
          <cell r="E5577"/>
          <cell r="F5577"/>
          <cell r="G5577" t="str">
            <v>А-03640/АЗ</v>
          </cell>
          <cell r="H5577">
            <v>92</v>
          </cell>
          <cell r="I5577">
            <v>114054.8</v>
          </cell>
          <cell r="J5577" t="str">
            <v>30.01.2018</v>
          </cell>
        </row>
        <row r="5578">
          <cell r="A5578" t="str">
            <v>bbcf009a-c444-11ea-8e17-000c29143eb9-b</v>
          </cell>
          <cell r="B5578"/>
          <cell r="C5578"/>
          <cell r="D5578" t="str">
            <v>МАТИК-ЭЛЕКТРО ООО</v>
          </cell>
          <cell r="E5578"/>
          <cell r="F5578"/>
          <cell r="G5578" t="str">
            <v>А-00463/КЭ.Транш - 1</v>
          </cell>
          <cell r="H5578">
            <v>65</v>
          </cell>
          <cell r="I5578">
            <v>33564.050000000003</v>
          </cell>
          <cell r="J5578" t="str">
            <v>13.07.2020</v>
          </cell>
        </row>
        <row r="5579">
          <cell r="A5579" t="str">
            <v>2a31a357-f997-11ea-8dd4-000c29de367a-d</v>
          </cell>
          <cell r="B5579"/>
          <cell r="C5579"/>
          <cell r="D5579" t="str">
            <v>МАТИК-ЭЛЕКТРО ООО</v>
          </cell>
          <cell r="E5579"/>
          <cell r="F5579"/>
          <cell r="G5579" t="str">
            <v>В-00005/КЭ.Транш - 1</v>
          </cell>
          <cell r="H5579">
            <v>65</v>
          </cell>
          <cell r="I5579">
            <v>21320.720000000001</v>
          </cell>
          <cell r="J5579" t="str">
            <v>21.09.2020</v>
          </cell>
        </row>
        <row r="5580">
          <cell r="A5580" t="str">
            <v>c4c49b04-983b-11eb-8de0-000c29de367a-b</v>
          </cell>
          <cell r="B5580"/>
          <cell r="C5580"/>
          <cell r="D5580" t="str">
            <v>Маткаримов Сардорбек Бахтиёрович</v>
          </cell>
          <cell r="E5580"/>
          <cell r="F5580"/>
          <cell r="G5580" t="str">
            <v>В-16549/КЛ.Транш - 1/01</v>
          </cell>
          <cell r="H5580">
            <v>50</v>
          </cell>
          <cell r="I5580">
            <v>46810.49</v>
          </cell>
          <cell r="J5580" t="str">
            <v>08.04.2021</v>
          </cell>
        </row>
        <row r="5581">
          <cell r="A5581" t="str">
            <v>fc5172fd-2b71-11e8-8ee0-000c29d22d64-3</v>
          </cell>
          <cell r="B5581"/>
          <cell r="C5581"/>
          <cell r="D5581" t="str">
            <v>Матлахов Денис Вячеславович</v>
          </cell>
          <cell r="E5581"/>
          <cell r="F5581"/>
          <cell r="G5581" t="str">
            <v>А-03762/АЗ/20180619</v>
          </cell>
          <cell r="H5581">
            <v>92</v>
          </cell>
          <cell r="I5581">
            <v>88400.86</v>
          </cell>
          <cell r="J5581" t="str">
            <v>19.03.2018</v>
          </cell>
        </row>
        <row r="5582">
          <cell r="A5582" t="str">
            <v>bccd532e-a06f-11e8-ba84-000c29e43888-1</v>
          </cell>
          <cell r="B5582"/>
          <cell r="C5582"/>
          <cell r="D5582" t="str">
            <v>Матназаров Рустам Октамович</v>
          </cell>
          <cell r="E5582"/>
          <cell r="F5582"/>
          <cell r="G5582" t="str">
            <v>А-04324/АЗ/20180916</v>
          </cell>
          <cell r="H5582">
            <v>88</v>
          </cell>
          <cell r="I5582">
            <v>8968.77</v>
          </cell>
          <cell r="J5582" t="str">
            <v>15.08.2018</v>
          </cell>
        </row>
        <row r="5583">
          <cell r="A5583" t="str">
            <v>0c1709c0-449b-11e9-ba9c-dd4041e1ed87-2</v>
          </cell>
          <cell r="B5583"/>
          <cell r="C5583"/>
          <cell r="D5583" t="str">
            <v>Матназаров Рустам Октамович</v>
          </cell>
          <cell r="E5583"/>
          <cell r="F5583"/>
          <cell r="G5583" t="str">
            <v>А-05142/АЗ</v>
          </cell>
          <cell r="H5583">
            <v>84</v>
          </cell>
          <cell r="I5583">
            <v>51573.34</v>
          </cell>
          <cell r="J5583" t="str">
            <v>12.03.2019</v>
          </cell>
        </row>
        <row r="5584">
          <cell r="A5584" t="str">
            <v>ab40eff0-f4d8-11e7-b17a-000c29d22d64-d</v>
          </cell>
          <cell r="B5584"/>
          <cell r="C5584"/>
          <cell r="D5584" t="str">
            <v>Матнуров Марат Мухсинович</v>
          </cell>
          <cell r="E5584"/>
          <cell r="F5584"/>
          <cell r="G5584" t="str">
            <v>А-03372/АЗ/20190101</v>
          </cell>
          <cell r="H5584">
            <v>92</v>
          </cell>
          <cell r="I5584">
            <v>262025.47</v>
          </cell>
          <cell r="J5584" t="str">
            <v>12.09.2017</v>
          </cell>
        </row>
        <row r="5585">
          <cell r="A5585" t="str">
            <v>8f3cc595-66ef-11ec-8dfc-000c29de367a-f</v>
          </cell>
          <cell r="B5585"/>
          <cell r="C5585"/>
          <cell r="D5585" t="str">
            <v>Матренин Сергей Викторович</v>
          </cell>
          <cell r="E5585"/>
          <cell r="F5585"/>
          <cell r="G5585" t="str">
            <v>В-24883/КЛ.Транш - 2</v>
          </cell>
          <cell r="H5585">
            <v>50</v>
          </cell>
          <cell r="I5585">
            <v>120062.76</v>
          </cell>
          <cell r="J5585" t="str">
            <v>27.12.2021</v>
          </cell>
        </row>
        <row r="5586">
          <cell r="A5586" t="str">
            <v>cd00d5f8-479f-11ec-8ff1-000c29fe3464-f</v>
          </cell>
          <cell r="B5586"/>
          <cell r="C5586"/>
          <cell r="D5586" t="str">
            <v>Матренин Сергей Викторович</v>
          </cell>
          <cell r="E5586"/>
          <cell r="F5586"/>
          <cell r="G5586" t="str">
            <v>В-24883/КЛ.Транш - 1</v>
          </cell>
          <cell r="H5586">
            <v>74</v>
          </cell>
          <cell r="I5586">
            <v>1697335.59</v>
          </cell>
          <cell r="J5586" t="str">
            <v>17.11.2021</v>
          </cell>
        </row>
        <row r="5587">
          <cell r="A5587" t="str">
            <v>103a400a-4c20-11ea-8dc2-000c29de367a-a</v>
          </cell>
          <cell r="B5587"/>
          <cell r="C5587"/>
          <cell r="D5587" t="str">
            <v>Матренина Ольга Владимировна</v>
          </cell>
          <cell r="E5587"/>
          <cell r="F5587"/>
          <cell r="G5587" t="str">
            <v>В-03340/КЛ.Транш - 1/01</v>
          </cell>
          <cell r="H5587">
            <v>73</v>
          </cell>
          <cell r="I5587">
            <v>217963.83</v>
          </cell>
          <cell r="J5587" t="str">
            <v>10.02.2020</v>
          </cell>
        </row>
        <row r="5588">
          <cell r="A5588" t="str">
            <v>3606e8a9-6378-11ea-8dc6-000c29de367a-4</v>
          </cell>
          <cell r="B5588"/>
          <cell r="C5588"/>
          <cell r="D5588" t="str">
            <v>Матросов Дмитрий Сергеевич</v>
          </cell>
          <cell r="E5588"/>
          <cell r="F5588"/>
          <cell r="G5588" t="str">
            <v>В-04229/КЛ.Транш - 1/01</v>
          </cell>
          <cell r="H5588">
            <v>80</v>
          </cell>
          <cell r="I5588">
            <v>208186.92</v>
          </cell>
          <cell r="J5588" t="str">
            <v>11.03.2020</v>
          </cell>
        </row>
        <row r="5589">
          <cell r="A5589" t="str">
            <v>3ba218bd-f365-11eb-8de6-000c29de367a-4</v>
          </cell>
          <cell r="B5589"/>
          <cell r="C5589"/>
          <cell r="D5589" t="str">
            <v>Матузов Алексей Викторович</v>
          </cell>
          <cell r="E5589"/>
          <cell r="F5589"/>
          <cell r="G5589" t="str">
            <v>В-21048/КЛ.Транш - 1/01</v>
          </cell>
          <cell r="H5589">
            <v>57</v>
          </cell>
          <cell r="I5589">
            <v>572758.57999999996</v>
          </cell>
          <cell r="J5589" t="str">
            <v>02.08.2021</v>
          </cell>
        </row>
        <row r="5590">
          <cell r="A5590" t="str">
            <v>643a21d9-e3a4-11ea-8dd2-000c29de367a-f</v>
          </cell>
          <cell r="B5590"/>
          <cell r="C5590"/>
          <cell r="D5590" t="str">
            <v>Матченко Олеся Александровна</v>
          </cell>
          <cell r="E5590"/>
          <cell r="F5590"/>
          <cell r="G5590" t="str">
            <v>В-08204/КЛ.Транш - 1</v>
          </cell>
          <cell r="H5590">
            <v>73</v>
          </cell>
          <cell r="I5590">
            <v>74565.73</v>
          </cell>
          <cell r="J5590" t="str">
            <v>21.08.2020</v>
          </cell>
        </row>
        <row r="5591">
          <cell r="A5591" t="str">
            <v>a75e1fbe-81a1-11eb-8eaa-000c29fe3464-8</v>
          </cell>
          <cell r="B5591"/>
          <cell r="C5591"/>
          <cell r="D5591" t="str">
            <v>Матюнин Алексей Владимирович</v>
          </cell>
          <cell r="E5591"/>
          <cell r="F5591"/>
          <cell r="G5591" t="str">
            <v>В-01119/АЗ_А-20210929/Ц/01</v>
          </cell>
          <cell r="H5591">
            <v>77</v>
          </cell>
          <cell r="I5591">
            <v>2284108.9300000002</v>
          </cell>
          <cell r="J5591" t="str">
            <v>10.03.2021</v>
          </cell>
        </row>
        <row r="5592">
          <cell r="A5592" t="str">
            <v>a75e1fbe-81a1-11eb-8eaa-000c29fe3464-8</v>
          </cell>
          <cell r="B5592"/>
          <cell r="C5592"/>
          <cell r="D5592" t="str">
            <v>Матюнин Алексей Владимирович</v>
          </cell>
          <cell r="E5592"/>
          <cell r="F5592"/>
          <cell r="G5592" t="str">
            <v>В-01119/АЗ</v>
          </cell>
          <cell r="H5592">
            <v>77</v>
          </cell>
          <cell r="I5592">
            <v>2284108.9300000002</v>
          </cell>
          <cell r="J5592" t="str">
            <v>10.03.2021</v>
          </cell>
        </row>
        <row r="5593">
          <cell r="A5593" t="str">
            <v>2e736172-19d5-11eb-8dd8-000c29de367a-f</v>
          </cell>
          <cell r="B5593"/>
          <cell r="C5593"/>
          <cell r="D5593" t="str">
            <v>Матюхин Алексей Юрьевич</v>
          </cell>
          <cell r="E5593"/>
          <cell r="F5593"/>
          <cell r="G5593" t="str">
            <v>В-10703/КЛ.Транш - 1</v>
          </cell>
          <cell r="H5593">
            <v>73</v>
          </cell>
          <cell r="I5593">
            <v>185662.39</v>
          </cell>
          <cell r="J5593" t="str">
            <v>29.10.2020</v>
          </cell>
        </row>
        <row r="5594">
          <cell r="A5594" t="str">
            <v>e4b22793-22ff-11e9-ba9b-000c29e43888-1</v>
          </cell>
          <cell r="B5594"/>
          <cell r="C5594"/>
          <cell r="D5594" t="str">
            <v>Матюхин Дмитрий Сергеевич</v>
          </cell>
          <cell r="E5594"/>
          <cell r="F5594"/>
          <cell r="G5594" t="str">
            <v>А-05003/АЗ</v>
          </cell>
          <cell r="H5594">
            <v>77</v>
          </cell>
          <cell r="I5594">
            <v>127608.56</v>
          </cell>
          <cell r="J5594" t="str">
            <v>28.01.2019</v>
          </cell>
        </row>
        <row r="5595">
          <cell r="A5595" t="str">
            <v>1ed8b415-5cff-11e8-bb64-000c2951ca24-9</v>
          </cell>
          <cell r="B5595"/>
          <cell r="C5595"/>
          <cell r="D5595" t="str">
            <v>Матюхин Дмитрий Сергеевич</v>
          </cell>
          <cell r="E5595"/>
          <cell r="F5595"/>
          <cell r="G5595" t="str">
            <v>А-03969/АЗ</v>
          </cell>
          <cell r="H5595">
            <v>77</v>
          </cell>
          <cell r="I5595">
            <v>70177.25</v>
          </cell>
          <cell r="J5595" t="str">
            <v>22.05.2018</v>
          </cell>
        </row>
        <row r="5596">
          <cell r="A5596" t="str">
            <v>8d9b50c4-449c-11e8-a2de-000c2951ca24-c</v>
          </cell>
          <cell r="B5596"/>
          <cell r="C5596"/>
          <cell r="D5596" t="str">
            <v>Матюшенко Григорий Михайлович</v>
          </cell>
          <cell r="E5596"/>
          <cell r="F5596"/>
          <cell r="G5596" t="str">
            <v>А-03871/АЗ</v>
          </cell>
          <cell r="H5596">
            <v>88</v>
          </cell>
          <cell r="I5596">
            <v>139125.94</v>
          </cell>
          <cell r="J5596" t="str">
            <v>20.04.2018</v>
          </cell>
        </row>
        <row r="5597">
          <cell r="A5597" t="str">
            <v>c14be768-7aa6-11ec-8e04-000c29de367a-b</v>
          </cell>
          <cell r="B5597"/>
          <cell r="C5597"/>
          <cell r="D5597" t="str">
            <v>Махадибиров Шамиль Магомедханович</v>
          </cell>
          <cell r="E5597"/>
          <cell r="F5597"/>
          <cell r="G5597" t="str">
            <v>В-27407/КЛ.Транш - 1</v>
          </cell>
          <cell r="H5597">
            <v>84</v>
          </cell>
          <cell r="I5597">
            <v>605991.72</v>
          </cell>
          <cell r="J5597" t="str">
            <v>21.01.2022</v>
          </cell>
        </row>
        <row r="5598">
          <cell r="A5598" t="str">
            <v>1f8d7c26-b4d5-11e8-ba86-000c29e43888-9</v>
          </cell>
          <cell r="B5598"/>
          <cell r="C5598"/>
          <cell r="D5598" t="str">
            <v>Махароблидзе Теимураз Теймуразович</v>
          </cell>
          <cell r="E5598"/>
          <cell r="F5598"/>
          <cell r="G5598" t="str">
            <v>А-04426/АЗ/20181211</v>
          </cell>
          <cell r="H5598">
            <v>88</v>
          </cell>
          <cell r="I5598">
            <v>14964.77</v>
          </cell>
          <cell r="J5598" t="str">
            <v>10.09.2018</v>
          </cell>
        </row>
        <row r="5599">
          <cell r="A5599" t="str">
            <v>0738fa25-55d3-11ec-8df4-000c29de367a-7</v>
          </cell>
          <cell r="B5599"/>
          <cell r="C5599"/>
          <cell r="D5599" t="str">
            <v>Махмудов Денис Мамедшарифович</v>
          </cell>
          <cell r="E5599"/>
          <cell r="F5599"/>
          <cell r="G5599" t="str">
            <v>В-25593/КЛ.Транш - 1</v>
          </cell>
          <cell r="H5599">
            <v>88</v>
          </cell>
          <cell r="I5599">
            <v>230312.8</v>
          </cell>
          <cell r="J5599" t="str">
            <v>05.12.2021</v>
          </cell>
        </row>
        <row r="5600">
          <cell r="A5600" t="str">
            <v>54080f3c-de7b-11e8-ba8b-000c29e43888-f</v>
          </cell>
          <cell r="B5600"/>
          <cell r="C5600"/>
          <cell r="D5600" t="str">
            <v>Махмудов Рамазан Магомедович</v>
          </cell>
          <cell r="E5600"/>
          <cell r="F5600"/>
          <cell r="G5600" t="str">
            <v>А-04658/АЗ</v>
          </cell>
          <cell r="H5600">
            <v>88</v>
          </cell>
          <cell r="I5600">
            <v>172360.93</v>
          </cell>
          <cell r="J5600" t="str">
            <v>02.11.2018</v>
          </cell>
        </row>
        <row r="5601">
          <cell r="A5601" t="str">
            <v>7fb83571-3739-11ec-8fc9-000c29fe3464-7</v>
          </cell>
          <cell r="B5601"/>
          <cell r="C5601"/>
          <cell r="D5601" t="str">
            <v>Махорин Олег Николаевич</v>
          </cell>
          <cell r="E5601"/>
          <cell r="F5601"/>
          <cell r="G5601" t="str">
            <v>В-24028/КЛ.Транш - 1</v>
          </cell>
          <cell r="H5601">
            <v>88</v>
          </cell>
          <cell r="I5601">
            <v>623128.07999999996</v>
          </cell>
          <cell r="J5601" t="str">
            <v>27.10.2021</v>
          </cell>
        </row>
        <row r="5602">
          <cell r="A5602" t="str">
            <v>e48e0914-e5b3-11e9-8db8-000c29de367a-7</v>
          </cell>
          <cell r="B5602"/>
          <cell r="C5602"/>
          <cell r="D5602" t="str">
            <v>Махров Владимир Игоревич</v>
          </cell>
          <cell r="E5602"/>
          <cell r="F5602"/>
          <cell r="G5602" t="str">
            <v>В-00561/АЗ</v>
          </cell>
          <cell r="H5602">
            <v>77</v>
          </cell>
          <cell r="I5602">
            <v>479914.63</v>
          </cell>
          <cell r="J5602" t="str">
            <v>03.10.2019</v>
          </cell>
        </row>
        <row r="5603">
          <cell r="A5603" t="str">
            <v>0bcc0485-ec36-11e9-8db9-000c29de367a-4</v>
          </cell>
          <cell r="B5603"/>
          <cell r="C5603"/>
          <cell r="D5603" t="str">
            <v>Мацегора Алексей Валерьевич</v>
          </cell>
          <cell r="E5603"/>
          <cell r="F5603"/>
          <cell r="G5603" t="str">
            <v>В-00809/КЛ.Транш - 1</v>
          </cell>
          <cell r="H5603">
            <v>84</v>
          </cell>
          <cell r="I5603">
            <v>484170.05</v>
          </cell>
          <cell r="J5603" t="str">
            <v>11.10.2019</v>
          </cell>
        </row>
        <row r="5604">
          <cell r="A5604" t="str">
            <v>7e2d84e3-1515-11ea-8dbd-000c29de367a-8</v>
          </cell>
          <cell r="B5604"/>
          <cell r="C5604"/>
          <cell r="D5604" t="str">
            <v>Мациашвили Валерий Алексеевич</v>
          </cell>
          <cell r="E5604"/>
          <cell r="F5604"/>
          <cell r="G5604" t="str">
            <v>В-00738/АЗ</v>
          </cell>
          <cell r="H5604">
            <v>77</v>
          </cell>
          <cell r="I5604">
            <v>443269.57</v>
          </cell>
          <cell r="J5604" t="str">
            <v>02.12.2019</v>
          </cell>
        </row>
        <row r="5605">
          <cell r="A5605" t="str">
            <v>05110f17-1f67-11ec-8deb-000c29de367a-b</v>
          </cell>
          <cell r="B5605"/>
          <cell r="C5605"/>
          <cell r="D5605" t="str">
            <v>Мацола Артём Иванович</v>
          </cell>
          <cell r="E5605"/>
          <cell r="F5605"/>
          <cell r="G5605" t="str">
            <v>В-17062/КЛ.Транш - 3/03</v>
          </cell>
          <cell r="H5605">
            <v>64</v>
          </cell>
          <cell r="I5605">
            <v>393978.06</v>
          </cell>
          <cell r="J5605" t="str">
            <v>27.09.2021</v>
          </cell>
        </row>
        <row r="5606">
          <cell r="A5606" t="str">
            <v>1373f329-a413-11eb-8de1-000c29de367a-8</v>
          </cell>
          <cell r="B5606"/>
          <cell r="C5606"/>
          <cell r="D5606" t="str">
            <v>Мацола Артём Иванович</v>
          </cell>
          <cell r="E5606"/>
          <cell r="F5606"/>
          <cell r="G5606" t="str">
            <v>В-17062/КЛ.Транш - 1/02</v>
          </cell>
          <cell r="H5606">
            <v>50</v>
          </cell>
          <cell r="I5606">
            <v>182497.45</v>
          </cell>
          <cell r="J5606" t="str">
            <v>23.04.2021</v>
          </cell>
        </row>
        <row r="5607">
          <cell r="A5607" t="str">
            <v>05c33157-a413-11eb-8de1-000c29de367a-7</v>
          </cell>
          <cell r="B5607"/>
          <cell r="C5607"/>
          <cell r="D5607" t="str">
            <v>Мацола Артём Иванович</v>
          </cell>
          <cell r="E5607"/>
          <cell r="F5607"/>
          <cell r="G5607" t="str">
            <v>В-17062/КЛ.Транш - 2/03</v>
          </cell>
          <cell r="H5607">
            <v>50</v>
          </cell>
          <cell r="I5607">
            <v>197911.88</v>
          </cell>
          <cell r="J5607" t="str">
            <v>31.07.2021</v>
          </cell>
        </row>
        <row r="5608">
          <cell r="A5608" t="str">
            <v>61eee79e-c1ff-11ea-8e14-000c29143eb9-9</v>
          </cell>
          <cell r="B5608"/>
          <cell r="C5608"/>
          <cell r="D5608" t="str">
            <v>Мацола Михаил Михайлович</v>
          </cell>
          <cell r="E5608"/>
          <cell r="F5608"/>
          <cell r="G5608" t="str">
            <v>В-06955/КЛ.Транш - 1</v>
          </cell>
          <cell r="H5608">
            <v>66</v>
          </cell>
          <cell r="I5608">
            <v>580698.02</v>
          </cell>
          <cell r="J5608" t="str">
            <v>09.07.2020</v>
          </cell>
        </row>
        <row r="5609">
          <cell r="A5609" t="str">
            <v>5aee5993-ac36-11e8-ba86-000c29e43888-5</v>
          </cell>
          <cell r="B5609"/>
          <cell r="C5609"/>
          <cell r="D5609" t="str">
            <v>Мацукевич Юлия Петровна</v>
          </cell>
          <cell r="E5609"/>
          <cell r="F5609"/>
          <cell r="G5609" t="str">
            <v>А-04390/АЗ</v>
          </cell>
          <cell r="H5609">
            <v>88</v>
          </cell>
          <cell r="I5609">
            <v>468071.58</v>
          </cell>
          <cell r="J5609" t="str">
            <v>30.08.2018</v>
          </cell>
        </row>
        <row r="5610">
          <cell r="A5610" t="str">
            <v>a0138567-b96b-11eb-8ef4-000c29fe3464-a</v>
          </cell>
          <cell r="B5610"/>
          <cell r="C5610"/>
          <cell r="D5610" t="str">
            <v>Мачалина Оксана Михайловна</v>
          </cell>
          <cell r="E5610"/>
          <cell r="F5610"/>
          <cell r="G5610" t="str">
            <v>В-18153/КЛ.Транш - 1</v>
          </cell>
          <cell r="H5610">
            <v>50</v>
          </cell>
          <cell r="I5610">
            <v>661044.86</v>
          </cell>
          <cell r="J5610" t="str">
            <v>20.05.2021</v>
          </cell>
        </row>
        <row r="5611">
          <cell r="A5611" t="str">
            <v>3574b411-c7ee-11e9-8db3-000c29de367a-d</v>
          </cell>
          <cell r="B5611"/>
          <cell r="C5611"/>
          <cell r="D5611" t="str">
            <v>Мачкалян Оганнес Саргисович</v>
          </cell>
          <cell r="E5611"/>
          <cell r="F5611"/>
          <cell r="G5611" t="str">
            <v>В-00469/АЗ/02</v>
          </cell>
          <cell r="H5611">
            <v>77</v>
          </cell>
          <cell r="I5611">
            <v>576491.05000000005</v>
          </cell>
          <cell r="J5611" t="str">
            <v>26.08.2019</v>
          </cell>
        </row>
        <row r="5612">
          <cell r="A5612" t="str">
            <v>d700bb2e-48de-11eb-8ddd-000c29de367a-2</v>
          </cell>
          <cell r="B5612"/>
          <cell r="C5612"/>
          <cell r="D5612" t="str">
            <v>Мачнева Галина Петровна</v>
          </cell>
          <cell r="E5612"/>
          <cell r="F5612"/>
          <cell r="G5612" t="str">
            <v>В-13104/КЛ.Транш - 1/02</v>
          </cell>
          <cell r="H5612">
            <v>80</v>
          </cell>
          <cell r="I5612">
            <v>48317.27</v>
          </cell>
          <cell r="J5612" t="str">
            <v>28.12.2020</v>
          </cell>
        </row>
        <row r="5613">
          <cell r="A5613" t="str">
            <v>81a1394d-c477-11eb-8f07-000c29fe3464-d</v>
          </cell>
          <cell r="B5613"/>
          <cell r="C5613"/>
          <cell r="D5613" t="str">
            <v>Машковцев Алексей Валерьевич</v>
          </cell>
          <cell r="E5613"/>
          <cell r="F5613"/>
          <cell r="G5613" t="str">
            <v>В-18757/КЛ.Транш - 1/02</v>
          </cell>
          <cell r="H5613">
            <v>50</v>
          </cell>
          <cell r="I5613">
            <v>342011.07</v>
          </cell>
          <cell r="J5613" t="str">
            <v>03.06.2021</v>
          </cell>
        </row>
        <row r="5614">
          <cell r="A5614"/>
          <cell r="B5614"/>
          <cell r="C5614"/>
          <cell r="D5614" t="str">
            <v>МДТКМ ООО</v>
          </cell>
          <cell r="E5614"/>
          <cell r="F5614"/>
          <cell r="G5614" t="str">
            <v>А-00311/КЭ.Транш - 1/20180904</v>
          </cell>
          <cell r="H5614">
            <v>65</v>
          </cell>
          <cell r="I5614">
            <v>33157.72</v>
          </cell>
          <cell r="J5614" t="str">
            <v>05.06.2018</v>
          </cell>
        </row>
        <row r="5615">
          <cell r="A5615" t="str">
            <v>b337e571-bfdb-11eb-8efb-000c29fe3464-5</v>
          </cell>
          <cell r="B5615"/>
          <cell r="C5615"/>
          <cell r="D5615" t="str">
            <v>МЕГАПОЛИС ООО</v>
          </cell>
          <cell r="E5615"/>
          <cell r="F5615"/>
          <cell r="G5615" t="str">
            <v>В-00040/КЭ.Транш - 1</v>
          </cell>
          <cell r="H5615">
            <v>50</v>
          </cell>
          <cell r="I5615">
            <v>2107410.7400000002</v>
          </cell>
          <cell r="J5615" t="str">
            <v>31.05.2021</v>
          </cell>
        </row>
        <row r="5616">
          <cell r="A5616" t="str">
            <v>a15bce00-604b-11e9-8da9-000c29de367a-b</v>
          </cell>
          <cell r="B5616"/>
          <cell r="C5616"/>
          <cell r="D5616" t="str">
            <v>МЕГА-ТОНЕР ООО</v>
          </cell>
          <cell r="E5616"/>
          <cell r="F5616"/>
          <cell r="G5616" t="str">
            <v>А-00370/КЭ.Транш - 2</v>
          </cell>
          <cell r="H5616">
            <v>65</v>
          </cell>
          <cell r="I5616">
            <v>32589.040000000001</v>
          </cell>
          <cell r="J5616" t="str">
            <v>17.04.2019</v>
          </cell>
        </row>
        <row r="5617">
          <cell r="A5617" t="str">
            <v>a197e5b7-a7cd-11e9-8db2-000c29de367a-9</v>
          </cell>
          <cell r="B5617"/>
          <cell r="C5617"/>
          <cell r="D5617" t="str">
            <v>МЕГА-ТОНЕР ООО</v>
          </cell>
          <cell r="E5617"/>
          <cell r="F5617"/>
          <cell r="G5617" t="str">
            <v>А-00370/КЭ.Транш - 3</v>
          </cell>
          <cell r="H5617">
            <v>65</v>
          </cell>
          <cell r="I5617">
            <v>25078.02</v>
          </cell>
          <cell r="J5617" t="str">
            <v>17.07.2019</v>
          </cell>
        </row>
        <row r="5618">
          <cell r="A5618" t="str">
            <v>5f96339d-eb2d-11e9-8db8-000c29de367a-9</v>
          </cell>
          <cell r="B5618"/>
          <cell r="C5618"/>
          <cell r="D5618" t="str">
            <v>МЕГА-ТОНЕР ООО</v>
          </cell>
          <cell r="E5618"/>
          <cell r="F5618"/>
          <cell r="G5618" t="str">
            <v>А-00370/КЭ.Транш - 4</v>
          </cell>
          <cell r="H5618">
            <v>65</v>
          </cell>
          <cell r="I5618">
            <v>49150.68</v>
          </cell>
          <cell r="J5618" t="str">
            <v>10.10.2019</v>
          </cell>
        </row>
        <row r="5619">
          <cell r="A5619"/>
          <cell r="B5619"/>
          <cell r="C5619"/>
          <cell r="D5619" t="str">
            <v>МЕГА-ТОНЕР ООО</v>
          </cell>
          <cell r="E5619"/>
          <cell r="F5619"/>
          <cell r="G5619" t="str">
            <v>А-00370/КЭ.Транш - 1/01</v>
          </cell>
          <cell r="H5619">
            <v>65</v>
          </cell>
          <cell r="I5619">
            <v>12964.38</v>
          </cell>
          <cell r="J5619" t="str">
            <v>01.02.2019</v>
          </cell>
        </row>
        <row r="5620">
          <cell r="A5620" t="str">
            <v>17b9dda0-0490-11ea-8dbc-000c29de367a-b</v>
          </cell>
          <cell r="B5620"/>
          <cell r="C5620"/>
          <cell r="D5620" t="str">
            <v>МЕГА-ТОНЕР ООО</v>
          </cell>
          <cell r="E5620"/>
          <cell r="F5620"/>
          <cell r="G5620" t="str">
            <v>А-00370/КЭ.Транш - 5</v>
          </cell>
          <cell r="H5620">
            <v>65</v>
          </cell>
          <cell r="I5620">
            <v>24575.34</v>
          </cell>
          <cell r="J5620" t="str">
            <v>12.11.2019</v>
          </cell>
        </row>
        <row r="5621">
          <cell r="A5621" t="str">
            <v>c9c79eaa-1530-11ea-8dbd-000c29de367a-e</v>
          </cell>
          <cell r="B5621"/>
          <cell r="C5621"/>
          <cell r="D5621" t="str">
            <v>МЕГА-ТОНЕР ООО</v>
          </cell>
          <cell r="E5621"/>
          <cell r="F5621"/>
          <cell r="G5621" t="str">
            <v>А-00370/КЭ.Транш - 6</v>
          </cell>
          <cell r="H5621">
            <v>65</v>
          </cell>
          <cell r="I5621">
            <v>33123.279999999999</v>
          </cell>
          <cell r="J5621" t="str">
            <v>03.12.2019</v>
          </cell>
        </row>
        <row r="5622">
          <cell r="A5622" t="str">
            <v>a1785d59-218f-11ea-8dbe-000c29de367a-a</v>
          </cell>
          <cell r="B5622"/>
          <cell r="C5622"/>
          <cell r="D5622" t="str">
            <v>Меграбян Арам Самвелович</v>
          </cell>
          <cell r="E5622"/>
          <cell r="F5622"/>
          <cell r="G5622" t="str">
            <v>В-01840/КЛ.Транш - 1</v>
          </cell>
          <cell r="H5622">
            <v>80</v>
          </cell>
          <cell r="I5622">
            <v>145994.26999999999</v>
          </cell>
          <cell r="J5622" t="str">
            <v>18.12.2019</v>
          </cell>
        </row>
        <row r="5623">
          <cell r="A5623" t="str">
            <v>340755ef-ac70-11e9-8db2-000c29de367a-8</v>
          </cell>
          <cell r="B5623"/>
          <cell r="C5623"/>
          <cell r="D5623" t="str">
            <v>Меграбян Арман Минасович</v>
          </cell>
          <cell r="E5623"/>
          <cell r="F5623"/>
          <cell r="G5623" t="str">
            <v>В-00364/АЗ</v>
          </cell>
          <cell r="H5623">
            <v>84</v>
          </cell>
          <cell r="I5623">
            <v>232269.61</v>
          </cell>
          <cell r="J5623" t="str">
            <v>22.07.2019</v>
          </cell>
        </row>
        <row r="5624">
          <cell r="A5624" t="str">
            <v>d398c326-018f-11eb-8dd5-000c29de367a-d</v>
          </cell>
          <cell r="B5624"/>
          <cell r="C5624"/>
          <cell r="D5624" t="str">
            <v>Медведев Павел Иванович</v>
          </cell>
          <cell r="E5624"/>
          <cell r="F5624"/>
          <cell r="G5624" t="str">
            <v>В-09031/КЛ.Транш - 1</v>
          </cell>
          <cell r="H5624">
            <v>50</v>
          </cell>
          <cell r="I5624">
            <v>172196.13</v>
          </cell>
          <cell r="J5624" t="str">
            <v>28.09.2020</v>
          </cell>
        </row>
        <row r="5625">
          <cell r="A5625" t="str">
            <v>2b1465a0-5685-11ec-8fff-000c29fe3464-4</v>
          </cell>
          <cell r="B5625"/>
          <cell r="C5625"/>
          <cell r="D5625" t="str">
            <v>Медведев Павел Иванович</v>
          </cell>
          <cell r="E5625"/>
          <cell r="F5625"/>
          <cell r="G5625" t="str">
            <v>В-25612/КЛ.Транш - 1</v>
          </cell>
          <cell r="H5625">
            <v>50</v>
          </cell>
          <cell r="I5625">
            <v>84043.98</v>
          </cell>
          <cell r="J5625" t="str">
            <v>06.12.2021</v>
          </cell>
        </row>
        <row r="5626">
          <cell r="A5626" t="str">
            <v>d49488ee-4786-11ec-8ff1-000c29fe3464-8</v>
          </cell>
          <cell r="B5626"/>
          <cell r="C5626"/>
          <cell r="D5626" t="str">
            <v>Медведева Виктория Анатольевна</v>
          </cell>
          <cell r="E5626"/>
          <cell r="F5626"/>
          <cell r="G5626" t="str">
            <v>В-24815/КЛ.Транш - 1</v>
          </cell>
          <cell r="H5626">
            <v>57</v>
          </cell>
          <cell r="I5626">
            <v>758917.29</v>
          </cell>
          <cell r="J5626" t="str">
            <v>17.11.2021</v>
          </cell>
        </row>
        <row r="5627">
          <cell r="A5627" t="str">
            <v>06f5df1e-d87d-11e9-8db7-000c29de367a-e</v>
          </cell>
          <cell r="B5627"/>
          <cell r="C5627"/>
          <cell r="D5627" t="str">
            <v>Медведева Юлия Леонидовна</v>
          </cell>
          <cell r="E5627"/>
          <cell r="F5627"/>
          <cell r="G5627" t="str">
            <v>В-00526/АЗ/03</v>
          </cell>
          <cell r="H5627">
            <v>77</v>
          </cell>
          <cell r="I5627">
            <v>1431872.71</v>
          </cell>
          <cell r="J5627" t="str">
            <v>16.09.2019</v>
          </cell>
        </row>
        <row r="5628">
          <cell r="A5628" t="str">
            <v>2fb87d43-1941-11eb-8dd8-000c29de367a-0</v>
          </cell>
          <cell r="B5628"/>
          <cell r="C5628"/>
          <cell r="D5628" t="str">
            <v>Медведь Александр Васильевич</v>
          </cell>
          <cell r="E5628"/>
          <cell r="F5628"/>
          <cell r="G5628" t="str">
            <v>В-01018/АЗ</v>
          </cell>
          <cell r="H5628">
            <v>77</v>
          </cell>
          <cell r="I5628">
            <v>1796293.43</v>
          </cell>
          <cell r="J5628" t="str">
            <v>28.10.2020</v>
          </cell>
        </row>
        <row r="5629">
          <cell r="A5629" t="str">
            <v>08443cf9-01c4-11e8-8ea7-000c29d22d64-4</v>
          </cell>
          <cell r="B5629"/>
          <cell r="C5629"/>
          <cell r="D5629" t="str">
            <v>Меджлумян Самвел Каджазунович</v>
          </cell>
          <cell r="E5629"/>
          <cell r="F5629"/>
          <cell r="G5629" t="str">
            <v>А-03630/АЗ</v>
          </cell>
          <cell r="H5629">
            <v>92</v>
          </cell>
          <cell r="I5629">
            <v>67214.259999999995</v>
          </cell>
          <cell r="J5629" t="str">
            <v>25.01.2018</v>
          </cell>
        </row>
        <row r="5630">
          <cell r="A5630" t="str">
            <v>565c7b0c-b110-11e8-ba86-000c29e43888-6</v>
          </cell>
          <cell r="B5630"/>
          <cell r="C5630"/>
          <cell r="D5630" t="str">
            <v>Меджлумян Самвел Каджазунович</v>
          </cell>
          <cell r="E5630"/>
          <cell r="F5630"/>
          <cell r="G5630" t="str">
            <v>А-04414/АЗ</v>
          </cell>
          <cell r="H5630">
            <v>88</v>
          </cell>
          <cell r="I5630">
            <v>160700.73000000001</v>
          </cell>
          <cell r="J5630" t="str">
            <v>05.09.2018</v>
          </cell>
        </row>
        <row r="5631">
          <cell r="A5631" t="str">
            <v>b20c9d2b-e7b2-11ea-8dd3-000c29de367a-c</v>
          </cell>
          <cell r="B5631"/>
          <cell r="C5631"/>
          <cell r="D5631" t="str">
            <v>МЕДТЕХРЕЙС ООО</v>
          </cell>
          <cell r="E5631"/>
          <cell r="F5631"/>
          <cell r="G5631" t="str">
            <v>В-10001/КЭ.Транш - 1</v>
          </cell>
          <cell r="H5631">
            <v>50</v>
          </cell>
          <cell r="I5631">
            <v>582791.73</v>
          </cell>
          <cell r="J5631" t="str">
            <v>28.08.2020</v>
          </cell>
        </row>
        <row r="5632">
          <cell r="A5632" t="str">
            <v>86cb930a-f4e4-11e7-b17a-000c29d22d64-4</v>
          </cell>
          <cell r="B5632"/>
          <cell r="C5632"/>
          <cell r="D5632" t="str">
            <v>Медяник Владимир Станиславович</v>
          </cell>
          <cell r="E5632"/>
          <cell r="F5632"/>
          <cell r="G5632" t="str">
            <v>А-00010/ИЗ</v>
          </cell>
          <cell r="H5632">
            <v>40</v>
          </cell>
          <cell r="I5632">
            <v>1001991.64</v>
          </cell>
          <cell r="J5632" t="str">
            <v>29.12.2016</v>
          </cell>
        </row>
        <row r="5633">
          <cell r="A5633" t="str">
            <v>86cb9309-f4e4-11e7-b17a-000c29d22d64-c</v>
          </cell>
          <cell r="B5633"/>
          <cell r="C5633"/>
          <cell r="D5633" t="str">
            <v>Медяник Владимир Станиславович</v>
          </cell>
          <cell r="E5633"/>
          <cell r="F5633"/>
          <cell r="G5633" t="str">
            <v>А-00009/ИЗ/02</v>
          </cell>
          <cell r="H5633">
            <v>40</v>
          </cell>
          <cell r="I5633">
            <v>5677952.5800000001</v>
          </cell>
          <cell r="J5633" t="str">
            <v>29.12.2016</v>
          </cell>
        </row>
        <row r="5634">
          <cell r="A5634" t="str">
            <v>a24c4c7b-cb1f-11e9-8db6-000c29de367a-7</v>
          </cell>
          <cell r="B5634"/>
          <cell r="C5634"/>
          <cell r="D5634" t="str">
            <v>Межевов Александр Васильевич</v>
          </cell>
          <cell r="E5634"/>
          <cell r="F5634"/>
          <cell r="G5634" t="str">
            <v>В-00271/КЛ.Транш - 1</v>
          </cell>
          <cell r="H5634">
            <v>84</v>
          </cell>
          <cell r="I5634">
            <v>410697.94</v>
          </cell>
          <cell r="J5634" t="str">
            <v>30.08.2019</v>
          </cell>
        </row>
        <row r="5635">
          <cell r="A5635" t="str">
            <v>ad3a5ffd-435f-11ea-8dbf-000c29de367a-d</v>
          </cell>
          <cell r="B5635"/>
          <cell r="C5635"/>
          <cell r="D5635" t="str">
            <v>Межевов Александр Васильевич</v>
          </cell>
          <cell r="E5635"/>
          <cell r="F5635"/>
          <cell r="G5635" t="str">
            <v>В-00271/КЛ.Транш - 2/06</v>
          </cell>
          <cell r="H5635">
            <v>80</v>
          </cell>
          <cell r="I5635">
            <v>193514.02</v>
          </cell>
          <cell r="J5635" t="str">
            <v>30.01.2020</v>
          </cell>
        </row>
        <row r="5636">
          <cell r="A5636" t="str">
            <v>d8873337-edc7-11ea-8dd3-000c29de367a-2</v>
          </cell>
          <cell r="B5636"/>
          <cell r="C5636"/>
          <cell r="D5636" t="str">
            <v>Межевов Александр Васильевич</v>
          </cell>
          <cell r="E5636"/>
          <cell r="F5636"/>
          <cell r="G5636" t="str">
            <v>В-00271/КЛ.Транш - 3/05</v>
          </cell>
          <cell r="H5636">
            <v>66</v>
          </cell>
          <cell r="I5636">
            <v>310842.26</v>
          </cell>
          <cell r="J5636" t="str">
            <v>03.09.2020</v>
          </cell>
        </row>
        <row r="5637">
          <cell r="A5637" t="str">
            <v>3748decf-cb19-11e9-8db6-000c29de367a-a</v>
          </cell>
          <cell r="B5637"/>
          <cell r="C5637"/>
          <cell r="D5637" t="str">
            <v>Межевова Жанна Николаевна</v>
          </cell>
          <cell r="E5637"/>
          <cell r="F5637"/>
          <cell r="G5637" t="str">
            <v>В-00488/АЗ</v>
          </cell>
          <cell r="H5637">
            <v>84</v>
          </cell>
          <cell r="I5637">
            <v>513372.43</v>
          </cell>
          <cell r="J5637" t="str">
            <v>30.08.2019</v>
          </cell>
        </row>
        <row r="5638">
          <cell r="A5638" t="str">
            <v>9b78e865-cb1a-11e9-8db6-000c29de367a-a</v>
          </cell>
          <cell r="B5638"/>
          <cell r="C5638"/>
          <cell r="D5638" t="str">
            <v>Межевова Жанна Николаевна</v>
          </cell>
          <cell r="E5638"/>
          <cell r="F5638"/>
          <cell r="G5638" t="str">
            <v>А-05388/АЗ</v>
          </cell>
          <cell r="H5638">
            <v>84</v>
          </cell>
          <cell r="I5638">
            <v>256686.23</v>
          </cell>
          <cell r="J5638" t="str">
            <v>30.08.2019</v>
          </cell>
        </row>
        <row r="5639">
          <cell r="A5639" t="str">
            <v>841d9ea3-f187-11e9-8dbb-000c29de367a-e</v>
          </cell>
          <cell r="B5639"/>
          <cell r="C5639"/>
          <cell r="D5639" t="str">
            <v>Межевова Жанна Николаевна</v>
          </cell>
          <cell r="E5639"/>
          <cell r="F5639"/>
          <cell r="G5639" t="str">
            <v>В-00603/АЗ</v>
          </cell>
          <cell r="H5639">
            <v>77</v>
          </cell>
          <cell r="I5639">
            <v>466680.66</v>
          </cell>
          <cell r="J5639" t="str">
            <v>18.10.2019</v>
          </cell>
        </row>
        <row r="5640">
          <cell r="A5640" t="str">
            <v>d5a6ceb2-f187-11e9-8dbb-000c29de367a-2</v>
          </cell>
          <cell r="B5640"/>
          <cell r="C5640"/>
          <cell r="D5640" t="str">
            <v>Межевова Жанна Николаевна</v>
          </cell>
          <cell r="E5640"/>
          <cell r="F5640"/>
          <cell r="G5640" t="str">
            <v>А-05409/АЗ</v>
          </cell>
          <cell r="H5640">
            <v>77</v>
          </cell>
          <cell r="I5640">
            <v>198339.3</v>
          </cell>
          <cell r="J5640" t="str">
            <v>18.10.2019</v>
          </cell>
        </row>
        <row r="5641">
          <cell r="A5641" t="str">
            <v>b616d547-289e-11ea-8dbe-000c29de367a-1</v>
          </cell>
          <cell r="B5641"/>
          <cell r="C5641"/>
          <cell r="D5641" t="str">
            <v>Межевова Жанна Николаевна</v>
          </cell>
          <cell r="E5641"/>
          <cell r="F5641"/>
          <cell r="G5641" t="str">
            <v>В-00796/АЗ</v>
          </cell>
          <cell r="H5641">
            <v>50</v>
          </cell>
          <cell r="I5641">
            <v>292287.93</v>
          </cell>
          <cell r="J5641" t="str">
            <v>27.12.2019</v>
          </cell>
        </row>
        <row r="5642">
          <cell r="A5642" t="str">
            <v>18bc6053-289f-11ea-8dbe-000c29de367a-9</v>
          </cell>
          <cell r="B5642"/>
          <cell r="C5642"/>
          <cell r="D5642" t="str">
            <v>Межевова Жанна Николаевна</v>
          </cell>
          <cell r="E5642"/>
          <cell r="F5642"/>
          <cell r="G5642" t="str">
            <v>А-05434/АЗ</v>
          </cell>
          <cell r="H5642">
            <v>50</v>
          </cell>
          <cell r="I5642">
            <v>146143.98000000001</v>
          </cell>
          <cell r="J5642" t="str">
            <v>27.12.2019</v>
          </cell>
        </row>
        <row r="5643">
          <cell r="A5643" t="str">
            <v>526051f1-edcc-11ea-8dd3-000c29de367a-8</v>
          </cell>
          <cell r="B5643"/>
          <cell r="C5643"/>
          <cell r="D5643" t="str">
            <v>Межевова Жанна Николаевна</v>
          </cell>
          <cell r="E5643"/>
          <cell r="F5643"/>
          <cell r="G5643" t="str">
            <v>В-08703/КЛ.Транш - 1</v>
          </cell>
          <cell r="H5643">
            <v>59</v>
          </cell>
          <cell r="I5643">
            <v>346397.47</v>
          </cell>
          <cell r="J5643" t="str">
            <v>03.09.2020</v>
          </cell>
        </row>
        <row r="5644">
          <cell r="A5644" t="str">
            <v>237fdc89-ca60-11e9-8db6-000c29de367a-7</v>
          </cell>
          <cell r="B5644"/>
          <cell r="C5644"/>
          <cell r="D5644" t="str">
            <v>Межера Мария Сергеевна</v>
          </cell>
          <cell r="E5644"/>
          <cell r="F5644"/>
          <cell r="G5644" t="str">
            <v>В-00483/АЗ/02</v>
          </cell>
          <cell r="H5644">
            <v>84</v>
          </cell>
          <cell r="I5644">
            <v>534481.93000000005</v>
          </cell>
          <cell r="J5644" t="str">
            <v>29.08.2019</v>
          </cell>
        </row>
        <row r="5645">
          <cell r="A5645" t="str">
            <v>a5ece317-f40b-11e9-8dbb-000c29de367a-b</v>
          </cell>
          <cell r="B5645"/>
          <cell r="C5645"/>
          <cell r="D5645" t="str">
            <v>Мезенцев Владимир Юрьевич</v>
          </cell>
          <cell r="E5645"/>
          <cell r="F5645"/>
          <cell r="G5645" t="str">
            <v>В-00963/КЛ.Транш - 1/01</v>
          </cell>
          <cell r="H5645">
            <v>84</v>
          </cell>
          <cell r="I5645">
            <v>890129.25</v>
          </cell>
          <cell r="J5645" t="str">
            <v>21.10.2019</v>
          </cell>
        </row>
        <row r="5646">
          <cell r="A5646" t="str">
            <v>c1e49d40-b211-11ea-8dfc-000c29143eb9-c</v>
          </cell>
          <cell r="B5646"/>
          <cell r="C5646"/>
          <cell r="D5646" t="str">
            <v>Мезенцева Елена Александровна</v>
          </cell>
          <cell r="E5646"/>
          <cell r="F5646"/>
          <cell r="G5646" t="str">
            <v>В-06401/КЛ.Транш - 1</v>
          </cell>
          <cell r="H5646">
            <v>73</v>
          </cell>
          <cell r="I5646">
            <v>447449.04</v>
          </cell>
          <cell r="J5646" t="str">
            <v>19.06.2020</v>
          </cell>
        </row>
        <row r="5647">
          <cell r="A5647" t="str">
            <v>1244221d-7db3-11eb-8ddf-000c29de367a-f</v>
          </cell>
          <cell r="B5647"/>
          <cell r="C5647"/>
          <cell r="D5647" t="str">
            <v>Мезенцева Ольга Владимировна</v>
          </cell>
          <cell r="E5647"/>
          <cell r="F5647"/>
          <cell r="G5647" t="str">
            <v>В-15286/КЛ.Транш - 1/02</v>
          </cell>
          <cell r="H5647">
            <v>60</v>
          </cell>
          <cell r="I5647">
            <v>334541.19</v>
          </cell>
          <cell r="J5647" t="str">
            <v>05.03.2021</v>
          </cell>
        </row>
        <row r="5648">
          <cell r="A5648" t="str">
            <v>0c3ff1fc-7db3-11eb-8ddf-000c29de367a-0</v>
          </cell>
          <cell r="B5648"/>
          <cell r="C5648"/>
          <cell r="D5648" t="str">
            <v>Мезенцева Ольга Владимировна</v>
          </cell>
          <cell r="E5648"/>
          <cell r="F5648"/>
          <cell r="G5648" t="str">
            <v>В-15286/КЛ.Транш - 2</v>
          </cell>
          <cell r="H5648">
            <v>67</v>
          </cell>
          <cell r="I5648">
            <v>40018.379999999997</v>
          </cell>
          <cell r="J5648" t="str">
            <v>08.04.2021</v>
          </cell>
        </row>
        <row r="5649">
          <cell r="A5649" t="str">
            <v>747fab9e-269a-11ec-8deb-000c29de367a-c</v>
          </cell>
          <cell r="B5649"/>
          <cell r="C5649"/>
          <cell r="D5649" t="str">
            <v>Мезенцева Ольга Владимировна</v>
          </cell>
          <cell r="E5649"/>
          <cell r="F5649"/>
          <cell r="G5649" t="str">
            <v>В-15286/КЛ.Транш - 9/01</v>
          </cell>
          <cell r="H5649">
            <v>67</v>
          </cell>
          <cell r="I5649">
            <v>189681.67</v>
          </cell>
          <cell r="J5649" t="str">
            <v>07.10.2021</v>
          </cell>
        </row>
        <row r="5650">
          <cell r="A5650" t="str">
            <v>d029790a-f4e8-11eb-8de6-000c29de367a-3</v>
          </cell>
          <cell r="B5650"/>
          <cell r="C5650"/>
          <cell r="D5650" t="str">
            <v>Мезенцева Ольга Владимировна</v>
          </cell>
          <cell r="E5650"/>
          <cell r="F5650"/>
          <cell r="G5650" t="str">
            <v>В-15286/КЛ.Транш - 7/01</v>
          </cell>
          <cell r="H5650">
            <v>67</v>
          </cell>
          <cell r="I5650">
            <v>190070.57</v>
          </cell>
          <cell r="J5650" t="str">
            <v>04.08.2021</v>
          </cell>
        </row>
        <row r="5651">
          <cell r="A5651" t="str">
            <v>96d75414-0730-11ec-8de8-000c29de367a-9</v>
          </cell>
          <cell r="B5651"/>
          <cell r="C5651"/>
          <cell r="D5651" t="str">
            <v>Мезенцева Ольга Владимировна</v>
          </cell>
          <cell r="E5651"/>
          <cell r="F5651"/>
          <cell r="G5651" t="str">
            <v>В-15286/КЛ.Транш - 8</v>
          </cell>
          <cell r="H5651">
            <v>67</v>
          </cell>
          <cell r="I5651">
            <v>190070.57</v>
          </cell>
          <cell r="J5651" t="str">
            <v>27.08.2021</v>
          </cell>
        </row>
        <row r="5652">
          <cell r="A5652" t="str">
            <v>86035457-a990-11eb-8de3-000c29de367a-1</v>
          </cell>
          <cell r="B5652"/>
          <cell r="C5652"/>
          <cell r="D5652" t="str">
            <v>Мезенцева Ольга Владимировна</v>
          </cell>
          <cell r="E5652"/>
          <cell r="F5652"/>
          <cell r="G5652" t="str">
            <v>В-15286/КЛ.Транш - 3</v>
          </cell>
          <cell r="H5652">
            <v>67</v>
          </cell>
          <cell r="I5652">
            <v>380407.94</v>
          </cell>
          <cell r="J5652" t="str">
            <v>30.04.2021</v>
          </cell>
        </row>
        <row r="5653">
          <cell r="A5653" t="str">
            <v>adbbc5ec-bdf7-11eb-8ef9-000c29fe3464-1</v>
          </cell>
          <cell r="B5653"/>
          <cell r="C5653"/>
          <cell r="D5653" t="str">
            <v>Мезенцева Ольга Владимировна</v>
          </cell>
          <cell r="E5653"/>
          <cell r="F5653"/>
          <cell r="G5653" t="str">
            <v>В-15286/КЛ.Транш - 4</v>
          </cell>
          <cell r="H5653">
            <v>67</v>
          </cell>
          <cell r="I5653">
            <v>191609.38</v>
          </cell>
          <cell r="J5653" t="str">
            <v>26.05.2021</v>
          </cell>
        </row>
        <row r="5654">
          <cell r="A5654" t="str">
            <v>7410f966-d046-11eb-8f17-000c29fe3464-a</v>
          </cell>
          <cell r="B5654"/>
          <cell r="C5654"/>
          <cell r="D5654" t="str">
            <v>Мезенцева Ольга Владимировна</v>
          </cell>
          <cell r="E5654"/>
          <cell r="F5654"/>
          <cell r="G5654" t="str">
            <v>В-15286/КЛ.Транш - 5</v>
          </cell>
          <cell r="H5654">
            <v>67</v>
          </cell>
          <cell r="I5654">
            <v>190294.38</v>
          </cell>
          <cell r="J5654" t="str">
            <v>18.06.2021</v>
          </cell>
        </row>
        <row r="5655">
          <cell r="A5655" t="str">
            <v>40a77d16-de54-11eb-8f2b-000c29fe3464-d</v>
          </cell>
          <cell r="B5655"/>
          <cell r="C5655"/>
          <cell r="D5655" t="str">
            <v>Мезенцева Ольга Владимировна</v>
          </cell>
          <cell r="E5655"/>
          <cell r="F5655"/>
          <cell r="G5655" t="str">
            <v>В-15286/КЛ.Транш - 6/01</v>
          </cell>
          <cell r="H5655">
            <v>67</v>
          </cell>
          <cell r="I5655">
            <v>191397.72</v>
          </cell>
          <cell r="J5655" t="str">
            <v>06.07.2021</v>
          </cell>
        </row>
        <row r="5656">
          <cell r="A5656" t="str">
            <v>d5b684c1-62d8-11ea-8dc6-000c29de367a-1</v>
          </cell>
          <cell r="B5656"/>
          <cell r="C5656"/>
          <cell r="D5656" t="str">
            <v>Мезинцева Евгения Валериевна</v>
          </cell>
          <cell r="E5656"/>
          <cell r="F5656"/>
          <cell r="G5656" t="str">
            <v>В-04167/КЛ.Транш - 1</v>
          </cell>
          <cell r="H5656">
            <v>80</v>
          </cell>
          <cell r="I5656">
            <v>1344484.07</v>
          </cell>
          <cell r="J5656" t="str">
            <v>10.03.2020</v>
          </cell>
        </row>
        <row r="5657">
          <cell r="A5657"/>
          <cell r="B5657"/>
          <cell r="C5657"/>
          <cell r="D5657" t="str">
            <v>Мекшило Сергей Михайлович</v>
          </cell>
          <cell r="E5657"/>
          <cell r="F5657"/>
          <cell r="G5657" t="str">
            <v>Т-01482/АЗ</v>
          </cell>
          <cell r="H5657">
            <v>88</v>
          </cell>
          <cell r="I5657">
            <v>751815.81</v>
          </cell>
          <cell r="J5657" t="str">
            <v>28.04.2018</v>
          </cell>
        </row>
        <row r="5658">
          <cell r="A5658" t="str">
            <v>ab40ed1d-f4d8-11e7-b17a-000c29d22d64-7</v>
          </cell>
          <cell r="B5658"/>
          <cell r="C5658"/>
          <cell r="D5658" t="str">
            <v>Мекшило Сергей Михайлович</v>
          </cell>
          <cell r="E5658"/>
          <cell r="F5658"/>
          <cell r="G5658" t="str">
            <v>А-02818/АЗ</v>
          </cell>
          <cell r="H5658">
            <v>88</v>
          </cell>
          <cell r="I5658">
            <v>122944.41</v>
          </cell>
          <cell r="J5658" t="str">
            <v>02.02.2017</v>
          </cell>
        </row>
        <row r="5659">
          <cell r="A5659" t="str">
            <v>63f9da0c-0b8f-11ea-8dbd-000c29de367a-9</v>
          </cell>
          <cell r="B5659"/>
          <cell r="C5659"/>
          <cell r="D5659" t="str">
            <v>Мелентьев Михаил Анатольевич</v>
          </cell>
          <cell r="E5659"/>
          <cell r="F5659"/>
          <cell r="G5659" t="str">
            <v>В-01520/КЛ.Транш - 1</v>
          </cell>
          <cell r="H5659">
            <v>84</v>
          </cell>
          <cell r="I5659">
            <v>794866.68</v>
          </cell>
          <cell r="J5659" t="str">
            <v>20.11.2019</v>
          </cell>
        </row>
        <row r="5660">
          <cell r="A5660" t="str">
            <v>dac53994-c318-11e8-ba8a-000c29e43888-3</v>
          </cell>
          <cell r="B5660"/>
          <cell r="C5660"/>
          <cell r="D5660" t="str">
            <v>Мелехин Игорь Андреевич</v>
          </cell>
          <cell r="E5660"/>
          <cell r="F5660"/>
          <cell r="G5660" t="str">
            <v>А-04532/АЗ</v>
          </cell>
          <cell r="H5660">
            <v>64</v>
          </cell>
          <cell r="I5660">
            <v>66584.55</v>
          </cell>
          <cell r="J5660" t="str">
            <v>28.09.2018</v>
          </cell>
        </row>
        <row r="5661">
          <cell r="A5661" t="str">
            <v>ab40efc2-f4d8-11e7-b17a-000c29d22d64-8</v>
          </cell>
          <cell r="B5661"/>
          <cell r="C5661"/>
          <cell r="D5661" t="str">
            <v>Мелехин Игорь Андреевич</v>
          </cell>
          <cell r="E5661"/>
          <cell r="F5661"/>
          <cell r="G5661" t="str">
            <v>А-03336/АЗ</v>
          </cell>
          <cell r="H5661">
            <v>64</v>
          </cell>
          <cell r="I5661">
            <v>55565.91</v>
          </cell>
          <cell r="J5661" t="str">
            <v>28.08.2017</v>
          </cell>
        </row>
        <row r="5662">
          <cell r="A5662" t="str">
            <v>94825a52-9526-11eb-8de0-000c29de367a-4</v>
          </cell>
          <cell r="B5662"/>
          <cell r="C5662"/>
          <cell r="D5662" t="str">
            <v>Мелехина Анна Васильевна</v>
          </cell>
          <cell r="E5662"/>
          <cell r="F5662"/>
          <cell r="G5662" t="str">
            <v>В-16382/КЛ.Транш - 1</v>
          </cell>
          <cell r="H5662">
            <v>50</v>
          </cell>
          <cell r="I5662">
            <v>214678.7</v>
          </cell>
          <cell r="J5662" t="str">
            <v>04.04.2021</v>
          </cell>
        </row>
        <row r="5663">
          <cell r="A5663" t="str">
            <v>6d5ddfee-301f-11ec-8ded-000c29de367a-c</v>
          </cell>
          <cell r="B5663"/>
          <cell r="C5663"/>
          <cell r="D5663" t="str">
            <v>Меликян Нона Арменовна</v>
          </cell>
          <cell r="E5663"/>
          <cell r="F5663"/>
          <cell r="G5663" t="str">
            <v>В-23728/КЛ.Транш - 1</v>
          </cell>
          <cell r="H5663">
            <v>74</v>
          </cell>
          <cell r="I5663">
            <v>1512651.44</v>
          </cell>
          <cell r="J5663" t="str">
            <v>18.10.2021</v>
          </cell>
        </row>
        <row r="5664">
          <cell r="A5664" t="str">
            <v>061c1d6e-9ebd-11ea-8de3-000c29143eb9-e</v>
          </cell>
          <cell r="B5664"/>
          <cell r="C5664"/>
          <cell r="D5664" t="str">
            <v>Меликян Рафаел Генрикович</v>
          </cell>
          <cell r="E5664"/>
          <cell r="F5664"/>
          <cell r="G5664" t="str">
            <v>А-02820/АЗ_20171212/Ц</v>
          </cell>
          <cell r="H5664">
            <v>88</v>
          </cell>
          <cell r="I5664">
            <v>148315.21</v>
          </cell>
          <cell r="J5664" t="str">
            <v>02.02.2017</v>
          </cell>
        </row>
        <row r="5665">
          <cell r="A5665" t="str">
            <v>ab40ed23-f4d8-11e7-b17a-000c29d22d64-e</v>
          </cell>
          <cell r="B5665"/>
          <cell r="C5665"/>
          <cell r="D5665" t="str">
            <v>Меликян Рафаел Генрикович</v>
          </cell>
          <cell r="E5665"/>
          <cell r="F5665"/>
          <cell r="G5665" t="str">
            <v>Т-01196/АЗ</v>
          </cell>
          <cell r="H5665">
            <v>88</v>
          </cell>
          <cell r="I5665">
            <v>148315.21</v>
          </cell>
          <cell r="J5665" t="str">
            <v>02.02.2017</v>
          </cell>
        </row>
        <row r="5666">
          <cell r="A5666" t="str">
            <v>d36abf17-6f82-11eb-8dde-000c29de367a-2</v>
          </cell>
          <cell r="B5666"/>
          <cell r="C5666"/>
          <cell r="D5666" t="str">
            <v>Мелкин Юрий Алексеевич</v>
          </cell>
          <cell r="E5666"/>
          <cell r="F5666"/>
          <cell r="G5666" t="str">
            <v>В-14621/КЛ.Транш - 1</v>
          </cell>
          <cell r="H5666">
            <v>74</v>
          </cell>
          <cell r="I5666">
            <v>522054.59</v>
          </cell>
          <cell r="J5666" t="str">
            <v>15.02.2021</v>
          </cell>
        </row>
        <row r="5667">
          <cell r="A5667" t="str">
            <v>9539925c-623a-11eb-8ddd-000c29de367a-0</v>
          </cell>
          <cell r="B5667"/>
          <cell r="C5667"/>
          <cell r="D5667" t="str">
            <v>Мелкумян Борис Борисович</v>
          </cell>
          <cell r="E5667"/>
          <cell r="F5667"/>
          <cell r="G5667" t="str">
            <v>В-14072/КЛ.Транш - 1</v>
          </cell>
          <cell r="H5667">
            <v>50</v>
          </cell>
          <cell r="I5667">
            <v>141417.17000000001</v>
          </cell>
          <cell r="J5667" t="str">
            <v>29.01.2021</v>
          </cell>
        </row>
        <row r="5668">
          <cell r="A5668" t="str">
            <v>8e7cb937-790e-11ec-9004-000c29fe3464-e</v>
          </cell>
          <cell r="B5668"/>
          <cell r="C5668"/>
          <cell r="D5668" t="str">
            <v>Мелкумян Борис Борисович</v>
          </cell>
          <cell r="E5668"/>
          <cell r="F5668"/>
          <cell r="G5668" t="str">
            <v>В-14072/КЛ.Транш - 2</v>
          </cell>
          <cell r="H5668">
            <v>81</v>
          </cell>
          <cell r="I5668">
            <v>103837.54</v>
          </cell>
          <cell r="J5668" t="str">
            <v>19.01.2022</v>
          </cell>
        </row>
        <row r="5669">
          <cell r="A5669" t="str">
            <v>a6b2992d-6c53-11ea-8dc7-000c29de367a-9</v>
          </cell>
          <cell r="B5669"/>
          <cell r="C5669"/>
          <cell r="D5669" t="str">
            <v>Мелкумян Георгий Баширович</v>
          </cell>
          <cell r="E5669"/>
          <cell r="F5669"/>
          <cell r="G5669" t="str">
            <v>В-00922/АЗ/01</v>
          </cell>
          <cell r="H5669">
            <v>73</v>
          </cell>
          <cell r="I5669">
            <v>150190.07999999999</v>
          </cell>
          <cell r="J5669" t="str">
            <v>22.03.2020</v>
          </cell>
        </row>
        <row r="5670">
          <cell r="A5670" t="str">
            <v>998acd5f-95cb-11ea-8dcd-000c29143eb9-7</v>
          </cell>
          <cell r="B5670"/>
          <cell r="C5670"/>
          <cell r="D5670" t="str">
            <v>Мелкумян Масис Владимирович</v>
          </cell>
          <cell r="E5670"/>
          <cell r="F5670"/>
          <cell r="G5670" t="str">
            <v>В-05425/КЛ.Транш - 1/01</v>
          </cell>
          <cell r="H5670">
            <v>73</v>
          </cell>
          <cell r="I5670">
            <v>150042.49</v>
          </cell>
          <cell r="J5670" t="str">
            <v>14.05.2020</v>
          </cell>
        </row>
        <row r="5671">
          <cell r="A5671" t="str">
            <v>801ef77d-404e-11eb-8ddb-000c29de367a-4</v>
          </cell>
          <cell r="B5671"/>
          <cell r="C5671"/>
          <cell r="D5671" t="str">
            <v>Мелкумян Масис Владимирович</v>
          </cell>
          <cell r="E5671"/>
          <cell r="F5671"/>
          <cell r="G5671" t="str">
            <v>В-05425/КЛ.Транш - 2/01</v>
          </cell>
          <cell r="H5671">
            <v>59</v>
          </cell>
          <cell r="I5671">
            <v>72419.47</v>
          </cell>
          <cell r="J5671" t="str">
            <v>17.12.2020</v>
          </cell>
        </row>
        <row r="5672">
          <cell r="A5672" t="str">
            <v>998acd5f-95cb-11ea-8dcd-000c29143eb9-7</v>
          </cell>
          <cell r="B5672"/>
          <cell r="C5672"/>
          <cell r="D5672" t="str">
            <v>Мелкумян Масис Владимирович</v>
          </cell>
          <cell r="E5672"/>
          <cell r="F5672"/>
          <cell r="G5672" t="str">
            <v>В-05425/КЛ.Транш - 1_В-20211230/Ц/01</v>
          </cell>
          <cell r="H5672">
            <v>73</v>
          </cell>
          <cell r="I5672">
            <v>150042.49</v>
          </cell>
          <cell r="J5672" t="str">
            <v>14.05.2020</v>
          </cell>
        </row>
        <row r="5673">
          <cell r="A5673" t="str">
            <v>fc8827b3-843c-11ec-8e09-000c29de367a-7</v>
          </cell>
          <cell r="B5673"/>
          <cell r="C5673"/>
          <cell r="D5673" t="str">
            <v>Мелоян Вардан Айкович</v>
          </cell>
          <cell r="E5673"/>
          <cell r="F5673"/>
          <cell r="G5673" t="str">
            <v>В-27878/АЗ/01</v>
          </cell>
          <cell r="H5673">
            <v>84</v>
          </cell>
          <cell r="I5673">
            <v>1075798.5</v>
          </cell>
          <cell r="J5673" t="str">
            <v>02.02.2022</v>
          </cell>
        </row>
        <row r="5674">
          <cell r="A5674" t="str">
            <v>fc8827b3-843c-11ec-8e09-000c29de367a-7</v>
          </cell>
          <cell r="B5674"/>
          <cell r="C5674"/>
          <cell r="D5674" t="str">
            <v>Мелоян Вардан Айкович</v>
          </cell>
          <cell r="E5674"/>
          <cell r="F5674"/>
          <cell r="G5674" t="str">
            <v>В-27878/АЗ_В-20211230/Ц/01</v>
          </cell>
          <cell r="H5674">
            <v>84</v>
          </cell>
          <cell r="I5674">
            <v>1075798.5</v>
          </cell>
          <cell r="J5674" t="str">
            <v>02.02.2022</v>
          </cell>
        </row>
        <row r="5675">
          <cell r="A5675" t="str">
            <v>b58e209b-401b-11e9-ba9c-dd4041e1ed87-7</v>
          </cell>
          <cell r="B5675"/>
          <cell r="C5675"/>
          <cell r="D5675" t="str">
            <v>Мельник Анастасия Андреевна</v>
          </cell>
          <cell r="E5675"/>
          <cell r="F5675"/>
          <cell r="G5675" t="str">
            <v>А-05126/АЗ</v>
          </cell>
          <cell r="H5675">
            <v>84</v>
          </cell>
          <cell r="I5675">
            <v>897811.76</v>
          </cell>
          <cell r="J5675" t="str">
            <v>06.03.2019</v>
          </cell>
        </row>
        <row r="5676">
          <cell r="A5676" t="str">
            <v>36a89e78-e019-11eb-8f2e-000c29fe3464-7</v>
          </cell>
          <cell r="B5676"/>
          <cell r="C5676"/>
          <cell r="D5676" t="str">
            <v>Мельник Дмитрий Петрович</v>
          </cell>
          <cell r="E5676"/>
          <cell r="F5676"/>
          <cell r="G5676" t="str">
            <v>В-20205/КЛ.Транш - 1</v>
          </cell>
          <cell r="H5676">
            <v>81</v>
          </cell>
          <cell r="I5676">
            <v>49427.88</v>
          </cell>
          <cell r="J5676" t="str">
            <v>08.07.2021</v>
          </cell>
        </row>
        <row r="5677">
          <cell r="A5677" t="str">
            <v>47fb9634-e3f2-11e8-ba8c-000c29e43888-f</v>
          </cell>
          <cell r="B5677"/>
          <cell r="C5677"/>
          <cell r="D5677" t="str">
            <v>Мельник Сергей Александрович</v>
          </cell>
          <cell r="E5677"/>
          <cell r="F5677"/>
          <cell r="G5677" t="str">
            <v>А-00044/БЭ</v>
          </cell>
          <cell r="H5677">
            <v>120</v>
          </cell>
          <cell r="I5677">
            <v>377774.97</v>
          </cell>
          <cell r="J5677" t="str">
            <v>09.11.2018</v>
          </cell>
        </row>
        <row r="5678">
          <cell r="A5678" t="str">
            <v>11f5e9c0-dda9-11eb-8f2a-000c29fe3464-6</v>
          </cell>
          <cell r="B5678"/>
          <cell r="C5678"/>
          <cell r="D5678" t="str">
            <v>Мельник Сергей Александрович</v>
          </cell>
          <cell r="E5678"/>
          <cell r="F5678"/>
          <cell r="G5678" t="str">
            <v>В-01197/АЗ/01</v>
          </cell>
          <cell r="H5678">
            <v>60</v>
          </cell>
          <cell r="I5678">
            <v>195820.26</v>
          </cell>
          <cell r="J5678" t="str">
            <v>05.07.2021</v>
          </cell>
        </row>
        <row r="5679">
          <cell r="A5679" t="str">
            <v>62cd3490-c69a-11ea-8e1a-000c29143eb9-6</v>
          </cell>
          <cell r="B5679"/>
          <cell r="C5679"/>
          <cell r="D5679" t="str">
            <v>Мельник Сергей Александрович</v>
          </cell>
          <cell r="E5679"/>
          <cell r="F5679"/>
          <cell r="G5679" t="str">
            <v>А-00066/БЭ/02</v>
          </cell>
          <cell r="H5679">
            <v>120</v>
          </cell>
          <cell r="I5679">
            <v>191491.11</v>
          </cell>
          <cell r="J5679" t="str">
            <v>15.07.2020</v>
          </cell>
        </row>
        <row r="5680">
          <cell r="A5680" t="str">
            <v>f32bd414-8630-11eb-8ddf-000c29de367a-5</v>
          </cell>
          <cell r="B5680"/>
          <cell r="C5680"/>
          <cell r="D5680" t="str">
            <v>Мельников Денис Александрович</v>
          </cell>
          <cell r="E5680"/>
          <cell r="F5680"/>
          <cell r="G5680" t="str">
            <v>В-15682/КЛ.Транш - 1</v>
          </cell>
          <cell r="H5680">
            <v>50</v>
          </cell>
          <cell r="I5680">
            <v>401515.79</v>
          </cell>
          <cell r="J5680" t="str">
            <v>16.03.2021</v>
          </cell>
        </row>
        <row r="5681">
          <cell r="A5681"/>
          <cell r="B5681"/>
          <cell r="C5681"/>
          <cell r="D5681" t="str">
            <v>Мельников Сергей Игоревич</v>
          </cell>
          <cell r="E5681"/>
          <cell r="F5681"/>
          <cell r="G5681" t="str">
            <v>Т-01502/АЗ</v>
          </cell>
          <cell r="H5681">
            <v>98</v>
          </cell>
          <cell r="I5681">
            <v>123506.85</v>
          </cell>
          <cell r="J5681" t="str">
            <v>21.05.2018</v>
          </cell>
        </row>
        <row r="5682">
          <cell r="A5682" t="str">
            <v>7f57aa74-5cf9-11e8-bb64-000c2951ca24-a</v>
          </cell>
          <cell r="B5682"/>
          <cell r="C5682"/>
          <cell r="D5682" t="str">
            <v>Мельников Сергей Игоревич</v>
          </cell>
          <cell r="E5682"/>
          <cell r="F5682"/>
          <cell r="G5682" t="str">
            <v>А-03964/АЗ</v>
          </cell>
          <cell r="H5682">
            <v>98</v>
          </cell>
          <cell r="I5682">
            <v>123506.85</v>
          </cell>
          <cell r="J5682" t="str">
            <v>21.05.2018</v>
          </cell>
        </row>
        <row r="5683">
          <cell r="A5683" t="str">
            <v>c8e6dbff-27d8-11ea-8dbe-000c29de367a-c</v>
          </cell>
          <cell r="B5683"/>
          <cell r="C5683"/>
          <cell r="D5683" t="str">
            <v>Мельничук Андрей Борисович</v>
          </cell>
          <cell r="E5683"/>
          <cell r="F5683"/>
          <cell r="G5683" t="str">
            <v>В-02238/КЛ.Транш - 1</v>
          </cell>
          <cell r="H5683">
            <v>66</v>
          </cell>
          <cell r="I5683">
            <v>1258840.8799999999</v>
          </cell>
          <cell r="J5683" t="str">
            <v>26.12.2019</v>
          </cell>
        </row>
        <row r="5684">
          <cell r="A5684" t="str">
            <v>7b33872c-7e4e-11ea-8dc7-000c29de367a-5</v>
          </cell>
          <cell r="B5684"/>
          <cell r="C5684"/>
          <cell r="D5684" t="str">
            <v>Мельничук Андрей Борисович</v>
          </cell>
          <cell r="E5684"/>
          <cell r="F5684"/>
          <cell r="G5684" t="str">
            <v>В-02238/КЛ.Транш - 2</v>
          </cell>
          <cell r="H5684">
            <v>73</v>
          </cell>
          <cell r="I5684">
            <v>880908.4</v>
          </cell>
          <cell r="J5684" t="str">
            <v>14.04.2020</v>
          </cell>
        </row>
        <row r="5685">
          <cell r="A5685" t="str">
            <v>ae92c220-b3fe-11eb-8ee8-000c29fe3464-a</v>
          </cell>
          <cell r="B5685"/>
          <cell r="C5685"/>
          <cell r="D5685" t="str">
            <v>Мемешев Шабан Юсуфович</v>
          </cell>
          <cell r="E5685"/>
          <cell r="F5685"/>
          <cell r="G5685" t="str">
            <v>В-17910/КЛ.Транш - 1/02</v>
          </cell>
          <cell r="H5685">
            <v>50</v>
          </cell>
          <cell r="I5685">
            <v>246858.08</v>
          </cell>
          <cell r="J5685" t="str">
            <v>13.05.2021</v>
          </cell>
        </row>
        <row r="5686">
          <cell r="A5686" t="str">
            <v>ab40ee26-f4d8-11e7-b17a-000c29d22d64-c</v>
          </cell>
          <cell r="B5686"/>
          <cell r="C5686"/>
          <cell r="D5686" t="str">
            <v>Менделев Дмитрий Викторович</v>
          </cell>
          <cell r="E5686"/>
          <cell r="F5686"/>
          <cell r="G5686" t="str">
            <v>А-03015/АЗ</v>
          </cell>
          <cell r="H5686">
            <v>88</v>
          </cell>
          <cell r="I5686">
            <v>267686.65000000002</v>
          </cell>
          <cell r="J5686" t="str">
            <v>26.04.2017</v>
          </cell>
        </row>
        <row r="5687">
          <cell r="A5687" t="str">
            <v>ab40ee28-f4d8-11e7-b17a-000c29d22d64-c</v>
          </cell>
          <cell r="B5687"/>
          <cell r="C5687"/>
          <cell r="D5687" t="str">
            <v>Менделев Дмитрий Викторович</v>
          </cell>
          <cell r="E5687"/>
          <cell r="F5687"/>
          <cell r="G5687" t="str">
            <v>Т-01261/АЗ</v>
          </cell>
          <cell r="H5687">
            <v>88</v>
          </cell>
          <cell r="I5687">
            <v>267686.65000000002</v>
          </cell>
          <cell r="J5687" t="str">
            <v>26.04.2017</v>
          </cell>
        </row>
        <row r="5688">
          <cell r="A5688" t="str">
            <v>fa43e5e5-43df-11e8-a2de-000c2951ca24-f</v>
          </cell>
          <cell r="B5688"/>
          <cell r="C5688"/>
          <cell r="D5688" t="str">
            <v>Меребашвили Давид Георгиевич</v>
          </cell>
          <cell r="E5688"/>
          <cell r="F5688"/>
          <cell r="G5688" t="str">
            <v>А-03868/АЗ</v>
          </cell>
          <cell r="H5688">
            <v>77</v>
          </cell>
          <cell r="I5688">
            <v>222819.37</v>
          </cell>
          <cell r="J5688" t="str">
            <v>19.04.2018</v>
          </cell>
        </row>
        <row r="5689">
          <cell r="A5689" t="str">
            <v>ab40ed78-f4d8-11e7-b17a-000c29d22d64-9</v>
          </cell>
          <cell r="B5689"/>
          <cell r="C5689"/>
          <cell r="D5689" t="str">
            <v>Меребашвили Давид Георгиевич</v>
          </cell>
          <cell r="E5689"/>
          <cell r="F5689"/>
          <cell r="G5689" t="str">
            <v>А-02882/АЗ/20171231</v>
          </cell>
          <cell r="H5689">
            <v>88</v>
          </cell>
          <cell r="I5689">
            <v>108554.06</v>
          </cell>
          <cell r="J5689" t="str">
            <v>03.03.2017</v>
          </cell>
        </row>
        <row r="5690">
          <cell r="A5690" t="str">
            <v>9202db91-e3f6-11eb-8f36-000c29fe3464-6</v>
          </cell>
          <cell r="B5690"/>
          <cell r="C5690"/>
          <cell r="D5690" t="str">
            <v>Меремьянина Мария Николаевна</v>
          </cell>
          <cell r="E5690"/>
          <cell r="F5690"/>
          <cell r="G5690" t="str">
            <v>В-20342/КЛ.Транш - 1</v>
          </cell>
          <cell r="H5690">
            <v>50</v>
          </cell>
          <cell r="I5690">
            <v>662096.16</v>
          </cell>
          <cell r="J5690" t="str">
            <v>13.07.2021</v>
          </cell>
        </row>
        <row r="5691">
          <cell r="A5691" t="str">
            <v>caf31649-4064-11ec-8fdc-000c29fe3464-4</v>
          </cell>
          <cell r="B5691"/>
          <cell r="C5691"/>
          <cell r="D5691" t="str">
            <v>Меремьянина Мария Николаевна</v>
          </cell>
          <cell r="E5691"/>
          <cell r="F5691"/>
          <cell r="G5691" t="str">
            <v>В-20342/КЛ.Транш - 4</v>
          </cell>
          <cell r="H5691">
            <v>60</v>
          </cell>
          <cell r="I5691">
            <v>70210.77</v>
          </cell>
          <cell r="J5691" t="str">
            <v>08.11.2021</v>
          </cell>
        </row>
        <row r="5692">
          <cell r="A5692" t="str">
            <v>5592d7c8-28e4-11ec-8deb-000c29de367a-7</v>
          </cell>
          <cell r="B5692"/>
          <cell r="C5692"/>
          <cell r="D5692" t="str">
            <v>Меремьянина Мария Николаевна</v>
          </cell>
          <cell r="E5692"/>
          <cell r="F5692"/>
          <cell r="G5692" t="str">
            <v>В-20342/КЛ.Транш - 2</v>
          </cell>
          <cell r="H5692">
            <v>64</v>
          </cell>
          <cell r="I5692">
            <v>56758.58</v>
          </cell>
          <cell r="J5692" t="str">
            <v>09.10.2021</v>
          </cell>
        </row>
        <row r="5693">
          <cell r="A5693" t="str">
            <v>bafc4fa4-2bff-11ec-8deb-000c29de367a-b</v>
          </cell>
          <cell r="B5693"/>
          <cell r="C5693"/>
          <cell r="D5693" t="str">
            <v>Меремьянина Мария Николаевна</v>
          </cell>
          <cell r="E5693"/>
          <cell r="F5693"/>
          <cell r="G5693" t="str">
            <v>В-20342/КЛ.Транш - 3</v>
          </cell>
          <cell r="H5693">
            <v>60</v>
          </cell>
          <cell r="I5693">
            <v>497403.92</v>
          </cell>
          <cell r="J5693" t="str">
            <v>13.10.2021</v>
          </cell>
        </row>
        <row r="5694">
          <cell r="A5694" t="str">
            <v>156c2c90-4912-11ec-8df2-000c29de367a-e</v>
          </cell>
          <cell r="B5694"/>
          <cell r="C5694"/>
          <cell r="D5694" t="str">
            <v>Меремьянина Мария Николаевна</v>
          </cell>
          <cell r="E5694"/>
          <cell r="F5694"/>
          <cell r="G5694" t="str">
            <v>В-20342/КЛ.Транш - 5</v>
          </cell>
          <cell r="H5694">
            <v>60</v>
          </cell>
          <cell r="I5694">
            <v>183249.99</v>
          </cell>
          <cell r="J5694" t="str">
            <v>19.11.2021</v>
          </cell>
        </row>
        <row r="5695">
          <cell r="A5695" t="str">
            <v>2de90f0f-173c-11ea-8dbd-000c29de367a-1</v>
          </cell>
          <cell r="B5695"/>
          <cell r="C5695"/>
          <cell r="D5695" t="str">
            <v>Меркулов Валерий Викторович</v>
          </cell>
          <cell r="E5695"/>
          <cell r="F5695"/>
          <cell r="G5695" t="str">
            <v>В-00746/АЗ/01</v>
          </cell>
          <cell r="H5695">
            <v>77</v>
          </cell>
          <cell r="I5695">
            <v>610376.93999999994</v>
          </cell>
          <cell r="J5695" t="str">
            <v>05.12.2019</v>
          </cell>
        </row>
        <row r="5696">
          <cell r="A5696" t="str">
            <v>6ada571a-3f88-11eb-8ddb-000c29de367a-b</v>
          </cell>
          <cell r="B5696"/>
          <cell r="C5696"/>
          <cell r="D5696" t="str">
            <v>Меркулов Валерий Викторович</v>
          </cell>
          <cell r="E5696"/>
          <cell r="F5696"/>
          <cell r="G5696" t="str">
            <v>В-01069/АЗ</v>
          </cell>
          <cell r="H5696">
            <v>50</v>
          </cell>
          <cell r="I5696">
            <v>520134.06</v>
          </cell>
          <cell r="J5696" t="str">
            <v>16.12.2020</v>
          </cell>
        </row>
        <row r="5697">
          <cell r="A5697" t="str">
            <v>e08266ca-3fdf-11ec-8fda-000c29fe3464-8</v>
          </cell>
          <cell r="B5697"/>
          <cell r="C5697"/>
          <cell r="D5697" t="str">
            <v>Мерцалов Константин Вадимович</v>
          </cell>
          <cell r="E5697"/>
          <cell r="F5697"/>
          <cell r="G5697" t="str">
            <v>В-24521/КЛ.Транш - 1</v>
          </cell>
          <cell r="H5697">
            <v>57</v>
          </cell>
          <cell r="I5697">
            <v>92549.66</v>
          </cell>
          <cell r="J5697" t="str">
            <v>07.11.2021</v>
          </cell>
        </row>
        <row r="5698">
          <cell r="A5698"/>
          <cell r="B5698"/>
          <cell r="C5698"/>
          <cell r="D5698" t="str">
            <v>Месропян Аревик Орбеловна</v>
          </cell>
          <cell r="E5698"/>
          <cell r="F5698"/>
          <cell r="G5698" t="str">
            <v>Т-01885/АЗ/01</v>
          </cell>
          <cell r="H5698">
            <v>30</v>
          </cell>
          <cell r="I5698">
            <v>171776.4</v>
          </cell>
          <cell r="J5698" t="str">
            <v>23.04.2020</v>
          </cell>
        </row>
        <row r="5699">
          <cell r="A5699" t="str">
            <v>222da1cf-cd85-11e9-8db6-000c29de367a-3</v>
          </cell>
          <cell r="B5699"/>
          <cell r="C5699"/>
          <cell r="D5699" t="str">
            <v>Месропян Аревик Орбеловна</v>
          </cell>
          <cell r="E5699"/>
          <cell r="F5699"/>
          <cell r="G5699" t="str">
            <v>В-00495/АЗ</v>
          </cell>
          <cell r="H5699">
            <v>77</v>
          </cell>
          <cell r="I5699">
            <v>684116.99</v>
          </cell>
          <cell r="J5699" t="str">
            <v>02.09.2019</v>
          </cell>
        </row>
        <row r="5700">
          <cell r="A5700" t="str">
            <v>36202f21-ee14-11eb-8f41-000c29fe3464-9</v>
          </cell>
          <cell r="B5700"/>
          <cell r="C5700"/>
          <cell r="D5700" t="str">
            <v>Месропян Аревик Орбеловна</v>
          </cell>
          <cell r="E5700"/>
          <cell r="F5700"/>
          <cell r="G5700" t="str">
            <v>В-01206/АЗ</v>
          </cell>
          <cell r="H5700">
            <v>67</v>
          </cell>
          <cell r="I5700">
            <v>200966.8</v>
          </cell>
          <cell r="J5700" t="str">
            <v>26.07.2021</v>
          </cell>
        </row>
        <row r="5701">
          <cell r="A5701" t="str">
            <v>07b2f372-1a76-11ea-8dbd-000c29de367a-0</v>
          </cell>
          <cell r="B5701"/>
          <cell r="C5701"/>
          <cell r="D5701" t="str">
            <v>Месропян Аревик Орбеловна</v>
          </cell>
          <cell r="E5701"/>
          <cell r="F5701"/>
          <cell r="G5701" t="str">
            <v>В-01802/КЛ.Транш - 1</v>
          </cell>
          <cell r="H5701">
            <v>77</v>
          </cell>
          <cell r="I5701">
            <v>479353.67</v>
          </cell>
          <cell r="J5701" t="str">
            <v>09.12.2019</v>
          </cell>
        </row>
        <row r="5702">
          <cell r="A5702" t="str">
            <v>1c569f0a-6859-11ea-8dc7-000c29de367a-c</v>
          </cell>
          <cell r="B5702"/>
          <cell r="C5702"/>
          <cell r="D5702" t="str">
            <v>Месропян Аревик Орбеловна</v>
          </cell>
          <cell r="E5702"/>
          <cell r="F5702"/>
          <cell r="G5702" t="str">
            <v>В-01802/КЛ.Транш - 2</v>
          </cell>
          <cell r="H5702">
            <v>66</v>
          </cell>
          <cell r="I5702">
            <v>398581.33</v>
          </cell>
          <cell r="J5702" t="str">
            <v>17.03.2020</v>
          </cell>
        </row>
        <row r="5703">
          <cell r="A5703" t="str">
            <v>e8a5c4a4-6eb4-11ea-8dc7-000c29de367a-7</v>
          </cell>
          <cell r="B5703"/>
          <cell r="C5703"/>
          <cell r="D5703" t="str">
            <v>Месропян Аревик Орбеловна</v>
          </cell>
          <cell r="E5703"/>
          <cell r="F5703"/>
          <cell r="G5703" t="str">
            <v>В-01802/КЛ.Транш - 3</v>
          </cell>
          <cell r="H5703">
            <v>59</v>
          </cell>
          <cell r="I5703">
            <v>348261.69</v>
          </cell>
          <cell r="J5703" t="str">
            <v>25.03.2020</v>
          </cell>
        </row>
        <row r="5704">
          <cell r="A5704"/>
          <cell r="B5704"/>
          <cell r="C5704"/>
          <cell r="D5704" t="str">
            <v>МЕТАЛЛПРОЕКТ ООО</v>
          </cell>
          <cell r="E5704"/>
          <cell r="F5704"/>
          <cell r="G5704" t="str">
            <v>А-10074/КЭ.Транш - 2/01</v>
          </cell>
          <cell r="H5704">
            <v>65</v>
          </cell>
          <cell r="I5704">
            <v>69792.23</v>
          </cell>
          <cell r="J5704" t="str">
            <v>04.06.2019</v>
          </cell>
        </row>
        <row r="5705">
          <cell r="A5705"/>
          <cell r="B5705"/>
          <cell r="C5705"/>
          <cell r="D5705" t="str">
            <v>МЕТАЛЛПРОЕКТ ООО</v>
          </cell>
          <cell r="E5705"/>
          <cell r="F5705"/>
          <cell r="G5705" t="str">
            <v>А-10074/КЭ.Транш - 1</v>
          </cell>
          <cell r="H5705">
            <v>65</v>
          </cell>
          <cell r="I5705">
            <v>115184.84</v>
          </cell>
          <cell r="J5705" t="str">
            <v>16.11.2018</v>
          </cell>
        </row>
        <row r="5706">
          <cell r="A5706" t="str">
            <v>3112f069-af2f-11ea-8df8-000c29143eb9-8</v>
          </cell>
          <cell r="B5706"/>
          <cell r="C5706"/>
          <cell r="D5706" t="str">
            <v>Метлин Семён Петрович</v>
          </cell>
          <cell r="E5706"/>
          <cell r="F5706"/>
          <cell r="G5706" t="str">
            <v>В-06379/КЛ.Транш - 1/04</v>
          </cell>
          <cell r="H5706">
            <v>73</v>
          </cell>
          <cell r="I5706">
            <v>211246.73</v>
          </cell>
          <cell r="J5706" t="str">
            <v>15.06.2020</v>
          </cell>
        </row>
        <row r="5707">
          <cell r="A5707" t="str">
            <v>3112f069-af2f-11ea-8df8-000c29143eb9-8</v>
          </cell>
          <cell r="B5707"/>
          <cell r="C5707"/>
          <cell r="D5707" t="str">
            <v>Метлин Семён Петрович</v>
          </cell>
          <cell r="E5707"/>
          <cell r="F5707"/>
          <cell r="G5707" t="str">
            <v>В-06379/КЛ.Транш - 1_В-20211230/Ц/01</v>
          </cell>
          <cell r="H5707">
            <v>73</v>
          </cell>
          <cell r="I5707">
            <v>211246.73</v>
          </cell>
          <cell r="J5707" t="str">
            <v>15.06.2020</v>
          </cell>
        </row>
        <row r="5708">
          <cell r="A5708" t="str">
            <v>04cbb8a0-5daa-11e8-bb64-000c2951ca24-7</v>
          </cell>
          <cell r="B5708"/>
          <cell r="C5708"/>
          <cell r="D5708" t="str">
            <v>Меунаргия Валерьян Тенгизович</v>
          </cell>
          <cell r="E5708"/>
          <cell r="F5708"/>
          <cell r="G5708" t="str">
            <v>А-03976/АЗ</v>
          </cell>
          <cell r="H5708">
            <v>88</v>
          </cell>
          <cell r="I5708">
            <v>170315.47</v>
          </cell>
          <cell r="J5708" t="str">
            <v>22.05.2018</v>
          </cell>
        </row>
        <row r="5709">
          <cell r="A5709" t="str">
            <v>318f5eb2-8e56-11eb-8ddf-000c29de367a-f</v>
          </cell>
          <cell r="B5709"/>
          <cell r="C5709"/>
          <cell r="D5709" t="str">
            <v>МЕХАНИКАПРОФ ООО</v>
          </cell>
          <cell r="E5709"/>
          <cell r="F5709"/>
          <cell r="G5709" t="str">
            <v>В-10015/КЭ.Транш - 1</v>
          </cell>
          <cell r="H5709">
            <v>50</v>
          </cell>
          <cell r="I5709">
            <v>688883.47</v>
          </cell>
          <cell r="J5709" t="str">
            <v>29.03.2021</v>
          </cell>
        </row>
        <row r="5710">
          <cell r="A5710" t="str">
            <v>37b713ab-a766-11eb-8de3-000c29de367a-d</v>
          </cell>
          <cell r="B5710"/>
          <cell r="C5710"/>
          <cell r="D5710" t="str">
            <v>Мехтиев Ясер Зейдулла Оглы</v>
          </cell>
          <cell r="E5710"/>
          <cell r="F5710"/>
          <cell r="G5710" t="str">
            <v>В-16454/КЛ.Транш - 1</v>
          </cell>
          <cell r="H5710">
            <v>74</v>
          </cell>
          <cell r="I5710">
            <v>1658336.52</v>
          </cell>
          <cell r="J5710" t="str">
            <v>27.04.2021</v>
          </cell>
        </row>
        <row r="5711">
          <cell r="A5711" t="str">
            <v>b55535aa-c776-11ea-8e1b-000c29143eb9-3</v>
          </cell>
          <cell r="B5711"/>
          <cell r="C5711"/>
          <cell r="D5711" t="str">
            <v>Мешалкин Игорь Вячеславович</v>
          </cell>
          <cell r="E5711"/>
          <cell r="F5711"/>
          <cell r="G5711" t="str">
            <v>В-07122/КЛ.Транш - 1/01</v>
          </cell>
          <cell r="H5711">
            <v>73</v>
          </cell>
          <cell r="I5711">
            <v>299752.49</v>
          </cell>
          <cell r="J5711" t="str">
            <v>16.07.2020</v>
          </cell>
        </row>
        <row r="5712">
          <cell r="A5712" t="str">
            <v>2c1f56cc-7dce-11eb-8ddf-000c29de367a-a</v>
          </cell>
          <cell r="B5712"/>
          <cell r="C5712"/>
          <cell r="D5712" t="str">
            <v>Мешелов Роман Алексеевич</v>
          </cell>
          <cell r="E5712"/>
          <cell r="F5712"/>
          <cell r="G5712" t="str">
            <v>В-15316/КЛ.Транш - 1</v>
          </cell>
          <cell r="H5712">
            <v>67</v>
          </cell>
          <cell r="I5712">
            <v>40205.56</v>
          </cell>
          <cell r="J5712" t="str">
            <v>05.03.2021</v>
          </cell>
        </row>
        <row r="5713">
          <cell r="A5713" t="str">
            <v>cdad512b-5d26-11ea-8dc5-000c29de367a-e</v>
          </cell>
          <cell r="B5713"/>
          <cell r="C5713"/>
          <cell r="D5713" t="str">
            <v>Мешканцов Александр Викторович</v>
          </cell>
          <cell r="E5713"/>
          <cell r="F5713"/>
          <cell r="G5713" t="str">
            <v>В-03946/КЛ.Транш - 1/01</v>
          </cell>
          <cell r="H5713">
            <v>73</v>
          </cell>
          <cell r="I5713">
            <v>88314.42</v>
          </cell>
          <cell r="J5713" t="str">
            <v>03.03.2020</v>
          </cell>
        </row>
        <row r="5714">
          <cell r="A5714" t="str">
            <v>62a0a8fc-65cf-11ea-8dc7-000c29de367a-d</v>
          </cell>
          <cell r="B5714"/>
          <cell r="C5714"/>
          <cell r="D5714" t="str">
            <v>Мещерский Василий Александрович</v>
          </cell>
          <cell r="E5714"/>
          <cell r="F5714"/>
          <cell r="G5714" t="str">
            <v>В-04357/КЛ.Транш - 1</v>
          </cell>
          <cell r="H5714">
            <v>80</v>
          </cell>
          <cell r="I5714">
            <v>170930.63</v>
          </cell>
          <cell r="J5714" t="str">
            <v>14.03.2020</v>
          </cell>
        </row>
        <row r="5715">
          <cell r="A5715" t="str">
            <v>ab40f000-f4d8-11e7-b17a-000c29d22d64-f</v>
          </cell>
          <cell r="B5715"/>
          <cell r="C5715"/>
          <cell r="D5715" t="str">
            <v>Мещеряков Дмитрий Юрьевич</v>
          </cell>
          <cell r="E5715"/>
          <cell r="F5715"/>
          <cell r="G5715" t="str">
            <v>А-03386/АЗ</v>
          </cell>
          <cell r="H5715">
            <v>92</v>
          </cell>
          <cell r="I5715">
            <v>104810.2</v>
          </cell>
          <cell r="J5715" t="str">
            <v>19.09.2017</v>
          </cell>
        </row>
        <row r="5716">
          <cell r="A5716" t="str">
            <v>14aeefb6-c278-11e9-8db3-000c29de367a-4</v>
          </cell>
          <cell r="B5716"/>
          <cell r="C5716"/>
          <cell r="D5716" t="str">
            <v>Мещеряков Евгений Геннадьевич</v>
          </cell>
          <cell r="E5716"/>
          <cell r="F5716"/>
          <cell r="G5716" t="str">
            <v>В-00452/АЗ/01</v>
          </cell>
          <cell r="H5716">
            <v>84</v>
          </cell>
          <cell r="I5716">
            <v>356475.99</v>
          </cell>
          <cell r="J5716" t="str">
            <v>19.08.2019</v>
          </cell>
        </row>
        <row r="5717">
          <cell r="A5717" t="str">
            <v>0d1e582f-42d7-11eb-8e50-000c29fe3464-5</v>
          </cell>
          <cell r="B5717"/>
          <cell r="C5717"/>
          <cell r="D5717" t="str">
            <v>Мещеряков Евгений Геннадьевич</v>
          </cell>
          <cell r="E5717"/>
          <cell r="F5717"/>
          <cell r="G5717" t="str">
            <v>В-01073/АЗ/01</v>
          </cell>
          <cell r="H5717">
            <v>66</v>
          </cell>
          <cell r="I5717">
            <v>98825.65</v>
          </cell>
          <cell r="J5717" t="str">
            <v>20.12.2020</v>
          </cell>
        </row>
        <row r="5718">
          <cell r="A5718" t="str">
            <v>6d77e448-1dc9-11ea-8dbe-000c29de367a-9</v>
          </cell>
          <cell r="B5718"/>
          <cell r="C5718"/>
          <cell r="D5718" t="str">
            <v>Мещеряков Сергей Сергеевич</v>
          </cell>
          <cell r="E5718"/>
          <cell r="F5718"/>
          <cell r="G5718" t="str">
            <v>В-01982/КЛ.Транш - 1</v>
          </cell>
          <cell r="H5718">
            <v>73</v>
          </cell>
          <cell r="I5718">
            <v>52809.26</v>
          </cell>
          <cell r="J5718" t="str">
            <v>13.12.2019</v>
          </cell>
        </row>
        <row r="5719">
          <cell r="A5719" t="str">
            <v>8ab0ef2d-f783-11ea-8dd4-000c29de367a-1</v>
          </cell>
          <cell r="B5719"/>
          <cell r="C5719"/>
          <cell r="D5719" t="str">
            <v>Мещеряков Сергей Сергеевич</v>
          </cell>
          <cell r="E5719"/>
          <cell r="F5719"/>
          <cell r="G5719" t="str">
            <v>В-01982/КЛ.Транш - 2</v>
          </cell>
          <cell r="H5719">
            <v>80</v>
          </cell>
          <cell r="I5719">
            <v>48228.57</v>
          </cell>
          <cell r="J5719" t="str">
            <v>15.09.2020</v>
          </cell>
        </row>
        <row r="5720">
          <cell r="A5720" t="str">
            <v>b494d9e9-4050-11eb-8ddb-000c29de367a-7</v>
          </cell>
          <cell r="B5720"/>
          <cell r="C5720"/>
          <cell r="D5720" t="str">
            <v>Мещеряков Сергей Сергеевич</v>
          </cell>
          <cell r="E5720"/>
          <cell r="F5720"/>
          <cell r="G5720" t="str">
            <v>В-01982/КЛ.Транш - 3</v>
          </cell>
          <cell r="H5720">
            <v>59</v>
          </cell>
          <cell r="I5720">
            <v>41636.93</v>
          </cell>
          <cell r="J5720" t="str">
            <v>17.12.2020</v>
          </cell>
        </row>
        <row r="5721">
          <cell r="A5721" t="str">
            <v>d04bdbae-83eb-11eb-8ddf-000c29de367a-f</v>
          </cell>
          <cell r="B5721"/>
          <cell r="C5721"/>
          <cell r="D5721" t="str">
            <v>Мещеряков Сергей Сергеевич</v>
          </cell>
          <cell r="E5721"/>
          <cell r="F5721"/>
          <cell r="G5721" t="str">
            <v>В-01982/КЛ.Транш - 4</v>
          </cell>
          <cell r="H5721">
            <v>60</v>
          </cell>
          <cell r="I5721">
            <v>53499</v>
          </cell>
          <cell r="J5721" t="str">
            <v>13.03.2021</v>
          </cell>
        </row>
        <row r="5722">
          <cell r="A5722" t="str">
            <v>1bf8079d-291d-11ec-8deb-000c29de367a-a</v>
          </cell>
          <cell r="B5722"/>
          <cell r="C5722"/>
          <cell r="D5722" t="str">
            <v>Мжавия Гела Ленгизович</v>
          </cell>
          <cell r="E5722"/>
          <cell r="F5722"/>
          <cell r="G5722" t="str">
            <v>В-23424/КЛ.Транш - 1/02</v>
          </cell>
          <cell r="H5722">
            <v>74</v>
          </cell>
          <cell r="I5722">
            <v>975614.15</v>
          </cell>
          <cell r="J5722" t="str">
            <v>09.10.2021</v>
          </cell>
        </row>
        <row r="5723">
          <cell r="A5723" t="str">
            <v>4ff7aff6-f972-11e7-8ea7-000c29d22d64-8</v>
          </cell>
          <cell r="B5723"/>
          <cell r="C5723"/>
          <cell r="D5723" t="str">
            <v>МИГ-СЕРВИС ЦЕНТР ООО</v>
          </cell>
          <cell r="E5723"/>
          <cell r="F5723"/>
          <cell r="G5723" t="str">
            <v>А-00105/КЭ.Транш - 1</v>
          </cell>
          <cell r="H5723">
            <v>65</v>
          </cell>
          <cell r="I5723">
            <v>242248.39</v>
          </cell>
          <cell r="J5723" t="str">
            <v>12.02.2016</v>
          </cell>
        </row>
        <row r="5724">
          <cell r="A5724" t="str">
            <v>bf3a7153-3ae9-11eb-8ddb-000c29de367a-c</v>
          </cell>
          <cell r="B5724"/>
          <cell r="C5724"/>
          <cell r="D5724" t="str">
            <v>Микаелян Ваге Беникович</v>
          </cell>
          <cell r="E5724"/>
          <cell r="F5724"/>
          <cell r="G5724" t="str">
            <v>В-12226/КЛ.Транш - 1</v>
          </cell>
          <cell r="H5724">
            <v>73</v>
          </cell>
          <cell r="I5724">
            <v>1258173.1299999999</v>
          </cell>
          <cell r="J5724" t="str">
            <v>10.12.2020</v>
          </cell>
        </row>
        <row r="5725">
          <cell r="A5725" t="str">
            <v>221249a6-631a-11ec-8dfc-000c29de367a-b</v>
          </cell>
          <cell r="B5725"/>
          <cell r="C5725"/>
          <cell r="D5725" t="str">
            <v>Микаелян Ваге Беникович</v>
          </cell>
          <cell r="E5725"/>
          <cell r="F5725"/>
          <cell r="G5725" t="str">
            <v>В-12226/КЛ.Транш - 2</v>
          </cell>
          <cell r="H5725">
            <v>50</v>
          </cell>
          <cell r="I5725">
            <v>188870.6</v>
          </cell>
          <cell r="J5725" t="str">
            <v>22.12.2021</v>
          </cell>
        </row>
        <row r="5726">
          <cell r="A5726" t="str">
            <v>85236144-96f5-11ec-8e0b-000c29de367a-2</v>
          </cell>
          <cell r="B5726"/>
          <cell r="C5726"/>
          <cell r="D5726" t="str">
            <v>Микаелян Ваге Беникович</v>
          </cell>
          <cell r="E5726"/>
          <cell r="F5726"/>
          <cell r="G5726" t="str">
            <v>В-12226/КЛ.Транш - 3</v>
          </cell>
          <cell r="H5726">
            <v>63</v>
          </cell>
          <cell r="I5726">
            <v>57491.3</v>
          </cell>
          <cell r="J5726" t="str">
            <v>26.02.2022</v>
          </cell>
        </row>
        <row r="5727">
          <cell r="A5727" t="str">
            <v>f3f924ca-ba03-11ea-8e08-000c29143eb9-5</v>
          </cell>
          <cell r="B5727"/>
          <cell r="C5727"/>
          <cell r="D5727" t="str">
            <v>Микаилов Никита Дмитриевич</v>
          </cell>
          <cell r="E5727"/>
          <cell r="F5727"/>
          <cell r="G5727" t="str">
            <v>В-06680/КЛ.Транш - 1</v>
          </cell>
          <cell r="H5727">
            <v>87</v>
          </cell>
          <cell r="I5727">
            <v>184493.3</v>
          </cell>
          <cell r="J5727" t="str">
            <v>29.06.2020</v>
          </cell>
        </row>
        <row r="5728">
          <cell r="A5728" t="str">
            <v>f0c6aeb3-cc2a-11ea-8e21-000c29143eb9-8</v>
          </cell>
          <cell r="B5728"/>
          <cell r="C5728"/>
          <cell r="D5728" t="str">
            <v>Микаэльян Анна Владимировна</v>
          </cell>
          <cell r="E5728"/>
          <cell r="F5728"/>
          <cell r="G5728" t="str">
            <v>В-07280/КЛ.Транш - 1</v>
          </cell>
          <cell r="H5728">
            <v>66</v>
          </cell>
          <cell r="I5728">
            <v>355352.73</v>
          </cell>
          <cell r="J5728" t="str">
            <v>22.07.2020</v>
          </cell>
        </row>
        <row r="5729">
          <cell r="A5729" t="str">
            <v>67c40bfe-f4b4-11e9-8dbb-000c29de367a-6</v>
          </cell>
          <cell r="B5729"/>
          <cell r="C5729"/>
          <cell r="D5729" t="str">
            <v>Микрюков Илья Леонидович</v>
          </cell>
          <cell r="E5729"/>
          <cell r="F5729"/>
          <cell r="G5729" t="str">
            <v>В-00580/КЛ.Транш - 1/01</v>
          </cell>
          <cell r="H5729">
            <v>84</v>
          </cell>
          <cell r="I5729">
            <v>1246179.8899999999</v>
          </cell>
          <cell r="J5729" t="str">
            <v>22.10.2019</v>
          </cell>
        </row>
        <row r="5730">
          <cell r="A5730"/>
          <cell r="B5730"/>
          <cell r="C5730"/>
          <cell r="D5730" t="str">
            <v>МИЛЛЕНИУМ ООО</v>
          </cell>
          <cell r="E5730"/>
          <cell r="F5730"/>
          <cell r="G5730" t="str">
            <v>А-10120/КЭ.Транш - 1</v>
          </cell>
          <cell r="H5730">
            <v>50</v>
          </cell>
          <cell r="I5730">
            <v>83561.64</v>
          </cell>
          <cell r="J5730" t="str">
            <v>25.06.2020</v>
          </cell>
        </row>
        <row r="5731">
          <cell r="A5731" t="str">
            <v>6ce97023-a19b-11ea-8de7-000c29143eb9-0</v>
          </cell>
          <cell r="B5731"/>
          <cell r="C5731"/>
          <cell r="D5731" t="str">
            <v>Милушева Евгения Владимировна</v>
          </cell>
          <cell r="E5731"/>
          <cell r="F5731"/>
          <cell r="G5731" t="str">
            <v>В-05972/КЛ.Транш - 1</v>
          </cell>
          <cell r="H5731">
            <v>73</v>
          </cell>
          <cell r="I5731">
            <v>149936.07999999999</v>
          </cell>
          <cell r="J5731" t="str">
            <v>29.05.2020</v>
          </cell>
        </row>
        <row r="5732">
          <cell r="A5732" t="str">
            <v>02346fff-0243-11ea-8dbc-000c29de367a-5</v>
          </cell>
          <cell r="B5732"/>
          <cell r="C5732"/>
          <cell r="D5732" t="str">
            <v>Мильто Игорь Святославович</v>
          </cell>
          <cell r="E5732"/>
          <cell r="F5732"/>
          <cell r="G5732" t="str">
            <v>В-00673/АЗ</v>
          </cell>
          <cell r="H5732">
            <v>84</v>
          </cell>
          <cell r="I5732">
            <v>353274.29</v>
          </cell>
          <cell r="J5732" t="str">
            <v>08.11.2019</v>
          </cell>
        </row>
        <row r="5733">
          <cell r="A5733" t="str">
            <v>4570ee40-20ee-11ea-8dbe-000c29de367a-a</v>
          </cell>
          <cell r="B5733"/>
          <cell r="C5733"/>
          <cell r="D5733" t="str">
            <v>Мильто Игорь Святославович</v>
          </cell>
          <cell r="E5733"/>
          <cell r="F5733"/>
          <cell r="G5733" t="str">
            <v>В-00774/АЗ</v>
          </cell>
          <cell r="H5733">
            <v>84</v>
          </cell>
          <cell r="I5733">
            <v>177782.88</v>
          </cell>
          <cell r="J5733" t="str">
            <v>17.12.2019</v>
          </cell>
        </row>
        <row r="5734">
          <cell r="A5734" t="str">
            <v>e99318d9-a48b-11e9-8db2-000c29de367a-6</v>
          </cell>
          <cell r="B5734"/>
          <cell r="C5734"/>
          <cell r="D5734" t="str">
            <v>Милюкова Нина Николаевна</v>
          </cell>
          <cell r="E5734"/>
          <cell r="F5734"/>
          <cell r="G5734" t="str">
            <v>В-00339/АЗ/02</v>
          </cell>
          <cell r="H5734">
            <v>77</v>
          </cell>
          <cell r="I5734">
            <v>1026312.17</v>
          </cell>
          <cell r="J5734" t="str">
            <v>12.07.2019</v>
          </cell>
        </row>
        <row r="5735">
          <cell r="A5735" t="str">
            <v>a4407ed4-a48c-11e9-8db2-000c29de367a-9</v>
          </cell>
          <cell r="B5735"/>
          <cell r="C5735"/>
          <cell r="D5735" t="str">
            <v>Милюкова Нина Николаевна</v>
          </cell>
          <cell r="E5735"/>
          <cell r="F5735"/>
          <cell r="G5735" t="str">
            <v>А-05359/АЗ/01</v>
          </cell>
          <cell r="H5735">
            <v>82</v>
          </cell>
          <cell r="I5735">
            <v>551414.17000000004</v>
          </cell>
          <cell r="J5735" t="str">
            <v>12.07.2019</v>
          </cell>
        </row>
        <row r="5736">
          <cell r="A5736"/>
          <cell r="B5736"/>
          <cell r="C5736"/>
          <cell r="D5736" t="str">
            <v>Милюкова Нина Николаевна</v>
          </cell>
          <cell r="E5736"/>
          <cell r="F5736"/>
          <cell r="G5736" t="str">
            <v>Т-01813/АЗ</v>
          </cell>
          <cell r="H5736">
            <v>82</v>
          </cell>
          <cell r="I5736">
            <v>551414.17000000004</v>
          </cell>
          <cell r="J5736" t="str">
            <v>12.07.2019</v>
          </cell>
        </row>
        <row r="5737">
          <cell r="A5737" t="str">
            <v>adba3baf-b3a3-11e9-8db3-000c29de367a-e</v>
          </cell>
          <cell r="B5737"/>
          <cell r="C5737"/>
          <cell r="D5737" t="str">
            <v>Минаев Александр Генрихович</v>
          </cell>
          <cell r="E5737"/>
          <cell r="F5737"/>
          <cell r="G5737" t="str">
            <v>В-00406/АЗ/02</v>
          </cell>
          <cell r="H5737">
            <v>84</v>
          </cell>
          <cell r="I5737">
            <v>534714.05000000005</v>
          </cell>
          <cell r="J5737" t="str">
            <v>31.07.2019</v>
          </cell>
        </row>
        <row r="5738">
          <cell r="A5738" t="str">
            <v>4b4b49df-89fc-11ea-8db7-000c29143eb9-5</v>
          </cell>
          <cell r="B5738"/>
          <cell r="C5738"/>
          <cell r="D5738" t="str">
            <v>Минаев Николай Тамазович</v>
          </cell>
          <cell r="E5738"/>
          <cell r="F5738"/>
          <cell r="G5738" t="str">
            <v>В-00930/АЗ</v>
          </cell>
          <cell r="H5738">
            <v>66</v>
          </cell>
          <cell r="I5738">
            <v>393475.29</v>
          </cell>
          <cell r="J5738" t="str">
            <v>29.04.2020</v>
          </cell>
        </row>
        <row r="5739">
          <cell r="A5739"/>
          <cell r="B5739"/>
          <cell r="C5739"/>
          <cell r="D5739" t="str">
            <v>Минаев Николай Тамазович</v>
          </cell>
          <cell r="E5739"/>
          <cell r="F5739"/>
          <cell r="G5739" t="str">
            <v>Т-01898/АЗ</v>
          </cell>
          <cell r="H5739">
            <v>66</v>
          </cell>
          <cell r="I5739">
            <v>177063.89</v>
          </cell>
          <cell r="J5739" t="str">
            <v>29.04.2020</v>
          </cell>
        </row>
        <row r="5740">
          <cell r="A5740" t="str">
            <v>ed2262c5-f18b-11e9-8dbb-000c29de367a-c</v>
          </cell>
          <cell r="B5740"/>
          <cell r="C5740"/>
          <cell r="D5740" t="str">
            <v>Минаев Николай Тамазович</v>
          </cell>
          <cell r="E5740"/>
          <cell r="F5740"/>
          <cell r="G5740" t="str">
            <v>В-00604/АЗ</v>
          </cell>
          <cell r="H5740">
            <v>84</v>
          </cell>
          <cell r="I5740">
            <v>265379.18</v>
          </cell>
          <cell r="J5740" t="str">
            <v>18.10.2019</v>
          </cell>
        </row>
        <row r="5741">
          <cell r="A5741" t="str">
            <v>912a0a7b-ad55-11ea-8df6-000c29143eb9-0</v>
          </cell>
          <cell r="B5741"/>
          <cell r="C5741"/>
          <cell r="D5741" t="str">
            <v>Минаев Николай Тамазович</v>
          </cell>
          <cell r="E5741"/>
          <cell r="F5741"/>
          <cell r="G5741" t="str">
            <v>Т-01927/АЗ</v>
          </cell>
          <cell r="H5741">
            <v>50</v>
          </cell>
          <cell r="I5741">
            <v>301058.64</v>
          </cell>
          <cell r="J5741" t="str">
            <v>13.06.2020</v>
          </cell>
        </row>
        <row r="5742">
          <cell r="A5742" t="str">
            <v>51e26bf8-48ec-11eb-8ddd-000c29de367a-f</v>
          </cell>
          <cell r="B5742"/>
          <cell r="C5742"/>
          <cell r="D5742" t="str">
            <v>Минаев Николай Тамазович</v>
          </cell>
          <cell r="E5742"/>
          <cell r="F5742"/>
          <cell r="G5742" t="str">
            <v>В-12276/КЛ.Транш - 2</v>
          </cell>
          <cell r="H5742">
            <v>50</v>
          </cell>
          <cell r="I5742">
            <v>274315.33</v>
          </cell>
          <cell r="J5742" t="str">
            <v>24.06.2021</v>
          </cell>
        </row>
        <row r="5743">
          <cell r="A5743" t="str">
            <v>1a42dc1d-ec4a-11ea-8dd3-000c29de367a-8</v>
          </cell>
          <cell r="B5743"/>
          <cell r="C5743"/>
          <cell r="D5743" t="str">
            <v>Минаев Николай Тамазович</v>
          </cell>
          <cell r="E5743"/>
          <cell r="F5743"/>
          <cell r="G5743" t="str">
            <v>В-08607/КЛ.Транш - 1/01</v>
          </cell>
          <cell r="H5743">
            <v>66</v>
          </cell>
          <cell r="I5743">
            <v>390996.58</v>
          </cell>
          <cell r="J5743" t="str">
            <v>01.09.2020</v>
          </cell>
        </row>
        <row r="5744">
          <cell r="A5744" t="str">
            <v>99e699e0-48ec-11eb-8ddd-000c29de367a-f</v>
          </cell>
          <cell r="B5744"/>
          <cell r="C5744"/>
          <cell r="D5744" t="str">
            <v>Минаев Николай Тамазович</v>
          </cell>
          <cell r="E5744"/>
          <cell r="F5744"/>
          <cell r="G5744" t="str">
            <v>В-12276/КЛ.Транш - 1</v>
          </cell>
          <cell r="H5744">
            <v>59</v>
          </cell>
          <cell r="I5744">
            <v>786974.86</v>
          </cell>
          <cell r="J5744" t="str">
            <v>28.12.2020</v>
          </cell>
        </row>
        <row r="5745">
          <cell r="A5745" t="str">
            <v>d3142d51-ad53-11ea-8df6-000c29143eb9-7</v>
          </cell>
          <cell r="B5745"/>
          <cell r="C5745"/>
          <cell r="D5745" t="str">
            <v>Минаев Николай Тамазович</v>
          </cell>
          <cell r="E5745"/>
          <cell r="F5745"/>
          <cell r="G5745" t="str">
            <v>В-00943/АЗ</v>
          </cell>
          <cell r="H5745">
            <v>50</v>
          </cell>
          <cell r="I5745">
            <v>602117.27</v>
          </cell>
          <cell r="J5745" t="str">
            <v>13.06.2020</v>
          </cell>
        </row>
        <row r="5746">
          <cell r="A5746" t="str">
            <v>32cab9b5-ad55-11ea-8df6-000c29143eb9-7</v>
          </cell>
          <cell r="B5746"/>
          <cell r="C5746"/>
          <cell r="D5746" t="str">
            <v>Минаев Николай Тамазович</v>
          </cell>
          <cell r="E5746"/>
          <cell r="F5746"/>
          <cell r="G5746" t="str">
            <v>А-05460/АЗ</v>
          </cell>
          <cell r="H5746">
            <v>50</v>
          </cell>
          <cell r="I5746">
            <v>301058.64</v>
          </cell>
          <cell r="J5746" t="str">
            <v>13.06.2020</v>
          </cell>
        </row>
        <row r="5747">
          <cell r="A5747" t="str">
            <v>6bdfba59-0b8d-11ea-8dbd-000c29de367a-8</v>
          </cell>
          <cell r="B5747"/>
          <cell r="C5747"/>
          <cell r="D5747" t="str">
            <v>Минаева Алла Витальевна</v>
          </cell>
          <cell r="E5747"/>
          <cell r="F5747"/>
          <cell r="G5747" t="str">
            <v>В-01528/КЛ.Транш - 1</v>
          </cell>
          <cell r="H5747">
            <v>84</v>
          </cell>
          <cell r="I5747">
            <v>478943.2</v>
          </cell>
          <cell r="J5747" t="str">
            <v>20.11.2019</v>
          </cell>
        </row>
        <row r="5748">
          <cell r="A5748" t="str">
            <v>e52cc38f-99b8-11ea-8dd6-000c29143eb9-7</v>
          </cell>
          <cell r="B5748"/>
          <cell r="C5748"/>
          <cell r="D5748" t="str">
            <v>Минаева Елена Викторовна</v>
          </cell>
          <cell r="E5748"/>
          <cell r="F5748"/>
          <cell r="G5748" t="str">
            <v>В-05685/КЛ.Транш - 1</v>
          </cell>
          <cell r="H5748">
            <v>66</v>
          </cell>
          <cell r="I5748">
            <v>185839.8</v>
          </cell>
          <cell r="J5748" t="str">
            <v>19.05.2020</v>
          </cell>
        </row>
        <row r="5749">
          <cell r="A5749" t="str">
            <v>3aa57471-d00f-11eb-8f17-000c29fe3464-8</v>
          </cell>
          <cell r="B5749"/>
          <cell r="C5749"/>
          <cell r="D5749" t="str">
            <v>Минаева Елена Викторовна</v>
          </cell>
          <cell r="E5749"/>
          <cell r="F5749"/>
          <cell r="G5749" t="str">
            <v>В-19326/КЛ.Транш - 1/01</v>
          </cell>
          <cell r="H5749">
            <v>60</v>
          </cell>
          <cell r="I5749">
            <v>165030.81</v>
          </cell>
          <cell r="J5749" t="str">
            <v>18.06.2021</v>
          </cell>
        </row>
        <row r="5750">
          <cell r="A5750" t="str">
            <v>13fc1c52-a84f-11eb-8de3-000c29de367a-8</v>
          </cell>
          <cell r="B5750"/>
          <cell r="C5750"/>
          <cell r="D5750" t="str">
            <v>Минаева Наталия Анатольевна</v>
          </cell>
          <cell r="E5750"/>
          <cell r="F5750"/>
          <cell r="G5750" t="str">
            <v>В-17417/КЛ.Транш - 1/02</v>
          </cell>
          <cell r="H5750">
            <v>50</v>
          </cell>
          <cell r="I5750">
            <v>177561.87</v>
          </cell>
          <cell r="J5750" t="str">
            <v>28.04.2021</v>
          </cell>
        </row>
        <row r="5751">
          <cell r="A5751" t="str">
            <v>29a6bf1d-f99c-11e9-8dbb-000c29de367a-d</v>
          </cell>
          <cell r="B5751"/>
          <cell r="C5751"/>
          <cell r="D5751" t="str">
            <v>Минаков Алексей Васильевич</v>
          </cell>
          <cell r="E5751"/>
          <cell r="F5751"/>
          <cell r="G5751" t="str">
            <v>В-01119/КЛ.Транш - 1</v>
          </cell>
          <cell r="H5751">
            <v>84</v>
          </cell>
          <cell r="I5751">
            <v>110038.72</v>
          </cell>
          <cell r="J5751" t="str">
            <v>28.10.2019</v>
          </cell>
        </row>
        <row r="5752">
          <cell r="A5752" t="str">
            <v>b0998700-12ba-11ea-8dbd-000c29de367a-3</v>
          </cell>
          <cell r="B5752"/>
          <cell r="C5752"/>
          <cell r="D5752" t="str">
            <v>Минаков Алексей Васильевич</v>
          </cell>
          <cell r="E5752"/>
          <cell r="F5752"/>
          <cell r="G5752" t="str">
            <v>В-01119/КЛ.Транш - 2/02</v>
          </cell>
          <cell r="H5752">
            <v>84</v>
          </cell>
          <cell r="I5752">
            <v>109397.28</v>
          </cell>
          <cell r="J5752" t="str">
            <v>29.11.2019</v>
          </cell>
        </row>
        <row r="5753">
          <cell r="A5753" t="str">
            <v>19ce52f0-640c-11ec-8dfc-000c29de367a-4</v>
          </cell>
          <cell r="B5753"/>
          <cell r="C5753"/>
          <cell r="D5753" t="str">
            <v>Минашвили Юрий Мишаевич</v>
          </cell>
          <cell r="E5753"/>
          <cell r="F5753"/>
          <cell r="G5753" t="str">
            <v>В-26452/КЛ.Транш - 1/01</v>
          </cell>
          <cell r="H5753">
            <v>64</v>
          </cell>
          <cell r="I5753">
            <v>651123.22</v>
          </cell>
          <cell r="J5753" t="str">
            <v>23.12.2021</v>
          </cell>
        </row>
        <row r="5754">
          <cell r="A5754" t="str">
            <v>b6a631ab-b44b-11e9-8db3-000c29de367a-6</v>
          </cell>
          <cell r="B5754"/>
          <cell r="C5754"/>
          <cell r="D5754" t="str">
            <v>Мингалимова Роза Ринатовна</v>
          </cell>
          <cell r="E5754"/>
          <cell r="F5754"/>
          <cell r="G5754" t="str">
            <v>В-00408/АЗ</v>
          </cell>
          <cell r="H5754">
            <v>77</v>
          </cell>
          <cell r="I5754">
            <v>621526.81000000006</v>
          </cell>
          <cell r="J5754" t="str">
            <v>01.08.2019</v>
          </cell>
        </row>
        <row r="5755">
          <cell r="A5755" t="str">
            <v>70c487c4-dfb9-11e9-8db7-000c29de367a-2</v>
          </cell>
          <cell r="B5755"/>
          <cell r="C5755"/>
          <cell r="D5755" t="str">
            <v>Мингалимова Роза Ринатовна</v>
          </cell>
          <cell r="E5755"/>
          <cell r="F5755"/>
          <cell r="G5755" t="str">
            <v>В-00582/КЛ.Транш - 1/03</v>
          </cell>
          <cell r="H5755">
            <v>77</v>
          </cell>
          <cell r="I5755">
            <v>622088.49</v>
          </cell>
          <cell r="J5755" t="str">
            <v>25.09.2019</v>
          </cell>
        </row>
        <row r="5756">
          <cell r="A5756" t="str">
            <v>f1e6f648-0e41-11eb-8dd7-000c29de367a-7</v>
          </cell>
          <cell r="B5756"/>
          <cell r="C5756"/>
          <cell r="D5756" t="str">
            <v>Мингалимова Роза Ринатовна</v>
          </cell>
          <cell r="E5756"/>
          <cell r="F5756"/>
          <cell r="G5756" t="str">
            <v>В-10213/КЛ.Транш - 1</v>
          </cell>
          <cell r="H5756">
            <v>59</v>
          </cell>
          <cell r="I5756">
            <v>122375.23</v>
          </cell>
          <cell r="J5756" t="str">
            <v>14.10.2020</v>
          </cell>
        </row>
        <row r="5757">
          <cell r="A5757" t="str">
            <v>ab9f1c76-44c0-11e9-ba9c-dd4041e1ed87-3</v>
          </cell>
          <cell r="B5757"/>
          <cell r="C5757"/>
          <cell r="D5757" t="str">
            <v>Мингалимова Роза Ринатовна</v>
          </cell>
          <cell r="E5757"/>
          <cell r="F5757"/>
          <cell r="G5757" t="str">
            <v>А-05147/АЗ</v>
          </cell>
          <cell r="H5757">
            <v>77</v>
          </cell>
          <cell r="I5757">
            <v>312217.99</v>
          </cell>
          <cell r="J5757" t="str">
            <v>12.03.2019</v>
          </cell>
        </row>
        <row r="5758">
          <cell r="A5758"/>
          <cell r="B5758"/>
          <cell r="C5758"/>
          <cell r="D5758" t="str">
            <v>Мингалимова Роза Ринатовна</v>
          </cell>
          <cell r="E5758"/>
          <cell r="F5758"/>
          <cell r="G5758" t="str">
            <v>Т-01742/АЗ</v>
          </cell>
          <cell r="H5758">
            <v>77</v>
          </cell>
          <cell r="I5758">
            <v>312217.99</v>
          </cell>
          <cell r="J5758" t="str">
            <v>12.03.2019</v>
          </cell>
        </row>
        <row r="5759">
          <cell r="A5759" t="str">
            <v>26046d63-e594-11eb-8de5-000c29de367a-9</v>
          </cell>
          <cell r="B5759"/>
          <cell r="C5759"/>
          <cell r="D5759" t="str">
            <v>Минин Сергей Александрович</v>
          </cell>
          <cell r="E5759"/>
          <cell r="F5759"/>
          <cell r="G5759" t="str">
            <v>В-20437/КЛ.Транш - 1</v>
          </cell>
          <cell r="H5759">
            <v>81</v>
          </cell>
          <cell r="I5759">
            <v>74141.84</v>
          </cell>
          <cell r="J5759" t="str">
            <v>15.07.2021</v>
          </cell>
        </row>
        <row r="5760">
          <cell r="A5760" t="str">
            <v>b5db2a80-b166-11ea-8dfb-000c29143eb9-e</v>
          </cell>
          <cell r="B5760"/>
          <cell r="C5760"/>
          <cell r="D5760" t="str">
            <v>Минька Александр Николаевич</v>
          </cell>
          <cell r="E5760"/>
          <cell r="F5760"/>
          <cell r="G5760" t="str">
            <v>В-06349/КЛ.Транш - 1</v>
          </cell>
          <cell r="H5760">
            <v>73</v>
          </cell>
          <cell r="I5760">
            <v>223718.31</v>
          </cell>
          <cell r="J5760" t="str">
            <v>18.06.2020</v>
          </cell>
        </row>
        <row r="5761">
          <cell r="A5761" t="str">
            <v>ab40f0d9-f4d8-11e7-b17a-000c29d22d64-2</v>
          </cell>
          <cell r="B5761"/>
          <cell r="C5761"/>
          <cell r="D5761" t="str">
            <v>Минько Евгений Владленович</v>
          </cell>
          <cell r="E5761"/>
          <cell r="F5761"/>
          <cell r="G5761" t="str">
            <v>А-03541/АЗ</v>
          </cell>
          <cell r="H5761">
            <v>88</v>
          </cell>
          <cell r="I5761">
            <v>372121.45</v>
          </cell>
          <cell r="J5761" t="str">
            <v>09.12.2017</v>
          </cell>
        </row>
        <row r="5762">
          <cell r="A5762" t="str">
            <v>5ba664cc-6407-11e8-ba7e-000c29e43888-1</v>
          </cell>
          <cell r="B5762"/>
          <cell r="C5762"/>
          <cell r="D5762" t="str">
            <v>МИРАЖ ООО</v>
          </cell>
          <cell r="E5762"/>
          <cell r="F5762"/>
          <cell r="G5762" t="str">
            <v>А-10035/КЭ.Транш - 1/20190101</v>
          </cell>
          <cell r="H5762">
            <v>65</v>
          </cell>
          <cell r="I5762">
            <v>174998.32</v>
          </cell>
          <cell r="J5762" t="str">
            <v>19.02.2018</v>
          </cell>
        </row>
        <row r="5763">
          <cell r="A5763" t="str">
            <v>3bf219e9-2a66-11eb-8ddb-000c29de367a-a</v>
          </cell>
          <cell r="B5763"/>
          <cell r="C5763"/>
          <cell r="D5763" t="str">
            <v>Миракян Арам Артурович</v>
          </cell>
          <cell r="E5763"/>
          <cell r="F5763"/>
          <cell r="G5763" t="str">
            <v>В-11409/КЛ.Транш - 1</v>
          </cell>
          <cell r="H5763">
            <v>73</v>
          </cell>
          <cell r="I5763">
            <v>87104.62</v>
          </cell>
          <cell r="J5763" t="str">
            <v>19.11.2020</v>
          </cell>
        </row>
        <row r="5764">
          <cell r="A5764" t="str">
            <v>2991060d-2a66-11eb-8ddb-000c29de367a-6</v>
          </cell>
          <cell r="B5764"/>
          <cell r="C5764"/>
          <cell r="D5764" t="str">
            <v>Миракян Арам Артурович</v>
          </cell>
          <cell r="E5764"/>
          <cell r="F5764"/>
          <cell r="G5764" t="str">
            <v>В-11409/КЛ.Транш - 2</v>
          </cell>
          <cell r="H5764">
            <v>80</v>
          </cell>
          <cell r="I5764">
            <v>48137.26</v>
          </cell>
          <cell r="J5764" t="str">
            <v>23.11.2020</v>
          </cell>
        </row>
        <row r="5765">
          <cell r="A5765" t="str">
            <v>ea7b8cb0-2f33-11eb-8ddb-000c29de367a-0</v>
          </cell>
          <cell r="B5765"/>
          <cell r="C5765"/>
          <cell r="D5765" t="str">
            <v>Миракян Арам Артурович</v>
          </cell>
          <cell r="E5765"/>
          <cell r="F5765"/>
          <cell r="G5765" t="str">
            <v>В-11409/КЛ.Транш - 3</v>
          </cell>
          <cell r="H5765">
            <v>80</v>
          </cell>
          <cell r="I5765">
            <v>48137.26</v>
          </cell>
          <cell r="J5765" t="str">
            <v>25.11.2020</v>
          </cell>
        </row>
        <row r="5766">
          <cell r="A5766" t="str">
            <v>93f62bf9-4485-11eb-8ddb-000c29de367a-e</v>
          </cell>
          <cell r="B5766"/>
          <cell r="C5766"/>
          <cell r="D5766" t="str">
            <v>Мирауцэ Александр Георгиевич</v>
          </cell>
          <cell r="E5766"/>
          <cell r="F5766"/>
          <cell r="G5766" t="str">
            <v>В-12856/КЛ.Транш - 1</v>
          </cell>
          <cell r="H5766">
            <v>73</v>
          </cell>
          <cell r="I5766">
            <v>267001.34000000003</v>
          </cell>
          <cell r="J5766" t="str">
            <v>22.12.2020</v>
          </cell>
        </row>
        <row r="5767">
          <cell r="A5767" t="str">
            <v>98ea7ddd-2c0b-11ec-8deb-000c29de367a-d</v>
          </cell>
          <cell r="B5767"/>
          <cell r="C5767"/>
          <cell r="D5767" t="str">
            <v>Мирзаханов Арсений Мубаризович</v>
          </cell>
          <cell r="E5767"/>
          <cell r="F5767"/>
          <cell r="G5767" t="str">
            <v>В-23606/КЛ.Транш - 1</v>
          </cell>
          <cell r="H5767">
            <v>64</v>
          </cell>
          <cell r="I5767">
            <v>326184.09999999998</v>
          </cell>
          <cell r="J5767" t="str">
            <v>13.10.2021</v>
          </cell>
        </row>
        <row r="5768">
          <cell r="A5768" t="str">
            <v>2e6d9709-3dc8-11ea-8dbf-000c29de367a-b</v>
          </cell>
          <cell r="B5768"/>
          <cell r="C5768"/>
          <cell r="D5768" t="str">
            <v>Мирзоева Мехин Джаваншир кызы</v>
          </cell>
          <cell r="E5768"/>
          <cell r="F5768"/>
          <cell r="G5768" t="str">
            <v>В-02786/КЛ.Транш - 1/01</v>
          </cell>
          <cell r="H5768">
            <v>73</v>
          </cell>
          <cell r="I5768">
            <v>416693.4</v>
          </cell>
          <cell r="J5768" t="str">
            <v>23.01.2020</v>
          </cell>
        </row>
        <row r="5769">
          <cell r="A5769" t="str">
            <v>906ea23b-50a6-11ea-8dc4-000c29de367a-b</v>
          </cell>
          <cell r="B5769"/>
          <cell r="C5769"/>
          <cell r="D5769" t="str">
            <v>Мирилашвили Александр Яковлевич</v>
          </cell>
          <cell r="E5769"/>
          <cell r="F5769"/>
          <cell r="G5769" t="str">
            <v>В-03516/КЛ.Транш - 1</v>
          </cell>
          <cell r="H5769">
            <v>73</v>
          </cell>
          <cell r="I5769">
            <v>161293.23000000001</v>
          </cell>
          <cell r="J5769" t="str">
            <v>16.02.2020</v>
          </cell>
        </row>
        <row r="5770">
          <cell r="A5770" t="str">
            <v>affbbc99-b614-11ea-8e01-000c29143eb9-5</v>
          </cell>
          <cell r="B5770"/>
          <cell r="C5770"/>
          <cell r="D5770" t="str">
            <v>Мирилашвили Александр Яковлевич</v>
          </cell>
          <cell r="E5770"/>
          <cell r="F5770"/>
          <cell r="G5770" t="str">
            <v>В-06438/КЛ.Транш - 1</v>
          </cell>
          <cell r="H5770">
            <v>73</v>
          </cell>
          <cell r="I5770">
            <v>626428.9</v>
          </cell>
          <cell r="J5770" t="str">
            <v>24.06.2020</v>
          </cell>
        </row>
        <row r="5771">
          <cell r="A5771" t="str">
            <v>ab40ef7d-f4d8-11e7-b17a-000c29d22d64-d</v>
          </cell>
          <cell r="B5771"/>
          <cell r="C5771"/>
          <cell r="D5771" t="str">
            <v>Мирионкова Татьяна Викторовна</v>
          </cell>
          <cell r="E5771"/>
          <cell r="F5771"/>
          <cell r="G5771" t="str">
            <v>Т-01330/АЗ/20171231</v>
          </cell>
          <cell r="H5771">
            <v>92</v>
          </cell>
          <cell r="I5771">
            <v>265529.51</v>
          </cell>
          <cell r="J5771" t="str">
            <v>31.07.2017</v>
          </cell>
        </row>
        <row r="5772">
          <cell r="A5772" t="str">
            <v>6158890f-9976-11e8-ba84-000c29e43888-a</v>
          </cell>
          <cell r="B5772"/>
          <cell r="C5772"/>
          <cell r="D5772" t="str">
            <v>Миркурбанов Александр Халитович</v>
          </cell>
          <cell r="E5772"/>
          <cell r="F5772"/>
          <cell r="G5772" t="str">
            <v>А-04288/АЗ</v>
          </cell>
          <cell r="H5772">
            <v>88</v>
          </cell>
          <cell r="I5772">
            <v>170051.15</v>
          </cell>
          <cell r="J5772" t="str">
            <v>06.08.2018</v>
          </cell>
        </row>
        <row r="5773">
          <cell r="A5773" t="str">
            <v>92b0486e-3606-11eb-8ddb-000c29de367a-e</v>
          </cell>
          <cell r="B5773"/>
          <cell r="C5773"/>
          <cell r="D5773" t="str">
            <v>Мироненко Вадим Викторович</v>
          </cell>
          <cell r="E5773"/>
          <cell r="F5773"/>
          <cell r="G5773" t="str">
            <v>В-01061/АЗ/01</v>
          </cell>
          <cell r="H5773">
            <v>54</v>
          </cell>
          <cell r="I5773">
            <v>133686.22</v>
          </cell>
          <cell r="J5773" t="str">
            <v>04.12.2020</v>
          </cell>
        </row>
        <row r="5774">
          <cell r="A5774" t="str">
            <v>a5169c2c-f4d8-11e7-b17a-000c29d22d64-a</v>
          </cell>
          <cell r="B5774"/>
          <cell r="C5774"/>
          <cell r="D5774" t="str">
            <v>Мироненко Вячеслав Юрьевич</v>
          </cell>
          <cell r="E5774"/>
          <cell r="F5774"/>
          <cell r="G5774" t="str">
            <v>А-02675/АЗ</v>
          </cell>
          <cell r="H5774">
            <v>84</v>
          </cell>
          <cell r="I5774">
            <v>25221.73</v>
          </cell>
          <cell r="J5774" t="str">
            <v>28.11.2016</v>
          </cell>
        </row>
        <row r="5775">
          <cell r="A5775" t="str">
            <v>d44404e3-896f-11ea-8db6-000c29143eb9-c</v>
          </cell>
          <cell r="B5775"/>
          <cell r="C5775"/>
          <cell r="D5775" t="str">
            <v>Мироненко Марина Андреевна</v>
          </cell>
          <cell r="E5775"/>
          <cell r="F5775"/>
          <cell r="G5775" t="str">
            <v>В-05214/КЛ.Транш - 1/02</v>
          </cell>
          <cell r="H5775">
            <v>66</v>
          </cell>
          <cell r="I5775">
            <v>39369.47</v>
          </cell>
          <cell r="J5775" t="str">
            <v>28.04.2020</v>
          </cell>
        </row>
        <row r="5776">
          <cell r="A5776" t="str">
            <v>f019a49a-7bcb-11e9-8dab-000c29de367a-6</v>
          </cell>
          <cell r="B5776"/>
          <cell r="C5776"/>
          <cell r="D5776" t="str">
            <v>Миронов Александр Александрович</v>
          </cell>
          <cell r="E5776"/>
          <cell r="F5776"/>
          <cell r="G5776" t="str">
            <v>В-00147/АЗ</v>
          </cell>
          <cell r="H5776">
            <v>77</v>
          </cell>
          <cell r="I5776">
            <v>144459.71</v>
          </cell>
          <cell r="J5776" t="str">
            <v>21.05.2019</v>
          </cell>
        </row>
        <row r="5777">
          <cell r="A5777" t="str">
            <v>e9c6edf7-480e-11ea-8dc2-000c29de367a-7</v>
          </cell>
          <cell r="B5777"/>
          <cell r="C5777"/>
          <cell r="D5777" t="str">
            <v>Миронов Александр Александрович</v>
          </cell>
          <cell r="E5777"/>
          <cell r="F5777"/>
          <cell r="G5777" t="str">
            <v>В-00147/АЗ_20200131/Ц-1</v>
          </cell>
          <cell r="H5777">
            <v>77</v>
          </cell>
          <cell r="I5777">
            <v>144459.71</v>
          </cell>
          <cell r="J5777" t="str">
            <v>21.05.2019</v>
          </cell>
        </row>
        <row r="5778">
          <cell r="A5778" t="str">
            <v>efb5f341-1df3-11e8-9135-000c29d22d64-0</v>
          </cell>
          <cell r="B5778"/>
          <cell r="C5778"/>
          <cell r="D5778" t="str">
            <v>Миронов Александр Александрович</v>
          </cell>
          <cell r="E5778"/>
          <cell r="F5778"/>
          <cell r="G5778" t="str">
            <v>А-03713/АЗ</v>
          </cell>
          <cell r="H5778">
            <v>77</v>
          </cell>
          <cell r="I5778">
            <v>340262.86</v>
          </cell>
          <cell r="J5778" t="str">
            <v>02.03.2018</v>
          </cell>
        </row>
        <row r="5779">
          <cell r="A5779" t="str">
            <v>ab40f113-f4d8-11e7-b17a-000c29d22d64-4</v>
          </cell>
          <cell r="B5779"/>
          <cell r="C5779"/>
          <cell r="D5779" t="str">
            <v>Миронов Александр Александрович</v>
          </cell>
          <cell r="E5779"/>
          <cell r="F5779"/>
          <cell r="G5779" t="str">
            <v>А-03576/АЗ</v>
          </cell>
          <cell r="H5779">
            <v>77</v>
          </cell>
          <cell r="I5779">
            <v>424717.22</v>
          </cell>
          <cell r="J5779" t="str">
            <v>22.12.2017</v>
          </cell>
        </row>
        <row r="5780">
          <cell r="A5780" t="str">
            <v>f59c999b-a556-11e8-ba84-000c29e43888-a</v>
          </cell>
          <cell r="B5780"/>
          <cell r="C5780"/>
          <cell r="D5780" t="str">
            <v>Миронов Александр Александрович</v>
          </cell>
          <cell r="E5780"/>
          <cell r="F5780"/>
          <cell r="G5780" t="str">
            <v>А-04359/АЗ</v>
          </cell>
          <cell r="H5780">
            <v>77</v>
          </cell>
          <cell r="I5780">
            <v>358326.32</v>
          </cell>
          <cell r="J5780" t="str">
            <v>21.08.2018</v>
          </cell>
        </row>
        <row r="5781">
          <cell r="A5781" t="str">
            <v>ab40f034-f4d8-11e7-b17a-000c29d22d64-4</v>
          </cell>
          <cell r="B5781"/>
          <cell r="C5781"/>
          <cell r="D5781" t="str">
            <v>Миронов Александр Александрович 2</v>
          </cell>
          <cell r="E5781"/>
          <cell r="F5781"/>
          <cell r="G5781" t="str">
            <v>А-03418/АЗ</v>
          </cell>
          <cell r="H5781">
            <v>77</v>
          </cell>
          <cell r="I5781">
            <v>92847.28</v>
          </cell>
          <cell r="J5781" t="str">
            <v>03.10.2017</v>
          </cell>
        </row>
        <row r="5782">
          <cell r="A5782" t="str">
            <v>3e2e47a7-d441-11e8-ba8b-000c29e43888-1</v>
          </cell>
          <cell r="B5782"/>
          <cell r="C5782"/>
          <cell r="D5782" t="str">
            <v>Миронов Александр Александрович 3</v>
          </cell>
          <cell r="E5782"/>
          <cell r="F5782"/>
          <cell r="G5782" t="str">
            <v>А-04602/АЗ</v>
          </cell>
          <cell r="H5782">
            <v>88</v>
          </cell>
          <cell r="I5782">
            <v>53786.26</v>
          </cell>
          <cell r="J5782" t="str">
            <v>20.10.2018</v>
          </cell>
        </row>
        <row r="5783">
          <cell r="A5783" t="str">
            <v>9b2dabcd-3b5a-11e9-ba9c-dd4041e1ed87-1</v>
          </cell>
          <cell r="B5783"/>
          <cell r="C5783"/>
          <cell r="D5783" t="str">
            <v>Миронова Ольга Владимировна 2</v>
          </cell>
          <cell r="E5783"/>
          <cell r="F5783"/>
          <cell r="G5783" t="str">
            <v>А-05098/АЗ/01</v>
          </cell>
          <cell r="H5783">
            <v>84</v>
          </cell>
          <cell r="I5783">
            <v>75510.91</v>
          </cell>
          <cell r="J5783" t="str">
            <v>28.02.2019</v>
          </cell>
        </row>
        <row r="5784">
          <cell r="A5784" t="str">
            <v>d9222e4f-4ea6-11ec-8ff9-000c29fe3464-5</v>
          </cell>
          <cell r="B5784"/>
          <cell r="C5784"/>
          <cell r="D5784" t="str">
            <v>Мирончук Мария Валерьевна</v>
          </cell>
          <cell r="E5784"/>
          <cell r="F5784"/>
          <cell r="G5784" t="str">
            <v>В-25215/КЛ.Транш - 1</v>
          </cell>
          <cell r="H5784">
            <v>88</v>
          </cell>
          <cell r="I5784">
            <v>687972.81</v>
          </cell>
          <cell r="J5784" t="str">
            <v>26.11.2021</v>
          </cell>
        </row>
        <row r="5785">
          <cell r="A5785" t="str">
            <v>8958da43-55c1-11e8-a2de-000c2951ca24-0</v>
          </cell>
          <cell r="B5785"/>
          <cell r="C5785"/>
          <cell r="D5785" t="str">
            <v>Мирошин Сергей Николаевич</v>
          </cell>
          <cell r="E5785"/>
          <cell r="F5785"/>
          <cell r="G5785" t="str">
            <v>А-03932/АЗ</v>
          </cell>
          <cell r="H5785">
            <v>70</v>
          </cell>
          <cell r="I5785">
            <v>205205.48</v>
          </cell>
          <cell r="J5785" t="str">
            <v>12.05.2018</v>
          </cell>
        </row>
        <row r="5786">
          <cell r="A5786"/>
          <cell r="B5786"/>
          <cell r="C5786"/>
          <cell r="D5786" t="str">
            <v>Мирошин Сергей Николаевич</v>
          </cell>
          <cell r="E5786"/>
          <cell r="F5786"/>
          <cell r="G5786" t="str">
            <v>Т-01506/АЗ/02</v>
          </cell>
          <cell r="H5786">
            <v>70</v>
          </cell>
          <cell r="I5786">
            <v>79495.06</v>
          </cell>
          <cell r="J5786" t="str">
            <v>23.05.2018</v>
          </cell>
        </row>
        <row r="5787">
          <cell r="A5787" t="str">
            <v>ab40ef5a-f4d8-11e7-b17a-000c29d22d64-7</v>
          </cell>
          <cell r="B5787"/>
          <cell r="C5787"/>
          <cell r="D5787" t="str">
            <v>Мирошин Сергей Николаевич</v>
          </cell>
          <cell r="E5787"/>
          <cell r="F5787"/>
          <cell r="G5787" t="str">
            <v>А-03257/АЗ/20171231</v>
          </cell>
          <cell r="H5787">
            <v>70</v>
          </cell>
          <cell r="I5787">
            <v>88219.18</v>
          </cell>
          <cell r="J5787" t="str">
            <v>24.07.2017</v>
          </cell>
        </row>
        <row r="5788">
          <cell r="A5788" t="str">
            <v>828e7511-0937-11ea-8dbc-000c29de367a-8</v>
          </cell>
          <cell r="B5788"/>
          <cell r="C5788"/>
          <cell r="D5788" t="str">
            <v>Мирошников Артём Сергеевич</v>
          </cell>
          <cell r="E5788"/>
          <cell r="F5788"/>
          <cell r="G5788" t="str">
            <v>В-00696/АЗ</v>
          </cell>
          <cell r="H5788">
            <v>84</v>
          </cell>
          <cell r="I5788">
            <v>176637.2</v>
          </cell>
          <cell r="J5788" t="str">
            <v>17.11.2019</v>
          </cell>
        </row>
        <row r="5789">
          <cell r="A5789" t="str">
            <v>d69a330f-1b58-11ea-8dbd-000c29de367a-c</v>
          </cell>
          <cell r="B5789"/>
          <cell r="C5789"/>
          <cell r="D5789" t="str">
            <v>Мирошниченко Денис Игоревич</v>
          </cell>
          <cell r="E5789"/>
          <cell r="F5789"/>
          <cell r="G5789" t="str">
            <v>В-00755/АЗ/01</v>
          </cell>
          <cell r="H5789">
            <v>52</v>
          </cell>
          <cell r="I5789">
            <v>268202.90999999997</v>
          </cell>
          <cell r="J5789" t="str">
            <v>10.12.2019</v>
          </cell>
        </row>
        <row r="5790">
          <cell r="A5790" t="str">
            <v>604d06df-8f94-11ea-8dc5-000c29143eb9-e</v>
          </cell>
          <cell r="B5790"/>
          <cell r="C5790"/>
          <cell r="D5790" t="str">
            <v>Мирошниченко Денис Игоревич</v>
          </cell>
          <cell r="E5790"/>
          <cell r="F5790"/>
          <cell r="G5790" t="str">
            <v>А-05454/АЗ/01</v>
          </cell>
          <cell r="H5790"/>
          <cell r="I5790">
            <v>442282.79</v>
          </cell>
          <cell r="J5790" t="str">
            <v>06.05.2020</v>
          </cell>
        </row>
        <row r="5791">
          <cell r="A5791"/>
          <cell r="B5791"/>
          <cell r="C5791"/>
          <cell r="D5791" t="str">
            <v>Мирошниченко Денис Игоревич</v>
          </cell>
          <cell r="E5791"/>
          <cell r="F5791"/>
          <cell r="G5791" t="str">
            <v>Т-01904/АЗ/01</v>
          </cell>
          <cell r="H5791"/>
          <cell r="I5791">
            <v>350745.11</v>
          </cell>
          <cell r="J5791" t="str">
            <v>06.05.2020</v>
          </cell>
        </row>
        <row r="5792">
          <cell r="A5792" t="str">
            <v>4e7eb883-6836-11ea-8dc7-000c29de367a-1</v>
          </cell>
          <cell r="B5792"/>
          <cell r="C5792"/>
          <cell r="D5792" t="str">
            <v>Мирошниченко Денис Игоревич</v>
          </cell>
          <cell r="E5792"/>
          <cell r="F5792"/>
          <cell r="G5792" t="str">
            <v>В-00914/АЗ/01</v>
          </cell>
          <cell r="H5792">
            <v>80</v>
          </cell>
          <cell r="I5792">
            <v>336121.51</v>
          </cell>
          <cell r="J5792" t="str">
            <v>17.03.2020</v>
          </cell>
        </row>
        <row r="5793">
          <cell r="A5793" t="str">
            <v>cc64c280-97c7-11eb-8de0-000c29de367a-1</v>
          </cell>
          <cell r="B5793"/>
          <cell r="C5793"/>
          <cell r="D5793" t="str">
            <v>Мирошниченко Евгений Константинович</v>
          </cell>
          <cell r="E5793"/>
          <cell r="F5793"/>
          <cell r="G5793" t="str">
            <v>В-16457/КЛ.Транш - 1/01</v>
          </cell>
          <cell r="H5793">
            <v>50</v>
          </cell>
          <cell r="I5793">
            <v>140431.34</v>
          </cell>
          <cell r="J5793" t="str">
            <v>07.04.2021</v>
          </cell>
        </row>
        <row r="5794">
          <cell r="A5794" t="str">
            <v>71eb96f3-1084-11ec-8f6d-000c29fe3464-1</v>
          </cell>
          <cell r="B5794"/>
          <cell r="C5794"/>
          <cell r="D5794" t="str">
            <v>Мисюк Георгий Анатольевич</v>
          </cell>
          <cell r="E5794"/>
          <cell r="F5794"/>
          <cell r="G5794" t="str">
            <v>В-22309/АЗ/02</v>
          </cell>
          <cell r="H5794">
            <v>77</v>
          </cell>
          <cell r="I5794">
            <v>315814.17</v>
          </cell>
          <cell r="J5794" t="str">
            <v>08.09.2021</v>
          </cell>
        </row>
        <row r="5795">
          <cell r="A5795" t="str">
            <v>5d96f1e4-4435-11ea-8dbf-000c29de367a-d</v>
          </cell>
          <cell r="B5795"/>
          <cell r="C5795"/>
          <cell r="D5795" t="str">
            <v>Митин Антон Александрович</v>
          </cell>
          <cell r="E5795"/>
          <cell r="F5795"/>
          <cell r="G5795" t="str">
            <v>В-03039/КЛ.Транш - 1/01</v>
          </cell>
          <cell r="H5795">
            <v>73</v>
          </cell>
          <cell r="I5795">
            <v>1201225.17</v>
          </cell>
          <cell r="J5795" t="str">
            <v>31.01.2020</v>
          </cell>
        </row>
        <row r="5796">
          <cell r="A5796" t="str">
            <v>426b453a-5cc1-11eb-8ddd-000c29de367a-3</v>
          </cell>
          <cell r="B5796"/>
          <cell r="C5796"/>
          <cell r="D5796" t="str">
            <v>Митин Владислав Дмитриевич</v>
          </cell>
          <cell r="E5796"/>
          <cell r="F5796"/>
          <cell r="G5796" t="str">
            <v>В-13873/КЛ.Транш - 1</v>
          </cell>
          <cell r="H5796">
            <v>74</v>
          </cell>
          <cell r="I5796">
            <v>633216.73</v>
          </cell>
          <cell r="J5796" t="str">
            <v>22.01.2021</v>
          </cell>
        </row>
        <row r="5797">
          <cell r="A5797" t="str">
            <v>67ddbef7-34cc-11eb-8e39-000c29fe3464-8</v>
          </cell>
          <cell r="B5797"/>
          <cell r="C5797"/>
          <cell r="D5797" t="str">
            <v>Митясов Вячеслав Владимирович</v>
          </cell>
          <cell r="E5797"/>
          <cell r="F5797"/>
          <cell r="G5797" t="str">
            <v>В-11892/КЛ.Транш - 1</v>
          </cell>
          <cell r="H5797">
            <v>50</v>
          </cell>
          <cell r="I5797">
            <v>801345.45</v>
          </cell>
          <cell r="J5797" t="str">
            <v>02.12.2020</v>
          </cell>
        </row>
        <row r="5798">
          <cell r="A5798" t="str">
            <v>67ddbef7-34cc-11eb-8e39-000c29fe3464-8</v>
          </cell>
          <cell r="B5798"/>
          <cell r="C5798"/>
          <cell r="D5798" t="str">
            <v>Митясов Вячеслав Владимирович</v>
          </cell>
          <cell r="E5798"/>
          <cell r="F5798"/>
          <cell r="G5798" t="str">
            <v>В-11892/КЛ.Транш - 1_А-20210929/Ц/01</v>
          </cell>
          <cell r="H5798">
            <v>50</v>
          </cell>
          <cell r="I5798">
            <v>801345.45</v>
          </cell>
          <cell r="J5798" t="str">
            <v>02.12.2020</v>
          </cell>
        </row>
        <row r="5799">
          <cell r="A5799" t="str">
            <v>c77c809b-4ed5-11e8-a2de-000c2951ca24-e</v>
          </cell>
          <cell r="B5799"/>
          <cell r="C5799"/>
          <cell r="D5799" t="str">
            <v>Мифоденко Алексей Владимирович</v>
          </cell>
          <cell r="E5799"/>
          <cell r="F5799"/>
          <cell r="G5799" t="str">
            <v>А-03898/АЗ</v>
          </cell>
          <cell r="H5799">
            <v>88</v>
          </cell>
          <cell r="I5799">
            <v>174819.84</v>
          </cell>
          <cell r="J5799" t="str">
            <v>03.05.2018</v>
          </cell>
        </row>
        <row r="5800">
          <cell r="A5800" t="str">
            <v>4a870580-dae1-11e9-8db7-000c29de367a-4</v>
          </cell>
          <cell r="B5800"/>
          <cell r="C5800"/>
          <cell r="D5800" t="str">
            <v>Мифтахутдинов Айрат Ринатович</v>
          </cell>
          <cell r="E5800"/>
          <cell r="F5800"/>
          <cell r="G5800" t="str">
            <v>В-00534/АЗ</v>
          </cell>
          <cell r="H5800">
            <v>77</v>
          </cell>
          <cell r="I5800">
            <v>171824.75</v>
          </cell>
          <cell r="J5800" t="str">
            <v>19.09.2019</v>
          </cell>
        </row>
        <row r="5801">
          <cell r="A5801" t="str">
            <v>47cc4296-2a71-11ec-8deb-000c29de367a-2</v>
          </cell>
          <cell r="B5801"/>
          <cell r="C5801"/>
          <cell r="D5801" t="str">
            <v>Михайлик Василий Александрович</v>
          </cell>
          <cell r="E5801"/>
          <cell r="F5801"/>
          <cell r="G5801" t="str">
            <v>В-23085/КЛ.Транш - 1</v>
          </cell>
          <cell r="H5801">
            <v>74</v>
          </cell>
          <cell r="I5801">
            <v>847690.51</v>
          </cell>
          <cell r="J5801" t="str">
            <v>11.10.2021</v>
          </cell>
        </row>
        <row r="5802">
          <cell r="A5802" t="str">
            <v>c073867f-40cf-11e9-ba9c-dd4041e1ed87-6</v>
          </cell>
          <cell r="B5802"/>
          <cell r="C5802"/>
          <cell r="D5802" t="str">
            <v>Михайлов Алексей Анатольевич</v>
          </cell>
          <cell r="E5802"/>
          <cell r="F5802"/>
          <cell r="G5802" t="str">
            <v>А-05134/АЗ/01</v>
          </cell>
          <cell r="H5802">
            <v>77</v>
          </cell>
          <cell r="I5802">
            <v>239572.5</v>
          </cell>
          <cell r="J5802" t="str">
            <v>07.03.2019</v>
          </cell>
        </row>
        <row r="5803">
          <cell r="A5803" t="str">
            <v>6c2abfa3-c0ce-11e8-ba89-000c29e43888-0</v>
          </cell>
          <cell r="B5803"/>
          <cell r="C5803"/>
          <cell r="D5803" t="str">
            <v>Михайлов Алексей Анатольевич</v>
          </cell>
          <cell r="E5803"/>
          <cell r="F5803"/>
          <cell r="G5803" t="str">
            <v>А-04509/АЗ/20181026</v>
          </cell>
          <cell r="H5803">
            <v>88</v>
          </cell>
          <cell r="I5803">
            <v>133175.01999999999</v>
          </cell>
          <cell r="J5803" t="str">
            <v>25.09.2018</v>
          </cell>
        </row>
        <row r="5804">
          <cell r="A5804" t="str">
            <v>ff22df4c-319b-11eb-8ddb-000c29de367a-5</v>
          </cell>
          <cell r="B5804"/>
          <cell r="C5804"/>
          <cell r="D5804" t="str">
            <v>Михайлов Дмитрий Андреевич</v>
          </cell>
          <cell r="E5804"/>
          <cell r="F5804"/>
          <cell r="G5804" t="str">
            <v>В-11710/КЛ.Транш - 1</v>
          </cell>
          <cell r="H5804">
            <v>73</v>
          </cell>
          <cell r="I5804">
            <v>261313.83</v>
          </cell>
          <cell r="J5804" t="str">
            <v>28.11.2020</v>
          </cell>
        </row>
        <row r="5805">
          <cell r="A5805" t="str">
            <v>239cb39a-2727-11ea-8dbe-000c29de367a-8</v>
          </cell>
          <cell r="B5805"/>
          <cell r="C5805"/>
          <cell r="D5805" t="str">
            <v>Михайлов Максим Вадимович</v>
          </cell>
          <cell r="E5805"/>
          <cell r="F5805"/>
          <cell r="G5805" t="str">
            <v>В-02259/КЛ.Транш - 1/02</v>
          </cell>
          <cell r="H5805">
            <v>66</v>
          </cell>
          <cell r="I5805">
            <v>436840.5</v>
          </cell>
          <cell r="J5805" t="str">
            <v>25.12.2019</v>
          </cell>
        </row>
        <row r="5806">
          <cell r="A5806" t="str">
            <v>831c9b32-3ba7-11eb-8ddb-000c29de367a-5</v>
          </cell>
          <cell r="B5806"/>
          <cell r="C5806"/>
          <cell r="D5806" t="str">
            <v>Михайлов Сергей Юрьевич</v>
          </cell>
          <cell r="E5806"/>
          <cell r="F5806"/>
          <cell r="G5806" t="str">
            <v>В-12277/КЛ.Транш - 1/01</v>
          </cell>
          <cell r="H5806">
            <v>50</v>
          </cell>
          <cell r="I5806">
            <v>90047.1</v>
          </cell>
          <cell r="J5806" t="str">
            <v>11.12.2020</v>
          </cell>
        </row>
        <row r="5807">
          <cell r="A5807" t="str">
            <v>cdceb25a-319b-11e8-a25c-000c2951ca24-9</v>
          </cell>
          <cell r="B5807"/>
          <cell r="C5807"/>
          <cell r="D5807" t="str">
            <v>Михайлова Наталья Геннадьевна</v>
          </cell>
          <cell r="E5807"/>
          <cell r="F5807"/>
          <cell r="G5807" t="str">
            <v>А-03797/АЗ</v>
          </cell>
          <cell r="H5807">
            <v>92</v>
          </cell>
          <cell r="I5807">
            <v>43086.48</v>
          </cell>
          <cell r="J5807" t="str">
            <v>27.03.2018</v>
          </cell>
        </row>
        <row r="5808">
          <cell r="A5808" t="str">
            <v>aafdc915-ba78-11e8-ba89-000c29e43888-f</v>
          </cell>
          <cell r="B5808"/>
          <cell r="C5808"/>
          <cell r="D5808" t="str">
            <v>Михайлова Наталья Геннадьевна</v>
          </cell>
          <cell r="E5808"/>
          <cell r="F5808"/>
          <cell r="G5808" t="str">
            <v>А-04461/АЗ/02</v>
          </cell>
          <cell r="H5808">
            <v>67</v>
          </cell>
          <cell r="I5808">
            <v>119227.62</v>
          </cell>
          <cell r="J5808" t="str">
            <v>17.09.2018</v>
          </cell>
        </row>
        <row r="5809">
          <cell r="A5809" t="str">
            <v>f148f953-889a-11eb-8eaf-000c29fe3464-f</v>
          </cell>
          <cell r="B5809"/>
          <cell r="C5809"/>
          <cell r="D5809" t="str">
            <v>Михалев Анатолий Алексеевич</v>
          </cell>
          <cell r="E5809"/>
          <cell r="F5809"/>
          <cell r="G5809" t="str">
            <v>В-15768/КЛ.Транш - 1</v>
          </cell>
          <cell r="H5809">
            <v>67</v>
          </cell>
          <cell r="I5809">
            <v>465033.69</v>
          </cell>
          <cell r="J5809" t="str">
            <v>19.03.2021</v>
          </cell>
        </row>
        <row r="5810">
          <cell r="A5810" t="str">
            <v>e9a5f92b-889a-11eb-8eaf-000c29fe3464-f</v>
          </cell>
          <cell r="B5810"/>
          <cell r="C5810"/>
          <cell r="D5810" t="str">
            <v>Михалев Анатолий Алексеевич</v>
          </cell>
          <cell r="E5810"/>
          <cell r="F5810"/>
          <cell r="G5810" t="str">
            <v>В-15768/КЛ.Транш - 2</v>
          </cell>
          <cell r="H5810">
            <v>67</v>
          </cell>
          <cell r="I5810">
            <v>40018.379999999997</v>
          </cell>
          <cell r="J5810" t="str">
            <v>16.04.2021</v>
          </cell>
        </row>
        <row r="5811">
          <cell r="A5811" t="str">
            <v>90e77d1f-a9a7-11eb-8ee2-000c29fe3464-e</v>
          </cell>
          <cell r="B5811"/>
          <cell r="C5811"/>
          <cell r="D5811" t="str">
            <v>Михалев Анатолий Алексеевич</v>
          </cell>
          <cell r="E5811"/>
          <cell r="F5811"/>
          <cell r="G5811" t="str">
            <v>В-15768/КЛ.Транш - 3</v>
          </cell>
          <cell r="H5811">
            <v>74</v>
          </cell>
          <cell r="I5811">
            <v>66826.06</v>
          </cell>
          <cell r="J5811" t="str">
            <v>30.04.2021</v>
          </cell>
        </row>
        <row r="5812">
          <cell r="A5812" t="str">
            <v>c9c47cd0-0a43-11ec-8de9-000c29de367a-0</v>
          </cell>
          <cell r="B5812"/>
          <cell r="C5812"/>
          <cell r="D5812" t="str">
            <v>Михалев Дмитрий Андреевич</v>
          </cell>
          <cell r="E5812"/>
          <cell r="F5812"/>
          <cell r="G5812" t="str">
            <v>В-22104/КЛ.Транш - 1</v>
          </cell>
          <cell r="H5812">
            <v>81</v>
          </cell>
          <cell r="I5812">
            <v>107560.37</v>
          </cell>
          <cell r="J5812" t="str">
            <v>31.08.2021</v>
          </cell>
        </row>
        <row r="5813">
          <cell r="A5813" t="str">
            <v>710d8784-22ab-11ec-8f9a-000c29fe3464-1</v>
          </cell>
          <cell r="B5813"/>
          <cell r="C5813"/>
          <cell r="D5813" t="str">
            <v>Михалев Дмитрий Андреевич</v>
          </cell>
          <cell r="E5813"/>
          <cell r="F5813"/>
          <cell r="G5813" t="str">
            <v>В-23191/КЛ.Транш - 1</v>
          </cell>
          <cell r="H5813">
            <v>67</v>
          </cell>
          <cell r="I5813">
            <v>184645.47</v>
          </cell>
          <cell r="J5813" t="str">
            <v>01.10.2021</v>
          </cell>
        </row>
        <row r="5814">
          <cell r="A5814" t="str">
            <v>eeab56bc-3757-11ec-8dee-000c29de367a-e</v>
          </cell>
          <cell r="B5814"/>
          <cell r="C5814"/>
          <cell r="D5814" t="str">
            <v>Михалева Лариса Юрьевна</v>
          </cell>
          <cell r="E5814"/>
          <cell r="F5814"/>
          <cell r="G5814" t="str">
            <v>В-24162/КЛ.Транш - 1</v>
          </cell>
          <cell r="H5814">
            <v>57</v>
          </cell>
          <cell r="I5814">
            <v>223090.69</v>
          </cell>
          <cell r="J5814" t="str">
            <v>27.10.2021</v>
          </cell>
        </row>
        <row r="5815">
          <cell r="A5815" t="str">
            <v>994d9c7f-dfec-11eb-8f2e-000c29fe3464-1</v>
          </cell>
          <cell r="B5815"/>
          <cell r="C5815"/>
          <cell r="D5815" t="str">
            <v>Михалко Иван Анатольевич</v>
          </cell>
          <cell r="E5815"/>
          <cell r="F5815"/>
          <cell r="G5815" t="str">
            <v>В-20170/КЛ.Транш - 1</v>
          </cell>
          <cell r="H5815">
            <v>81</v>
          </cell>
          <cell r="I5815">
            <v>49427.88</v>
          </cell>
          <cell r="J5815" t="str">
            <v>08.07.2021</v>
          </cell>
        </row>
        <row r="5816">
          <cell r="A5816" t="str">
            <v>15e1b3ec-db5d-11eb-8f27-000c29fe3464-7</v>
          </cell>
          <cell r="B5816"/>
          <cell r="C5816"/>
          <cell r="D5816" t="str">
            <v>Михальчук Анна Евгеньевна</v>
          </cell>
          <cell r="E5816"/>
          <cell r="F5816"/>
          <cell r="G5816" t="str">
            <v>В-19949/КЛ.Транш - 1/01</v>
          </cell>
          <cell r="H5816">
            <v>81</v>
          </cell>
          <cell r="I5816">
            <v>49427.88</v>
          </cell>
          <cell r="J5816" t="str">
            <v>02.07.2021</v>
          </cell>
        </row>
        <row r="5817">
          <cell r="A5817" t="str">
            <v>26923b10-0655-11ec-8de8-000c29de367a-4</v>
          </cell>
          <cell r="B5817"/>
          <cell r="C5817"/>
          <cell r="D5817" t="str">
            <v>Михеев Александр Павлович</v>
          </cell>
          <cell r="E5817"/>
          <cell r="F5817"/>
          <cell r="G5817" t="str">
            <v>В-21967/КЛ.Транш - 1</v>
          </cell>
          <cell r="H5817">
            <v>81</v>
          </cell>
          <cell r="I5817">
            <v>624429.18000000005</v>
          </cell>
          <cell r="J5817" t="str">
            <v>26.08.2021</v>
          </cell>
        </row>
        <row r="5818">
          <cell r="A5818" t="str">
            <v>8b41e4cd-5800-11ec-8fff-000c29fe3464-1</v>
          </cell>
          <cell r="B5818"/>
          <cell r="C5818"/>
          <cell r="D5818" t="str">
            <v>Михеев Александр Павлович</v>
          </cell>
          <cell r="E5818"/>
          <cell r="F5818"/>
          <cell r="G5818" t="str">
            <v>В-21967/КЛ.Транш - 4</v>
          </cell>
          <cell r="H5818">
            <v>50</v>
          </cell>
          <cell r="I5818">
            <v>464916.82</v>
          </cell>
          <cell r="J5818" t="str">
            <v>08.12.2021</v>
          </cell>
        </row>
        <row r="5819">
          <cell r="A5819" t="str">
            <v>8e226c53-63d3-11ec-8dfc-000c29de367a-b</v>
          </cell>
          <cell r="B5819"/>
          <cell r="C5819"/>
          <cell r="D5819" t="str">
            <v>Михеев Александр Павлович</v>
          </cell>
          <cell r="E5819"/>
          <cell r="F5819"/>
          <cell r="G5819" t="str">
            <v>В-21967/КЛ.Транш - 5</v>
          </cell>
          <cell r="H5819">
            <v>50</v>
          </cell>
          <cell r="I5819">
            <v>199250.17</v>
          </cell>
          <cell r="J5819" t="str">
            <v>23.12.2021</v>
          </cell>
        </row>
        <row r="5820">
          <cell r="A5820" t="str">
            <v>a2df58fe-46e6-11ec-8ff0-000c29fe3464-3</v>
          </cell>
          <cell r="B5820"/>
          <cell r="C5820"/>
          <cell r="D5820" t="str">
            <v>Михеев Александр Павлович</v>
          </cell>
          <cell r="E5820"/>
          <cell r="F5820"/>
          <cell r="G5820" t="str">
            <v>В-21967/КЛ.Транш - 2</v>
          </cell>
          <cell r="H5820">
            <v>74</v>
          </cell>
          <cell r="I5820">
            <v>212165.62</v>
          </cell>
          <cell r="J5820" t="str">
            <v>16.11.2021</v>
          </cell>
        </row>
        <row r="5821">
          <cell r="A5821" t="str">
            <v>7817fc03-4d0b-11ec-8ff6-000c29fe3464-f</v>
          </cell>
          <cell r="B5821"/>
          <cell r="C5821"/>
          <cell r="D5821" t="str">
            <v>Михеев Александр Павлович</v>
          </cell>
          <cell r="E5821"/>
          <cell r="F5821"/>
          <cell r="G5821" t="str">
            <v>В-21967/КЛ.Транш - 3</v>
          </cell>
          <cell r="H5821">
            <v>74</v>
          </cell>
          <cell r="I5821">
            <v>360682.86</v>
          </cell>
          <cell r="J5821" t="str">
            <v>24.11.2021</v>
          </cell>
        </row>
        <row r="5822">
          <cell r="A5822" t="str">
            <v>706f7b6a-4372-11ea-8dbf-000c29de367a-0</v>
          </cell>
          <cell r="B5822"/>
          <cell r="C5822"/>
          <cell r="D5822" t="str">
            <v>Михеева Ольга Николаевна</v>
          </cell>
          <cell r="E5822"/>
          <cell r="F5822"/>
          <cell r="G5822" t="str">
            <v>В-03040/КЛ.Транш - 1/02</v>
          </cell>
          <cell r="H5822">
            <v>80</v>
          </cell>
          <cell r="I5822">
            <v>751193.42</v>
          </cell>
          <cell r="J5822" t="str">
            <v>30.01.2020</v>
          </cell>
        </row>
        <row r="5823">
          <cell r="A5823" t="str">
            <v>fe73a17c-4426-11ea-8dbf-000c29de367a-e</v>
          </cell>
          <cell r="B5823"/>
          <cell r="C5823"/>
          <cell r="D5823" t="str">
            <v>Михеева Ольга Николаевна</v>
          </cell>
          <cell r="E5823"/>
          <cell r="F5823"/>
          <cell r="G5823" t="str">
            <v>В-03040/КЛ.Транш - 2/02</v>
          </cell>
          <cell r="H5823">
            <v>80</v>
          </cell>
          <cell r="I5823">
            <v>320828.2</v>
          </cell>
          <cell r="J5823" t="str">
            <v>31.01.2020</v>
          </cell>
        </row>
        <row r="5824">
          <cell r="A5824" t="str">
            <v>6a72ee5d-6c8e-11eb-8dde-000c29de367a-b</v>
          </cell>
          <cell r="B5824"/>
          <cell r="C5824"/>
          <cell r="D5824" t="str">
            <v>Михель Евгений Павлович</v>
          </cell>
          <cell r="E5824"/>
          <cell r="F5824"/>
          <cell r="G5824" t="str">
            <v>В-14496/КЛ.Транш - 1</v>
          </cell>
          <cell r="H5824">
            <v>67</v>
          </cell>
          <cell r="I5824">
            <v>39380.06</v>
          </cell>
          <cell r="J5824" t="str">
            <v>11.02.2021</v>
          </cell>
        </row>
        <row r="5825">
          <cell r="A5825" t="str">
            <v>a5169ae5-f4d8-11e7-b17a-000c29d22d64-a</v>
          </cell>
          <cell r="B5825"/>
          <cell r="C5825"/>
          <cell r="D5825" t="str">
            <v>Михин Николай Юрьевич</v>
          </cell>
          <cell r="E5825"/>
          <cell r="F5825"/>
          <cell r="G5825" t="str">
            <v>А-02114/АЗ</v>
          </cell>
          <cell r="H5825">
            <v>88</v>
          </cell>
          <cell r="I5825">
            <v>578329.69999999995</v>
          </cell>
          <cell r="J5825" t="str">
            <v>19.12.2015</v>
          </cell>
        </row>
        <row r="5826">
          <cell r="A5826" t="str">
            <v>540ac128-1bb1-11ec-8f82-000c29fe3464-4</v>
          </cell>
          <cell r="B5826"/>
          <cell r="C5826"/>
          <cell r="D5826" t="str">
            <v>Мицкий Иван Геннадьевич</v>
          </cell>
          <cell r="E5826"/>
          <cell r="F5826"/>
          <cell r="G5826" t="str">
            <v>В-22667/АЗ</v>
          </cell>
          <cell r="H5826">
            <v>67</v>
          </cell>
          <cell r="I5826">
            <v>836629.16</v>
          </cell>
          <cell r="J5826" t="str">
            <v>23.09.2021</v>
          </cell>
        </row>
        <row r="5827">
          <cell r="A5827" t="str">
            <v>abda2c27-f41a-11ea-8dd4-000c29de367a-e</v>
          </cell>
          <cell r="B5827"/>
          <cell r="C5827"/>
          <cell r="D5827" t="str">
            <v>Мичурин Евгений Алексеевич</v>
          </cell>
          <cell r="E5827"/>
          <cell r="F5827"/>
          <cell r="G5827" t="str">
            <v>В-08967/КЛ.Транш - 1</v>
          </cell>
          <cell r="H5827">
            <v>80</v>
          </cell>
          <cell r="I5827">
            <v>700116.64</v>
          </cell>
          <cell r="J5827" t="str">
            <v>11.09.2020</v>
          </cell>
        </row>
        <row r="5828">
          <cell r="A5828" t="str">
            <v>9865cf1e-0493-11eb-8e32-000c29fe3464-3</v>
          </cell>
          <cell r="B5828"/>
          <cell r="C5828"/>
          <cell r="D5828" t="str">
            <v>Мичурин Евгений Алексеевич</v>
          </cell>
          <cell r="E5828"/>
          <cell r="F5828"/>
          <cell r="G5828" t="str">
            <v>В-09649/КЛ.Транш - 1/01</v>
          </cell>
          <cell r="H5828">
            <v>87</v>
          </cell>
          <cell r="I5828">
            <v>1525471.6</v>
          </cell>
          <cell r="J5828" t="str">
            <v>02.10.2020</v>
          </cell>
        </row>
        <row r="5829">
          <cell r="A5829" t="str">
            <v>ab40ef35-f4d8-11e7-b17a-000c29d22d64-1</v>
          </cell>
          <cell r="B5829"/>
          <cell r="C5829"/>
          <cell r="D5829" t="str">
            <v>Мишарин Данил Алексеевич</v>
          </cell>
          <cell r="E5829"/>
          <cell r="F5829"/>
          <cell r="G5829" t="str">
            <v>А-03228/АЗ</v>
          </cell>
          <cell r="H5829">
            <v>92</v>
          </cell>
          <cell r="I5829">
            <v>176755.35</v>
          </cell>
          <cell r="J5829" t="str">
            <v>13.07.2017</v>
          </cell>
        </row>
        <row r="5830">
          <cell r="A5830" t="str">
            <v>159bafd6-5dce-11ec-8df5-000c29de367a-b</v>
          </cell>
          <cell r="B5830"/>
          <cell r="C5830"/>
          <cell r="D5830" t="str">
            <v>Мишарин Дмитрий Станиславович</v>
          </cell>
          <cell r="E5830"/>
          <cell r="F5830"/>
          <cell r="G5830" t="str">
            <v>В-25760/КЛ.Транш - 1</v>
          </cell>
          <cell r="H5830">
            <v>50</v>
          </cell>
          <cell r="I5830">
            <v>180094.29</v>
          </cell>
          <cell r="J5830" t="str">
            <v>15.12.2021</v>
          </cell>
        </row>
        <row r="5831">
          <cell r="A5831" t="str">
            <v>f6ff7510-2f6d-11e9-ba9c-000c29e43888-2</v>
          </cell>
          <cell r="B5831"/>
          <cell r="C5831"/>
          <cell r="D5831" t="str">
            <v>Мишарин Дмитрий Станиславович</v>
          </cell>
          <cell r="E5831"/>
          <cell r="F5831"/>
          <cell r="G5831" t="str">
            <v>А-05049/АЗ</v>
          </cell>
          <cell r="H5831">
            <v>88</v>
          </cell>
          <cell r="I5831">
            <v>100642.41</v>
          </cell>
          <cell r="J5831" t="str">
            <v>13.02.2019</v>
          </cell>
        </row>
        <row r="5832">
          <cell r="A5832" t="str">
            <v>f4eb47e0-d3ea-11ea-8dd2-000c29de367a-1</v>
          </cell>
          <cell r="B5832"/>
          <cell r="C5832"/>
          <cell r="D5832" t="str">
            <v>Мишин Александр Александрович</v>
          </cell>
          <cell r="E5832"/>
          <cell r="F5832"/>
          <cell r="G5832" t="str">
            <v>В-07520/КЛ.Транш - 1/01</v>
          </cell>
          <cell r="H5832">
            <v>80</v>
          </cell>
          <cell r="I5832">
            <v>72750</v>
          </cell>
          <cell r="J5832" t="str">
            <v>01.08.2020</v>
          </cell>
        </row>
        <row r="5833">
          <cell r="A5833" t="str">
            <v>84710b55-a72b-11eb-8ee1-000c29fe3464-7</v>
          </cell>
          <cell r="B5833"/>
          <cell r="C5833"/>
          <cell r="D5833" t="str">
            <v>Мишин Александр Александрович</v>
          </cell>
          <cell r="E5833"/>
          <cell r="F5833"/>
          <cell r="G5833" t="str">
            <v>В-07520/КЛ.Транш - 2</v>
          </cell>
          <cell r="H5833">
            <v>81</v>
          </cell>
          <cell r="I5833">
            <v>105079.49</v>
          </cell>
          <cell r="J5833" t="str">
            <v>27.04.2021</v>
          </cell>
        </row>
        <row r="5834">
          <cell r="A5834" t="str">
            <v>1d72c277-513d-11e9-8da9-000c29de367a-1</v>
          </cell>
          <cell r="B5834"/>
          <cell r="C5834"/>
          <cell r="D5834" t="str">
            <v>Мишин Алексей Борисович</v>
          </cell>
          <cell r="E5834"/>
          <cell r="F5834"/>
          <cell r="G5834" t="str">
            <v>А-05233/АЗ</v>
          </cell>
          <cell r="H5834">
            <v>77</v>
          </cell>
          <cell r="I5834">
            <v>644684.88</v>
          </cell>
          <cell r="J5834" t="str">
            <v>28.03.2019</v>
          </cell>
        </row>
        <row r="5835">
          <cell r="A5835" t="str">
            <v>e436771f-9fda-11e8-ba84-000c29e43888-a</v>
          </cell>
          <cell r="B5835"/>
          <cell r="C5835"/>
          <cell r="D5835" t="str">
            <v>Мишин Игорь Алексеевич</v>
          </cell>
          <cell r="E5835"/>
          <cell r="F5835"/>
          <cell r="G5835" t="str">
            <v>А-04322/АЗ</v>
          </cell>
          <cell r="H5835">
            <v>88</v>
          </cell>
          <cell r="I5835">
            <v>26386.97</v>
          </cell>
          <cell r="J5835" t="str">
            <v>14.08.2018</v>
          </cell>
        </row>
        <row r="5836">
          <cell r="A5836" t="str">
            <v>c4e23653-bd82-11e8-ba89-000c29e43888-6</v>
          </cell>
          <cell r="B5836"/>
          <cell r="C5836"/>
          <cell r="D5836" t="str">
            <v>Мишин Игорь Алексеевич</v>
          </cell>
          <cell r="E5836"/>
          <cell r="F5836"/>
          <cell r="G5836" t="str">
            <v>А-04483/АЗ</v>
          </cell>
          <cell r="H5836">
            <v>77</v>
          </cell>
          <cell r="I5836">
            <v>19389.05</v>
          </cell>
          <cell r="J5836" t="str">
            <v>21.09.2018</v>
          </cell>
        </row>
        <row r="5837">
          <cell r="A5837" t="str">
            <v>197393d4-cfe6-11e9-8db6-000c29de367a-9</v>
          </cell>
          <cell r="B5837"/>
          <cell r="C5837"/>
          <cell r="D5837" t="str">
            <v>МК ЭНЕРГОТЕК ООО</v>
          </cell>
          <cell r="E5837"/>
          <cell r="F5837"/>
          <cell r="G5837" t="str">
            <v>А-00409/КЭ.Транш - 1</v>
          </cell>
          <cell r="H5837">
            <v>50</v>
          </cell>
          <cell r="I5837">
            <v>246724.79</v>
          </cell>
          <cell r="J5837" t="str">
            <v>06.09.2019</v>
          </cell>
        </row>
        <row r="5838">
          <cell r="A5838" t="str">
            <v>8072dbb8-0470-11ea-8dbc-000c29de367a-5</v>
          </cell>
          <cell r="B5838"/>
          <cell r="C5838"/>
          <cell r="D5838" t="str">
            <v>МК ЭНЕРГОТЕК ООО</v>
          </cell>
          <cell r="E5838"/>
          <cell r="F5838"/>
          <cell r="G5838" t="str">
            <v>А-00409/КЭ.Транш - 2</v>
          </cell>
          <cell r="H5838">
            <v>50</v>
          </cell>
          <cell r="I5838">
            <v>271382.75</v>
          </cell>
          <cell r="J5838" t="str">
            <v>12.11.2019</v>
          </cell>
        </row>
        <row r="5839">
          <cell r="A5839" t="str">
            <v>c75f981a-474f-11ea-8dbf-000c29de367a-4</v>
          </cell>
          <cell r="B5839"/>
          <cell r="C5839"/>
          <cell r="D5839" t="str">
            <v>МК ЭНЕРГОТЕК ООО</v>
          </cell>
          <cell r="E5839"/>
          <cell r="F5839"/>
          <cell r="G5839" t="str">
            <v>А-00409/КЭ.Транш - 3</v>
          </cell>
          <cell r="H5839">
            <v>50</v>
          </cell>
          <cell r="I5839">
            <v>285614.08000000002</v>
          </cell>
          <cell r="J5839" t="str">
            <v>05.02.2020</v>
          </cell>
        </row>
        <row r="5840">
          <cell r="A5840" t="str">
            <v>b0d36651-dc86-11ea-8dd2-000c29de367a-b</v>
          </cell>
          <cell r="B5840"/>
          <cell r="C5840"/>
          <cell r="D5840" t="str">
            <v>МК ЭНЕРГОТЕК ООО</v>
          </cell>
          <cell r="E5840"/>
          <cell r="F5840"/>
          <cell r="G5840" t="str">
            <v>А-00409/КЭ.Транш - 4</v>
          </cell>
          <cell r="H5840">
            <v>50</v>
          </cell>
          <cell r="I5840">
            <v>144555.74</v>
          </cell>
          <cell r="J5840" t="str">
            <v>13.08.2020</v>
          </cell>
        </row>
        <row r="5841">
          <cell r="A5841" t="str">
            <v>64572605-3ac8-11eb-8e40-000c29fe3464-f</v>
          </cell>
          <cell r="B5841"/>
          <cell r="C5841"/>
          <cell r="D5841" t="str">
            <v>МК ЭНЕРГОТЕК ООО</v>
          </cell>
          <cell r="E5841"/>
          <cell r="F5841"/>
          <cell r="G5841" t="str">
            <v>В-00020/КЭ.Транш - 1</v>
          </cell>
          <cell r="H5841">
            <v>50</v>
          </cell>
          <cell r="I5841">
            <v>159943.9</v>
          </cell>
          <cell r="J5841" t="str">
            <v>10.12.2020</v>
          </cell>
        </row>
        <row r="5842">
          <cell r="A5842" t="str">
            <v>df512937-be8e-11e9-8db3-000c29de367a-f</v>
          </cell>
          <cell r="B5842"/>
          <cell r="C5842"/>
          <cell r="D5842" t="str">
            <v>Мкртичян Ваган Артурович</v>
          </cell>
          <cell r="E5842"/>
          <cell r="F5842"/>
          <cell r="G5842" t="str">
            <v>В-00438/АЗ</v>
          </cell>
          <cell r="H5842">
            <v>84</v>
          </cell>
          <cell r="I5842">
            <v>143856.85</v>
          </cell>
          <cell r="J5842" t="str">
            <v>14.08.2019</v>
          </cell>
        </row>
        <row r="5843">
          <cell r="A5843" t="str">
            <v>f19535bd-510f-11ec-8ffe-000c29fe3464-9</v>
          </cell>
          <cell r="B5843"/>
          <cell r="C5843"/>
          <cell r="D5843" t="str">
            <v>Мкртчян Григор Рубикович</v>
          </cell>
          <cell r="E5843"/>
          <cell r="F5843"/>
          <cell r="G5843" t="str">
            <v>В-07559/КЛ.Транш - 5/01</v>
          </cell>
          <cell r="H5843">
            <v>50</v>
          </cell>
          <cell r="I5843">
            <v>242375.7</v>
          </cell>
          <cell r="J5843" t="str">
            <v>29.11.2021</v>
          </cell>
        </row>
        <row r="5844">
          <cell r="A5844" t="str">
            <v>78b12bf4-d412-11ea-8dd2-000c29de367a-2</v>
          </cell>
          <cell r="B5844"/>
          <cell r="C5844"/>
          <cell r="D5844" t="str">
            <v>Мкртчян Григор Рубикович</v>
          </cell>
          <cell r="E5844"/>
          <cell r="F5844"/>
          <cell r="G5844" t="str">
            <v>В-07559/КЛ.Транш - 3</v>
          </cell>
          <cell r="H5844">
            <v>52</v>
          </cell>
          <cell r="I5844">
            <v>188637.15</v>
          </cell>
          <cell r="J5844" t="str">
            <v>17.12.2020</v>
          </cell>
        </row>
        <row r="5845">
          <cell r="A5845" t="str">
            <v>ab088599-4612-11eb-8ddd-000c29de367a-5</v>
          </cell>
          <cell r="B5845"/>
          <cell r="C5845"/>
          <cell r="D5845" t="str">
            <v>Мкртчян Григор Рубикович</v>
          </cell>
          <cell r="E5845"/>
          <cell r="F5845"/>
          <cell r="G5845" t="str">
            <v>В-07559/КЛ.Транш - 4</v>
          </cell>
          <cell r="H5845">
            <v>50</v>
          </cell>
          <cell r="I5845">
            <v>138661.37</v>
          </cell>
          <cell r="J5845" t="str">
            <v>24.12.2020</v>
          </cell>
        </row>
        <row r="5846">
          <cell r="A5846" t="str">
            <v>7f9ca45e-d412-11ea-8dd2-000c29de367a-e</v>
          </cell>
          <cell r="B5846"/>
          <cell r="C5846"/>
          <cell r="D5846" t="str">
            <v>Мкртчян Григор Рубикович</v>
          </cell>
          <cell r="E5846"/>
          <cell r="F5846"/>
          <cell r="G5846" t="str">
            <v>В-07559/КЛ.Транш - 1/05</v>
          </cell>
          <cell r="H5846">
            <v>50</v>
          </cell>
          <cell r="I5846">
            <v>304617.43</v>
          </cell>
          <cell r="J5846" t="str">
            <v>01.08.2020</v>
          </cell>
        </row>
        <row r="5847">
          <cell r="A5847" t="str">
            <v>40c34aac-e54a-11ea-8dd2-000c29de367a-1</v>
          </cell>
          <cell r="B5847"/>
          <cell r="C5847"/>
          <cell r="D5847" t="str">
            <v>Мкртчян Григор Рубикович</v>
          </cell>
          <cell r="E5847"/>
          <cell r="F5847"/>
          <cell r="G5847" t="str">
            <v>В-07559/КЛ.Транш - 2</v>
          </cell>
          <cell r="H5847">
            <v>66</v>
          </cell>
          <cell r="I5847">
            <v>138367.04999999999</v>
          </cell>
          <cell r="J5847" t="str">
            <v>23.08.2020</v>
          </cell>
        </row>
        <row r="5848">
          <cell r="A5848" t="str">
            <v>04caa3e5-9c2f-11ea-8dd9-000c29143eb9-e</v>
          </cell>
          <cell r="B5848"/>
          <cell r="C5848"/>
          <cell r="D5848" t="str">
            <v>Мкртчян Григор Рубикович</v>
          </cell>
          <cell r="E5848"/>
          <cell r="F5848"/>
          <cell r="G5848" t="str">
            <v>В-05469/КЛ.Транш - 1</v>
          </cell>
          <cell r="H5848">
            <v>73</v>
          </cell>
          <cell r="I5848">
            <v>290510.51</v>
          </cell>
          <cell r="J5848" t="str">
            <v>22.05.2020</v>
          </cell>
        </row>
        <row r="5849">
          <cell r="A5849" t="str">
            <v>4af7eef6-4721-11e9-ba9d-000c29e43888-a</v>
          </cell>
          <cell r="B5849"/>
          <cell r="C5849"/>
          <cell r="D5849" t="str">
            <v>Мкртчян Мамикон Норалуйсович</v>
          </cell>
          <cell r="E5849"/>
          <cell r="F5849"/>
          <cell r="G5849" t="str">
            <v>А-05169/АЗ</v>
          </cell>
          <cell r="H5849">
            <v>64</v>
          </cell>
          <cell r="I5849">
            <v>152316.10999999999</v>
          </cell>
          <cell r="J5849" t="str">
            <v>15.03.2019</v>
          </cell>
        </row>
        <row r="5850">
          <cell r="A5850" t="str">
            <v>65f1e582-2706-11ea-8dbe-000c29de367a-6</v>
          </cell>
          <cell r="B5850"/>
          <cell r="C5850"/>
          <cell r="D5850" t="str">
            <v>Мкртчян Рубик Арайикович</v>
          </cell>
          <cell r="E5850"/>
          <cell r="F5850"/>
          <cell r="G5850" t="str">
            <v>В-02145/КЛ.Транш - 1</v>
          </cell>
          <cell r="H5850">
            <v>66</v>
          </cell>
          <cell r="I5850">
            <v>662548.1</v>
          </cell>
          <cell r="J5850" t="str">
            <v>25.12.2019</v>
          </cell>
        </row>
        <row r="5851">
          <cell r="A5851" t="str">
            <v>ab40f077-f4d8-11e7-b17a-000c29d22d64-8</v>
          </cell>
          <cell r="B5851"/>
          <cell r="C5851"/>
          <cell r="D5851" t="str">
            <v>Мкртчян Тигран Вагинакович</v>
          </cell>
          <cell r="E5851"/>
          <cell r="F5851"/>
          <cell r="G5851" t="str">
            <v>А-03464/АЗ</v>
          </cell>
          <cell r="H5851">
            <v>77</v>
          </cell>
          <cell r="I5851">
            <v>32016.880000000001</v>
          </cell>
          <cell r="J5851" t="str">
            <v>02.11.2017</v>
          </cell>
        </row>
        <row r="5852">
          <cell r="A5852" t="str">
            <v>477af425-a7f4-11e9-8db2-000c29de367a-6</v>
          </cell>
          <cell r="B5852"/>
          <cell r="C5852"/>
          <cell r="D5852" t="str">
            <v>Мкртычян Акоп Левонович</v>
          </cell>
          <cell r="E5852"/>
          <cell r="F5852"/>
          <cell r="G5852" t="str">
            <v>В-00351/АЗ</v>
          </cell>
          <cell r="H5852">
            <v>84</v>
          </cell>
          <cell r="I5852">
            <v>276697.96000000002</v>
          </cell>
          <cell r="J5852" t="str">
            <v>16.07.2019</v>
          </cell>
        </row>
        <row r="5853">
          <cell r="A5853" t="str">
            <v>ca805441-7779-11eb-8ddf-000c29de367a-2</v>
          </cell>
          <cell r="B5853"/>
          <cell r="C5853"/>
          <cell r="D5853" t="str">
            <v>Млинарич Анастасия Андреевна</v>
          </cell>
          <cell r="E5853"/>
          <cell r="F5853"/>
          <cell r="G5853" t="str">
            <v>В-01111/АЗ</v>
          </cell>
          <cell r="H5853">
            <v>67</v>
          </cell>
          <cell r="I5853">
            <v>1360811.64</v>
          </cell>
          <cell r="J5853" t="str">
            <v>25.02.2021</v>
          </cell>
        </row>
        <row r="5854">
          <cell r="A5854" t="str">
            <v>9cadbcfd-9ee5-11e8-ba84-000c29e43888-7</v>
          </cell>
          <cell r="B5854"/>
          <cell r="C5854"/>
          <cell r="D5854" t="str">
            <v>Млинарич Анастасия Андреевна</v>
          </cell>
          <cell r="E5854"/>
          <cell r="F5854"/>
          <cell r="G5854" t="str">
            <v>А-04309/АЗ/02</v>
          </cell>
          <cell r="H5854">
            <v>77</v>
          </cell>
          <cell r="I5854">
            <v>825273.94</v>
          </cell>
          <cell r="J5854" t="str">
            <v>13.08.2018</v>
          </cell>
        </row>
        <row r="5855">
          <cell r="A5855"/>
          <cell r="B5855"/>
          <cell r="C5855"/>
          <cell r="D5855" t="str">
            <v>Млинарич Анастасия Андреевна</v>
          </cell>
          <cell r="E5855"/>
          <cell r="F5855"/>
          <cell r="G5855" t="str">
            <v>Т-01576/АЗ/02</v>
          </cell>
          <cell r="H5855">
            <v>77</v>
          </cell>
          <cell r="I5855">
            <v>825273.94</v>
          </cell>
          <cell r="J5855" t="str">
            <v>13.08.2018</v>
          </cell>
        </row>
        <row r="5856">
          <cell r="A5856" t="str">
            <v>a5169c30-f4d8-11e7-b17a-000c29d22d64-1</v>
          </cell>
          <cell r="B5856"/>
          <cell r="C5856"/>
          <cell r="D5856" t="str">
            <v>Млинарич Анастасия Андреевна</v>
          </cell>
          <cell r="E5856"/>
          <cell r="F5856"/>
          <cell r="G5856" t="str">
            <v>А-02679/АЗ/20171231</v>
          </cell>
          <cell r="H5856">
            <v>77</v>
          </cell>
          <cell r="I5856">
            <v>310221.01</v>
          </cell>
          <cell r="J5856" t="str">
            <v>29.11.2016</v>
          </cell>
        </row>
        <row r="5857">
          <cell r="A5857" t="str">
            <v>9546addd-4d4c-11e9-8da9-000c29de367a-0</v>
          </cell>
          <cell r="B5857"/>
          <cell r="C5857"/>
          <cell r="D5857" t="str">
            <v>Мнакян Артур Хачикович</v>
          </cell>
          <cell r="E5857"/>
          <cell r="F5857"/>
          <cell r="G5857" t="str">
            <v>А-05215/АЗ</v>
          </cell>
          <cell r="H5857">
            <v>67</v>
          </cell>
          <cell r="I5857">
            <v>40226.480000000003</v>
          </cell>
          <cell r="J5857" t="str">
            <v>23.03.2019</v>
          </cell>
        </row>
        <row r="5858">
          <cell r="A5858" t="str">
            <v>c2343e61-cb48-11e9-8db6-000c29de367a-b</v>
          </cell>
          <cell r="B5858"/>
          <cell r="C5858"/>
          <cell r="D5858" t="str">
            <v>Мнакян Артур Хачикович</v>
          </cell>
          <cell r="E5858"/>
          <cell r="F5858"/>
          <cell r="G5858" t="str">
            <v>В-00491/АЗ</v>
          </cell>
          <cell r="H5858">
            <v>77</v>
          </cell>
          <cell r="I5858">
            <v>107273.03</v>
          </cell>
          <cell r="J5858" t="str">
            <v>30.08.2019</v>
          </cell>
        </row>
        <row r="5859">
          <cell r="A5859" t="str">
            <v>6ae3aed5-3d8b-11e8-a2de-000c2951ca24-d</v>
          </cell>
          <cell r="B5859"/>
          <cell r="C5859"/>
          <cell r="D5859" t="str">
            <v>Мнакян Артур Хачикович</v>
          </cell>
          <cell r="E5859"/>
          <cell r="F5859"/>
          <cell r="G5859" t="str">
            <v>А-03845/АЗ</v>
          </cell>
          <cell r="H5859">
            <v>77</v>
          </cell>
          <cell r="I5859">
            <v>52069.89</v>
          </cell>
          <cell r="J5859" t="str">
            <v>11.04.2018</v>
          </cell>
        </row>
        <row r="5860">
          <cell r="A5860" t="str">
            <v>ab40f0c0-f4d8-11e7-b17a-000c29d22d64-3</v>
          </cell>
          <cell r="B5860"/>
          <cell r="C5860"/>
          <cell r="D5860" t="str">
            <v>Мнакян Артур Хачикович</v>
          </cell>
          <cell r="E5860"/>
          <cell r="F5860"/>
          <cell r="G5860" t="str">
            <v>А-03520/АЗ</v>
          </cell>
          <cell r="H5860">
            <v>88</v>
          </cell>
          <cell r="I5860">
            <v>53965.68</v>
          </cell>
          <cell r="J5860" t="str">
            <v>28.11.2017</v>
          </cell>
        </row>
        <row r="5861">
          <cell r="A5861" t="str">
            <v>a700024e-91ab-11e8-ba83-000c29e43888-0</v>
          </cell>
          <cell r="B5861"/>
          <cell r="C5861"/>
          <cell r="D5861" t="str">
            <v>Мнакян Артур Хачикович</v>
          </cell>
          <cell r="E5861"/>
          <cell r="F5861"/>
          <cell r="G5861" t="str">
            <v>А-04257/АЗ</v>
          </cell>
          <cell r="H5861">
            <v>77</v>
          </cell>
          <cell r="I5861">
            <v>140226.78</v>
          </cell>
          <cell r="J5861" t="str">
            <v>27.07.2018</v>
          </cell>
        </row>
        <row r="5862">
          <cell r="A5862" t="str">
            <v>65845179-1662-11e9-ba9b-000c29e43888-3</v>
          </cell>
          <cell r="B5862"/>
          <cell r="C5862"/>
          <cell r="D5862" t="str">
            <v>Мнакян Артур Хачикович</v>
          </cell>
          <cell r="E5862"/>
          <cell r="F5862"/>
          <cell r="G5862" t="str">
            <v>А-04946/АЗ</v>
          </cell>
          <cell r="H5862">
            <v>77</v>
          </cell>
          <cell r="I5862">
            <v>69101.460000000006</v>
          </cell>
          <cell r="J5862" t="str">
            <v>12.01.2019</v>
          </cell>
        </row>
        <row r="5863">
          <cell r="A5863" t="str">
            <v>6491fc85-ba38-11ea-8e08-000c29143eb9-6</v>
          </cell>
          <cell r="B5863"/>
          <cell r="C5863"/>
          <cell r="D5863" t="str">
            <v>Мнакян Артур Хачикович</v>
          </cell>
          <cell r="E5863"/>
          <cell r="F5863"/>
          <cell r="G5863" t="str">
            <v>В-06752/КЛ.Транш - 1</v>
          </cell>
          <cell r="H5863">
            <v>59</v>
          </cell>
          <cell r="I5863">
            <v>83563.39</v>
          </cell>
          <cell r="J5863" t="str">
            <v>29.06.2020</v>
          </cell>
        </row>
        <row r="5864">
          <cell r="A5864" t="str">
            <v>8e657a2e-6d18-11ea-8dc7-000c29de367a-8</v>
          </cell>
          <cell r="B5864"/>
          <cell r="C5864"/>
          <cell r="D5864" t="str">
            <v>Мнакян Артур Хачикович</v>
          </cell>
          <cell r="E5864"/>
          <cell r="F5864"/>
          <cell r="G5864" t="str">
            <v>В-04643/КЛ.Транш - 1/01</v>
          </cell>
          <cell r="H5864">
            <v>59</v>
          </cell>
          <cell r="I5864">
            <v>122583.1</v>
          </cell>
          <cell r="J5864" t="str">
            <v>23.03.2020</v>
          </cell>
        </row>
        <row r="5865">
          <cell r="A5865" t="str">
            <v>387607d0-271e-11ea-8dbe-000c29de367a-f</v>
          </cell>
          <cell r="B5865"/>
          <cell r="C5865"/>
          <cell r="D5865" t="str">
            <v>Мнакян Артур Хачикович</v>
          </cell>
          <cell r="E5865"/>
          <cell r="F5865"/>
          <cell r="G5865" t="str">
            <v>В-02274/КЛ.Транш - 1</v>
          </cell>
          <cell r="H5865">
            <v>50</v>
          </cell>
          <cell r="I5865">
            <v>146231.48000000001</v>
          </cell>
          <cell r="J5865" t="str">
            <v>25.12.2019</v>
          </cell>
        </row>
        <row r="5866">
          <cell r="A5866" t="str">
            <v>37b48c92-36aa-11ea-8dbe-000c29de367a-b</v>
          </cell>
          <cell r="B5866"/>
          <cell r="C5866"/>
          <cell r="D5866" t="str">
            <v>Мнакян Артур Хачикович</v>
          </cell>
          <cell r="E5866"/>
          <cell r="F5866"/>
          <cell r="G5866" t="str">
            <v>В-02616/КЛ.Транш - 1</v>
          </cell>
          <cell r="H5866">
            <v>77</v>
          </cell>
          <cell r="I5866">
            <v>454141.06</v>
          </cell>
          <cell r="J5866" t="str">
            <v>14.01.2020</v>
          </cell>
        </row>
        <row r="5867">
          <cell r="A5867" t="str">
            <v>45f7d080-7492-11e8-ba80-000c29e43888-b</v>
          </cell>
          <cell r="B5867"/>
          <cell r="C5867"/>
          <cell r="D5867" t="str">
            <v>Мнакян Нарине Павловна</v>
          </cell>
          <cell r="E5867"/>
          <cell r="F5867"/>
          <cell r="G5867" t="str">
            <v>А-04082/АЗ</v>
          </cell>
          <cell r="H5867">
            <v>88</v>
          </cell>
          <cell r="I5867">
            <v>124267.72</v>
          </cell>
          <cell r="J5867" t="str">
            <v>20.06.2018</v>
          </cell>
        </row>
        <row r="5868">
          <cell r="A5868" t="str">
            <v>0a3d5e19-2aa5-11ec-8deb-000c29de367a-5</v>
          </cell>
          <cell r="B5868"/>
          <cell r="C5868"/>
          <cell r="D5868" t="str">
            <v>Мнацаканян Грант Александрович</v>
          </cell>
          <cell r="E5868"/>
          <cell r="F5868"/>
          <cell r="G5868" t="str">
            <v>В-23528/АЗ</v>
          </cell>
          <cell r="H5868">
            <v>60</v>
          </cell>
          <cell r="I5868">
            <v>739272.94</v>
          </cell>
          <cell r="J5868" t="str">
            <v>11.10.2021</v>
          </cell>
        </row>
        <row r="5869">
          <cell r="A5869" t="str">
            <v>4a510bae-e603-11e9-8db8-000c29de367a-6</v>
          </cell>
          <cell r="B5869"/>
          <cell r="C5869"/>
          <cell r="D5869" t="str">
            <v>Мнацаканян Карен Аракелович</v>
          </cell>
          <cell r="E5869"/>
          <cell r="F5869"/>
          <cell r="G5869" t="str">
            <v>В-00563/АЗ/06</v>
          </cell>
          <cell r="H5869">
            <v>84</v>
          </cell>
          <cell r="I5869">
            <v>513686.22</v>
          </cell>
          <cell r="J5869" t="str">
            <v>03.10.2019</v>
          </cell>
        </row>
        <row r="5870">
          <cell r="A5870" t="str">
            <v>8b866f7f-e604-11e9-8db8-000c29de367a-4</v>
          </cell>
          <cell r="B5870"/>
          <cell r="C5870"/>
          <cell r="D5870" t="str">
            <v>Мнацаканян Карен Аракелович</v>
          </cell>
          <cell r="E5870"/>
          <cell r="F5870"/>
          <cell r="G5870" t="str">
            <v>А-05403/АЗ</v>
          </cell>
          <cell r="H5870">
            <v>84</v>
          </cell>
          <cell r="I5870">
            <v>254418.96</v>
          </cell>
          <cell r="J5870" t="str">
            <v>04.10.2019</v>
          </cell>
        </row>
        <row r="5871">
          <cell r="A5871" t="str">
            <v>235dcba0-59ab-11eb-8ddd-000c29de367a-9</v>
          </cell>
          <cell r="B5871"/>
          <cell r="C5871"/>
          <cell r="D5871" t="str">
            <v>Мнацаканян Карен Аракелович</v>
          </cell>
          <cell r="E5871"/>
          <cell r="F5871"/>
          <cell r="G5871" t="str">
            <v>В-13742/КЛ.Транш - 1/01</v>
          </cell>
          <cell r="H5871">
            <v>60</v>
          </cell>
          <cell r="I5871">
            <v>481788.35</v>
          </cell>
          <cell r="J5871" t="str">
            <v>18.01.2021</v>
          </cell>
        </row>
        <row r="5872">
          <cell r="A5872" t="str">
            <v>de6f2a6f-6369-11e9-8da9-000c29de367a-f</v>
          </cell>
          <cell r="B5872"/>
          <cell r="C5872"/>
          <cell r="D5872" t="str">
            <v>Мнацаканян Самвел Левонович</v>
          </cell>
          <cell r="E5872"/>
          <cell r="F5872"/>
          <cell r="G5872" t="str">
            <v>А-05294/АЗ/02</v>
          </cell>
          <cell r="H5872">
            <v>82</v>
          </cell>
          <cell r="I5872">
            <v>64979.519999999997</v>
          </cell>
          <cell r="J5872" t="str">
            <v>20.04.2019</v>
          </cell>
        </row>
        <row r="5873">
          <cell r="A5873" t="str">
            <v>8a5c572c-4eb4-11e8-a2de-000c2951ca24-8</v>
          </cell>
          <cell r="B5873"/>
          <cell r="C5873"/>
          <cell r="D5873" t="str">
            <v>Мнацаканян Самвел Левонович</v>
          </cell>
          <cell r="E5873"/>
          <cell r="F5873"/>
          <cell r="G5873" t="str">
            <v>А-03900/АЗ</v>
          </cell>
          <cell r="H5873">
            <v>88</v>
          </cell>
          <cell r="I5873">
            <v>284054.28999999998</v>
          </cell>
          <cell r="J5873" t="str">
            <v>03.05.2018</v>
          </cell>
        </row>
        <row r="5874">
          <cell r="A5874" t="str">
            <v>b2a8d907-0233-11ea-8dbc-000c29de367a-a</v>
          </cell>
          <cell r="B5874"/>
          <cell r="C5874"/>
          <cell r="D5874" t="str">
            <v>Мова Алексей Леонтьевич</v>
          </cell>
          <cell r="E5874"/>
          <cell r="F5874"/>
          <cell r="G5874" t="str">
            <v>В-00672/АЗ</v>
          </cell>
          <cell r="H5874">
            <v>64</v>
          </cell>
          <cell r="I5874">
            <v>319249.02</v>
          </cell>
          <cell r="J5874" t="str">
            <v>08.11.2019</v>
          </cell>
        </row>
        <row r="5875">
          <cell r="A5875" t="str">
            <v>5d13f5f9-8149-11e9-8dac-000c29de367a-2</v>
          </cell>
          <cell r="B5875"/>
          <cell r="C5875"/>
          <cell r="D5875" t="str">
            <v>Мовланов Бахтияр Эрешевич</v>
          </cell>
          <cell r="E5875"/>
          <cell r="F5875"/>
          <cell r="G5875" t="str">
            <v>В-00176/АЗ</v>
          </cell>
          <cell r="H5875">
            <v>84</v>
          </cell>
          <cell r="I5875">
            <v>332028.82</v>
          </cell>
          <cell r="J5875" t="str">
            <v>28.05.2019</v>
          </cell>
        </row>
        <row r="5876">
          <cell r="A5876" t="str">
            <v>7cc802c2-48f7-11ea-8dc2-000c29de367a-a</v>
          </cell>
          <cell r="B5876"/>
          <cell r="C5876"/>
          <cell r="D5876" t="str">
            <v>Мовланов Бахтияр Эрешевич</v>
          </cell>
          <cell r="E5876"/>
          <cell r="F5876"/>
          <cell r="G5876" t="str">
            <v>В-00176/АЗ_20200131/Ц-5</v>
          </cell>
          <cell r="H5876">
            <v>84</v>
          </cell>
          <cell r="I5876">
            <v>332028.82</v>
          </cell>
          <cell r="J5876" t="str">
            <v>28.05.2019</v>
          </cell>
        </row>
        <row r="5877">
          <cell r="A5877" t="str">
            <v>a587e94c-4950-11ec-8df2-000c29de367a-0</v>
          </cell>
          <cell r="B5877"/>
          <cell r="C5877"/>
          <cell r="D5877" t="str">
            <v>Мовсесян Гарик Вагифович</v>
          </cell>
          <cell r="E5877"/>
          <cell r="F5877"/>
          <cell r="G5877" t="str">
            <v>В-24878/КЛ.Транш - 1/01</v>
          </cell>
          <cell r="H5877">
            <v>57</v>
          </cell>
          <cell r="I5877">
            <v>758917.29</v>
          </cell>
          <cell r="J5877" t="str">
            <v>19.11.2021</v>
          </cell>
        </row>
        <row r="5878">
          <cell r="A5878" t="str">
            <v>e4aa311f-d3d5-11ea-8dd2-000c29de367a-9</v>
          </cell>
          <cell r="B5878"/>
          <cell r="C5878"/>
          <cell r="D5878" t="str">
            <v>Мовсисян Вартан Карленович</v>
          </cell>
          <cell r="E5878"/>
          <cell r="F5878"/>
          <cell r="G5878" t="str">
            <v>В-07467/КЛ.Транш - 1</v>
          </cell>
          <cell r="H5878">
            <v>50</v>
          </cell>
          <cell r="I5878">
            <v>427083.96</v>
          </cell>
          <cell r="J5878" t="str">
            <v>01.08.2020</v>
          </cell>
        </row>
        <row r="5879">
          <cell r="A5879" t="str">
            <v>0fdfdb65-d3d4-11ea-8dd2-000c29de367a-d</v>
          </cell>
          <cell r="B5879"/>
          <cell r="C5879"/>
          <cell r="D5879" t="str">
            <v>Мовсисян Светлана Петровна</v>
          </cell>
          <cell r="E5879"/>
          <cell r="F5879"/>
          <cell r="G5879" t="str">
            <v>В-07476/КЛ.Транш - 1</v>
          </cell>
          <cell r="H5879">
            <v>50</v>
          </cell>
          <cell r="I5879">
            <v>284722.82</v>
          </cell>
          <cell r="J5879" t="str">
            <v>01.08.2020</v>
          </cell>
        </row>
        <row r="5880">
          <cell r="A5880" t="str">
            <v>3c1f81fa-153e-11ec-8f73-000c29fe3464-7</v>
          </cell>
          <cell r="B5880"/>
          <cell r="C5880"/>
          <cell r="D5880" t="str">
            <v>Мовсисян Светлана Петровна</v>
          </cell>
          <cell r="E5880"/>
          <cell r="F5880"/>
          <cell r="G5880" t="str">
            <v>В-22413/КЛ.Транш - 1</v>
          </cell>
          <cell r="H5880">
            <v>60</v>
          </cell>
          <cell r="I5880">
            <v>495301.38</v>
          </cell>
          <cell r="J5880" t="str">
            <v>14.09.2021</v>
          </cell>
        </row>
        <row r="5881">
          <cell r="A5881" t="str">
            <v>75329754-8d59-11eb-8ddf-000c29de367a-4</v>
          </cell>
          <cell r="B5881"/>
          <cell r="C5881"/>
          <cell r="D5881" t="str">
            <v>Могунов Виталий Сергеевич</v>
          </cell>
          <cell r="E5881"/>
          <cell r="F5881"/>
          <cell r="G5881" t="str">
            <v>В-01136/АЗ/01</v>
          </cell>
          <cell r="H5881">
            <v>74</v>
          </cell>
          <cell r="I5881">
            <v>448212.11</v>
          </cell>
          <cell r="J5881" t="str">
            <v>25.03.2021</v>
          </cell>
        </row>
        <row r="5882">
          <cell r="A5882" t="str">
            <v>95de6d89-66ae-11ea-8dc7-000c29de367a-e</v>
          </cell>
          <cell r="B5882"/>
          <cell r="C5882"/>
          <cell r="D5882" t="str">
            <v>Модина Анастасия Игоревна</v>
          </cell>
          <cell r="E5882"/>
          <cell r="F5882"/>
          <cell r="G5882" t="str">
            <v>В-00912/АЗ</v>
          </cell>
          <cell r="H5882">
            <v>77</v>
          </cell>
          <cell r="I5882">
            <v>721514.6</v>
          </cell>
          <cell r="J5882" t="str">
            <v>15.03.2020</v>
          </cell>
        </row>
        <row r="5883">
          <cell r="A5883" t="str">
            <v>5443d4ea-1c21-11ea-8dbd-000c29de367a-0</v>
          </cell>
          <cell r="B5883"/>
          <cell r="C5883"/>
          <cell r="D5883" t="str">
            <v>Моисеев Михаил Исаевич</v>
          </cell>
          <cell r="E5883"/>
          <cell r="F5883"/>
          <cell r="G5883" t="str">
            <v>В-01875/КЛ.Транш - 1/04</v>
          </cell>
          <cell r="H5883">
            <v>73</v>
          </cell>
          <cell r="I5883">
            <v>1048045.87</v>
          </cell>
          <cell r="J5883" t="str">
            <v>11.12.2019</v>
          </cell>
        </row>
        <row r="5884">
          <cell r="A5884" t="str">
            <v>6e413d56-a9cf-11eb-8de3-000c29de367a-8</v>
          </cell>
          <cell r="B5884"/>
          <cell r="C5884"/>
          <cell r="D5884" t="str">
            <v>Моисеев Павел Викторович</v>
          </cell>
          <cell r="E5884"/>
          <cell r="F5884"/>
          <cell r="G5884" t="str">
            <v>В-01165/АЗ/02</v>
          </cell>
          <cell r="H5884">
            <v>67</v>
          </cell>
          <cell r="I5884">
            <v>1344861.21</v>
          </cell>
          <cell r="J5884" t="str">
            <v>30.04.2021</v>
          </cell>
        </row>
        <row r="5885">
          <cell r="A5885" t="str">
            <v>1639be5a-a9d2-11eb-8de3-000c29de367a-5</v>
          </cell>
          <cell r="B5885"/>
          <cell r="C5885"/>
          <cell r="D5885" t="str">
            <v>Моисеев Павел Павлович</v>
          </cell>
          <cell r="E5885"/>
          <cell r="F5885"/>
          <cell r="G5885" t="str">
            <v>В-01166/АЗ/01</v>
          </cell>
          <cell r="H5885">
            <v>74</v>
          </cell>
          <cell r="I5885">
            <v>1516199.98</v>
          </cell>
          <cell r="J5885" t="str">
            <v>30.04.2021</v>
          </cell>
        </row>
        <row r="5886">
          <cell r="A5886" t="str">
            <v>93f7932c-b1eb-11e9-8db3-000c29de367a-7</v>
          </cell>
          <cell r="B5886"/>
          <cell r="C5886"/>
          <cell r="D5886" t="str">
            <v>Моисеев Сергей Алексеевич</v>
          </cell>
          <cell r="E5886"/>
          <cell r="F5886"/>
          <cell r="G5886" t="str">
            <v>А-05366/АЗ</v>
          </cell>
          <cell r="H5886">
            <v>77</v>
          </cell>
          <cell r="I5886">
            <v>72274.38</v>
          </cell>
          <cell r="J5886" t="str">
            <v>29.07.2019</v>
          </cell>
        </row>
        <row r="5887">
          <cell r="A5887" t="str">
            <v>275f23d1-b6ee-11ea-8e02-000c29143eb9-3</v>
          </cell>
          <cell r="B5887"/>
          <cell r="C5887"/>
          <cell r="D5887" t="str">
            <v>Моисеев Сергей Алексеевич</v>
          </cell>
          <cell r="E5887"/>
          <cell r="F5887"/>
          <cell r="G5887" t="str">
            <v>В-00949/АЗ</v>
          </cell>
          <cell r="H5887">
            <v>66</v>
          </cell>
          <cell r="I5887">
            <v>90295.58</v>
          </cell>
          <cell r="J5887" t="str">
            <v>25.06.2020</v>
          </cell>
        </row>
        <row r="5888">
          <cell r="A5888" t="str">
            <v>70395538-48eb-11eb-8e55-000c29fe3464-8</v>
          </cell>
          <cell r="B5888"/>
          <cell r="C5888"/>
          <cell r="D5888" t="str">
            <v>Моисеев Сергей Алексеевич</v>
          </cell>
          <cell r="E5888"/>
          <cell r="F5888"/>
          <cell r="G5888" t="str">
            <v>В-13185/КЛ.Транш - 1</v>
          </cell>
          <cell r="H5888">
            <v>52</v>
          </cell>
          <cell r="I5888">
            <v>46001.82</v>
          </cell>
          <cell r="J5888" t="str">
            <v>28.12.2020</v>
          </cell>
        </row>
        <row r="5889">
          <cell r="A5889" t="str">
            <v>03efa923-7ac5-11e8-ba81-000c29e43888-4</v>
          </cell>
          <cell r="B5889"/>
          <cell r="C5889"/>
          <cell r="D5889" t="str">
            <v>Моисеев Сергей Алексеевич</v>
          </cell>
          <cell r="E5889"/>
          <cell r="F5889"/>
          <cell r="G5889" t="str">
            <v>А-04116/АЗ</v>
          </cell>
          <cell r="H5889">
            <v>77</v>
          </cell>
          <cell r="I5889">
            <v>71671.740000000005</v>
          </cell>
          <cell r="J5889" t="str">
            <v>28.06.2018</v>
          </cell>
        </row>
        <row r="5890">
          <cell r="A5890" t="str">
            <v>b09c23b0-45a1-11ea-8dbf-000c29de367a-0</v>
          </cell>
          <cell r="B5890"/>
          <cell r="C5890"/>
          <cell r="D5890" t="str">
            <v>Моисеенков Дмитрий Владимирович</v>
          </cell>
          <cell r="E5890"/>
          <cell r="F5890"/>
          <cell r="G5890" t="str">
            <v>В-03087/КЛ.Транш - 1</v>
          </cell>
          <cell r="H5890">
            <v>73</v>
          </cell>
          <cell r="I5890">
            <v>369653.98</v>
          </cell>
          <cell r="J5890" t="str">
            <v>02.02.2020</v>
          </cell>
        </row>
        <row r="5891">
          <cell r="A5891" t="str">
            <v>0d68799e-7abb-11eb-8e9a-000c29fe3464-e</v>
          </cell>
          <cell r="B5891"/>
          <cell r="C5891"/>
          <cell r="D5891" t="str">
            <v>Моисеенков Дмитрий Владимирович</v>
          </cell>
          <cell r="E5891"/>
          <cell r="F5891"/>
          <cell r="G5891" t="str">
            <v>В-15091/КЛ.Транш - 2</v>
          </cell>
          <cell r="H5891">
            <v>60</v>
          </cell>
          <cell r="I5891">
            <v>165141.62</v>
          </cell>
          <cell r="J5891" t="str">
            <v>27.04.2021</v>
          </cell>
        </row>
        <row r="5892">
          <cell r="A5892" t="str">
            <v>2de7ea33-87f1-11ec-8e09-000c29de367a-4</v>
          </cell>
          <cell r="B5892"/>
          <cell r="C5892"/>
          <cell r="D5892" t="str">
            <v>Моисеенков Дмитрий Владимирович</v>
          </cell>
          <cell r="E5892"/>
          <cell r="F5892"/>
          <cell r="G5892" t="str">
            <v>В-15091/КЛ.Транш - 3</v>
          </cell>
          <cell r="H5892">
            <v>60</v>
          </cell>
          <cell r="I5892">
            <v>130572</v>
          </cell>
          <cell r="J5892" t="str">
            <v>07.02.2022</v>
          </cell>
        </row>
        <row r="5893">
          <cell r="A5893" t="str">
            <v>8e9843d4-d0de-11ea-8e27-000c29143eb9-2</v>
          </cell>
          <cell r="B5893"/>
          <cell r="C5893"/>
          <cell r="D5893" t="str">
            <v>Моисеенков Дмитрий Владимирович</v>
          </cell>
          <cell r="E5893"/>
          <cell r="F5893"/>
          <cell r="G5893" t="str">
            <v>В-07441/КЛ.Транш - 1</v>
          </cell>
          <cell r="H5893">
            <v>50</v>
          </cell>
          <cell r="I5893">
            <v>90551.96</v>
          </cell>
          <cell r="J5893" t="str">
            <v>28.07.2020</v>
          </cell>
        </row>
        <row r="5894">
          <cell r="A5894" t="str">
            <v>15e45b49-7abb-11eb-8e9a-000c29fe3464-e</v>
          </cell>
          <cell r="B5894"/>
          <cell r="C5894"/>
          <cell r="D5894" t="str">
            <v>Моисеенков Дмитрий Владимирович</v>
          </cell>
          <cell r="E5894"/>
          <cell r="F5894"/>
          <cell r="G5894" t="str">
            <v>В-15091/КЛ.Транш - 1</v>
          </cell>
          <cell r="H5894">
            <v>60</v>
          </cell>
          <cell r="I5894">
            <v>156289.64000000001</v>
          </cell>
          <cell r="J5894" t="str">
            <v>01.03.2021</v>
          </cell>
        </row>
        <row r="5895">
          <cell r="A5895" t="str">
            <v>f816ad1e-ee0f-11ea-8dd3-000c29de367a-2</v>
          </cell>
          <cell r="B5895"/>
          <cell r="C5895"/>
          <cell r="D5895" t="str">
            <v>Мокрицкий Константин Александрович</v>
          </cell>
          <cell r="E5895"/>
          <cell r="F5895"/>
          <cell r="G5895" t="str">
            <v>В-08699/КЛ.Транш - 1</v>
          </cell>
          <cell r="H5895">
            <v>80</v>
          </cell>
          <cell r="I5895">
            <v>415790.07</v>
          </cell>
          <cell r="J5895" t="str">
            <v>03.09.2020</v>
          </cell>
        </row>
        <row r="5896">
          <cell r="A5896" t="str">
            <v>d1416935-7122-11ec-8dff-000c29de367a-e</v>
          </cell>
          <cell r="B5896"/>
          <cell r="C5896"/>
          <cell r="D5896" t="str">
            <v>Мокрицкий Константин Александрович</v>
          </cell>
          <cell r="E5896"/>
          <cell r="F5896"/>
          <cell r="G5896" t="str">
            <v>В-22052/КЛ.Транш - 2</v>
          </cell>
          <cell r="H5896">
            <v>77</v>
          </cell>
          <cell r="I5896">
            <v>146863.51999999999</v>
          </cell>
          <cell r="J5896" t="str">
            <v>09.01.2022</v>
          </cell>
        </row>
        <row r="5897">
          <cell r="A5897" t="str">
            <v>35d9534f-14b1-11ec-8f72-000c29fe3464-7</v>
          </cell>
          <cell r="B5897"/>
          <cell r="C5897"/>
          <cell r="D5897" t="str">
            <v>Мокрицкий Константин Александрович</v>
          </cell>
          <cell r="E5897"/>
          <cell r="F5897"/>
          <cell r="G5897" t="str">
            <v>В-22052/КЛ.Транш - 1</v>
          </cell>
          <cell r="H5897">
            <v>81</v>
          </cell>
          <cell r="I5897">
            <v>208550.89</v>
          </cell>
          <cell r="J5897" t="str">
            <v>13.09.2021</v>
          </cell>
        </row>
        <row r="5898">
          <cell r="A5898" t="str">
            <v>35d9534f-14b1-11ec-8f72-000c29fe3464-7</v>
          </cell>
          <cell r="B5898"/>
          <cell r="C5898"/>
          <cell r="D5898" t="str">
            <v>Мокрицкий Константин Александрович</v>
          </cell>
          <cell r="E5898"/>
          <cell r="F5898"/>
          <cell r="G5898" t="str">
            <v>В-22052/КЛ.Транш - 1_В-21082023/Ц</v>
          </cell>
          <cell r="H5898">
            <v>81</v>
          </cell>
          <cell r="I5898">
            <v>775.67</v>
          </cell>
          <cell r="J5898" t="str">
            <v>13.09.2021</v>
          </cell>
        </row>
        <row r="5899">
          <cell r="A5899" t="str">
            <v>d1416935-7122-11ec-8dff-000c29de367a-e</v>
          </cell>
          <cell r="B5899"/>
          <cell r="C5899"/>
          <cell r="D5899" t="str">
            <v>Мокрицкий Константин Александрович</v>
          </cell>
          <cell r="E5899"/>
          <cell r="F5899"/>
          <cell r="G5899" t="str">
            <v>В-22052/КЛ.Транш - 2_В-21082023/Ц</v>
          </cell>
          <cell r="H5899">
            <v>77</v>
          </cell>
          <cell r="I5899">
            <v>8834.59</v>
          </cell>
          <cell r="J5899" t="str">
            <v>09.01.2022</v>
          </cell>
        </row>
        <row r="5900">
          <cell r="A5900" t="str">
            <v>4754ea98-2e2a-11eb-8ddb-000c29de367a-5</v>
          </cell>
          <cell r="B5900"/>
          <cell r="C5900"/>
          <cell r="D5900" t="str">
            <v>Молодцова Ульяна Алексеевна</v>
          </cell>
          <cell r="E5900"/>
          <cell r="F5900"/>
          <cell r="G5900" t="str">
            <v>В-11528/КЛ.Транш - 1</v>
          </cell>
          <cell r="H5900">
            <v>66</v>
          </cell>
          <cell r="I5900">
            <v>39034.730000000003</v>
          </cell>
          <cell r="J5900" t="str">
            <v>24.11.2020</v>
          </cell>
        </row>
        <row r="5901">
          <cell r="A5901" t="str">
            <v>c1db45cf-d1c5-11eb-8f17-000c29fe3464-c</v>
          </cell>
          <cell r="B5901"/>
          <cell r="C5901"/>
          <cell r="D5901" t="str">
            <v>Молчанов Дмитрий Викторович</v>
          </cell>
          <cell r="E5901"/>
          <cell r="F5901"/>
          <cell r="G5901" t="str">
            <v>В-19425/КЛ.Транш - 1/02</v>
          </cell>
          <cell r="H5901">
            <v>81</v>
          </cell>
          <cell r="I5901">
            <v>1202909.8</v>
          </cell>
          <cell r="J5901" t="str">
            <v>20.06.2021</v>
          </cell>
        </row>
        <row r="5902">
          <cell r="A5902" t="str">
            <v>d15de650-f991-11e9-8dbb-000c29de367a-c</v>
          </cell>
          <cell r="B5902"/>
          <cell r="C5902"/>
          <cell r="D5902" t="str">
            <v>Молчанова Марина Вячеславовна</v>
          </cell>
          <cell r="E5902"/>
          <cell r="F5902"/>
          <cell r="G5902" t="str">
            <v>В-00636/АЗ</v>
          </cell>
          <cell r="H5902">
            <v>60</v>
          </cell>
          <cell r="I5902">
            <v>231104.64000000001</v>
          </cell>
          <cell r="J5902" t="str">
            <v>28.10.2019</v>
          </cell>
        </row>
        <row r="5903">
          <cell r="A5903" t="str">
            <v>24132330-f994-11e9-8dbb-000c29de367a-d</v>
          </cell>
          <cell r="B5903"/>
          <cell r="C5903"/>
          <cell r="D5903" t="str">
            <v>Молчанова Марина Вячеславовна</v>
          </cell>
          <cell r="E5903"/>
          <cell r="F5903"/>
          <cell r="G5903" t="str">
            <v>В-00637/АЗ</v>
          </cell>
          <cell r="H5903">
            <v>77</v>
          </cell>
          <cell r="I5903">
            <v>159971.82</v>
          </cell>
          <cell r="J5903" t="str">
            <v>28.10.2019</v>
          </cell>
        </row>
        <row r="5904">
          <cell r="A5904" t="str">
            <v>53877e59-259b-11ea-8dbe-000c29de367a-9</v>
          </cell>
          <cell r="B5904"/>
          <cell r="C5904"/>
          <cell r="D5904" t="str">
            <v>Монашкова Галина Юрьевна</v>
          </cell>
          <cell r="E5904"/>
          <cell r="F5904"/>
          <cell r="G5904" t="str">
            <v>В-00785/АЗ</v>
          </cell>
          <cell r="H5904">
            <v>83</v>
          </cell>
          <cell r="I5904">
            <v>310072.58</v>
          </cell>
          <cell r="J5904" t="str">
            <v>23.12.2019</v>
          </cell>
        </row>
        <row r="5905">
          <cell r="A5905" t="str">
            <v>ca72720f-4bae-11e9-8da9-000c29de367a-0</v>
          </cell>
          <cell r="B5905"/>
          <cell r="C5905"/>
          <cell r="D5905" t="str">
            <v>МОНТАЖСТРОЙ ООО</v>
          </cell>
          <cell r="E5905"/>
          <cell r="F5905"/>
          <cell r="G5905" t="str">
            <v>А-00380/КЭ.Транш - 1</v>
          </cell>
          <cell r="H5905">
            <v>50</v>
          </cell>
          <cell r="I5905">
            <v>33123.29</v>
          </cell>
          <cell r="J5905" t="str">
            <v>21.03.2019</v>
          </cell>
        </row>
        <row r="5906">
          <cell r="A5906" t="str">
            <v>bbc030c3-6a90-11e9-8daa-000c29de367a-1</v>
          </cell>
          <cell r="B5906"/>
          <cell r="C5906"/>
          <cell r="D5906" t="str">
            <v>МОНТАЖСТРОЙ ООО</v>
          </cell>
          <cell r="E5906"/>
          <cell r="F5906"/>
          <cell r="G5906" t="str">
            <v>А-00380/КЭ.Транш - 2</v>
          </cell>
          <cell r="H5906">
            <v>50</v>
          </cell>
          <cell r="I5906">
            <v>219052.52</v>
          </cell>
          <cell r="J5906" t="str">
            <v>30.04.2019</v>
          </cell>
        </row>
        <row r="5907">
          <cell r="A5907" t="str">
            <v>201ef638-b36f-11e9-8db3-000c29de367a-7</v>
          </cell>
          <cell r="B5907"/>
          <cell r="C5907"/>
          <cell r="D5907" t="str">
            <v>МОНТАЖСТРОЙ ООО</v>
          </cell>
          <cell r="E5907"/>
          <cell r="F5907"/>
          <cell r="G5907" t="str">
            <v>А-00380/КЭ.Транш - 3</v>
          </cell>
          <cell r="H5907">
            <v>50</v>
          </cell>
          <cell r="I5907">
            <v>116986.3</v>
          </cell>
          <cell r="J5907" t="str">
            <v>31.07.2019</v>
          </cell>
        </row>
        <row r="5908">
          <cell r="A5908" t="str">
            <v>80ec7a84-a10e-11ea-8de6-000c29143eb9-7</v>
          </cell>
          <cell r="B5908"/>
          <cell r="C5908"/>
          <cell r="D5908" t="str">
            <v>МОНТАЖСТРОЙ ООО</v>
          </cell>
          <cell r="E5908"/>
          <cell r="F5908"/>
          <cell r="G5908" t="str">
            <v>А-00457/КЭ.Транш - 1</v>
          </cell>
          <cell r="H5908">
            <v>50</v>
          </cell>
          <cell r="I5908">
            <v>146712.32999999999</v>
          </cell>
          <cell r="J5908" t="str">
            <v>29.05.2020</v>
          </cell>
        </row>
        <row r="5909">
          <cell r="A5909" t="str">
            <v>db8f6eda-265d-11ea-8dbe-000c29de367a-6</v>
          </cell>
          <cell r="B5909"/>
          <cell r="C5909"/>
          <cell r="D5909" t="str">
            <v>МОНТАЖСТРОЙ ООО</v>
          </cell>
          <cell r="E5909"/>
          <cell r="F5909"/>
          <cell r="G5909" t="str">
            <v>А-00380/КЭ.Транш - 4</v>
          </cell>
          <cell r="H5909">
            <v>50</v>
          </cell>
          <cell r="I5909">
            <v>87260.28</v>
          </cell>
          <cell r="J5909" t="str">
            <v>25.12.2019</v>
          </cell>
        </row>
        <row r="5910">
          <cell r="A5910" t="str">
            <v>c4405988-9a83-11ea-8dd7-000c29143eb9-9</v>
          </cell>
          <cell r="B5910"/>
          <cell r="C5910"/>
          <cell r="D5910" t="str">
            <v>Моргалюк Михаил Владимирович</v>
          </cell>
          <cell r="E5910"/>
          <cell r="F5910"/>
          <cell r="G5910" t="str">
            <v>В-00936/АЗ</v>
          </cell>
          <cell r="H5910">
            <v>80</v>
          </cell>
          <cell r="I5910">
            <v>460781.42</v>
          </cell>
          <cell r="J5910" t="str">
            <v>20.05.2020</v>
          </cell>
        </row>
        <row r="5911">
          <cell r="A5911" t="str">
            <v>d79ff3a3-9a88-11ea-8dd7-000c29143eb9-9</v>
          </cell>
          <cell r="B5911"/>
          <cell r="C5911"/>
          <cell r="D5911" t="str">
            <v>Моргалюк Михаил Владимирович</v>
          </cell>
          <cell r="E5911"/>
          <cell r="F5911"/>
          <cell r="G5911" t="str">
            <v>Т-01918/АЗ</v>
          </cell>
          <cell r="H5911">
            <v>80</v>
          </cell>
          <cell r="I5911">
            <v>76796.92</v>
          </cell>
          <cell r="J5911" t="str">
            <v>20.05.2020</v>
          </cell>
        </row>
        <row r="5912">
          <cell r="A5912" t="str">
            <v>63fe102e-9d7a-11e9-8daf-000c29de367a-2</v>
          </cell>
          <cell r="B5912"/>
          <cell r="C5912"/>
          <cell r="D5912" t="str">
            <v>Моргунова Виктория Юрьевна</v>
          </cell>
          <cell r="E5912"/>
          <cell r="F5912"/>
          <cell r="G5912" t="str">
            <v>В-00308/АЗ</v>
          </cell>
          <cell r="H5912">
            <v>84</v>
          </cell>
          <cell r="I5912">
            <v>897600.49</v>
          </cell>
          <cell r="J5912" t="str">
            <v>03.07.2019</v>
          </cell>
        </row>
        <row r="5913">
          <cell r="A5913" t="str">
            <v>24202208-f48d-11e8-ba93-000c29e43888-5</v>
          </cell>
          <cell r="B5913"/>
          <cell r="C5913"/>
          <cell r="D5913" t="str">
            <v>Мордвинцев Александр Александрович</v>
          </cell>
          <cell r="E5913"/>
          <cell r="F5913"/>
          <cell r="G5913" t="str">
            <v>А-04762/АЗ</v>
          </cell>
          <cell r="H5913">
            <v>88</v>
          </cell>
          <cell r="I5913">
            <v>647449.13</v>
          </cell>
          <cell r="J5913" t="str">
            <v>30.11.2018</v>
          </cell>
        </row>
        <row r="5914">
          <cell r="A5914" t="str">
            <v>3ffd2dc5-79da-11ec-9004-000c29fe3464-6</v>
          </cell>
          <cell r="B5914"/>
          <cell r="C5914"/>
          <cell r="D5914" t="str">
            <v>Мордвинцева Елена Александровна</v>
          </cell>
          <cell r="E5914"/>
          <cell r="F5914"/>
          <cell r="G5914" t="str">
            <v>В-27065/АЗ</v>
          </cell>
          <cell r="H5914">
            <v>84</v>
          </cell>
          <cell r="I5914">
            <v>866617.59</v>
          </cell>
          <cell r="J5914" t="str">
            <v>20.01.2022</v>
          </cell>
        </row>
        <row r="5915">
          <cell r="A5915" t="str">
            <v>4667ed7c-40ed-11ea-8dbf-000c29de367a-e</v>
          </cell>
          <cell r="B5915"/>
          <cell r="C5915"/>
          <cell r="D5915" t="str">
            <v>Мордовин Дмитрий Николаевич</v>
          </cell>
          <cell r="E5915"/>
          <cell r="F5915"/>
          <cell r="G5915" t="str">
            <v>В-02877/КЛ.Транш - 1</v>
          </cell>
          <cell r="H5915">
            <v>80</v>
          </cell>
          <cell r="I5915">
            <v>121073.66</v>
          </cell>
          <cell r="J5915" t="str">
            <v>27.01.2020</v>
          </cell>
        </row>
        <row r="5916">
          <cell r="A5916" t="str">
            <v>92c49d33-39ff-11eb-8ddb-000c29de367a-a</v>
          </cell>
          <cell r="B5916"/>
          <cell r="C5916"/>
          <cell r="D5916" t="str">
            <v>Морин Владимир Александрович</v>
          </cell>
          <cell r="E5916"/>
          <cell r="F5916"/>
          <cell r="G5916" t="str">
            <v>В-12175/КЛ.Транш - 1</v>
          </cell>
          <cell r="H5916">
            <v>73</v>
          </cell>
          <cell r="I5916">
            <v>158244.24</v>
          </cell>
          <cell r="J5916" t="str">
            <v>09.12.2020</v>
          </cell>
        </row>
        <row r="5917">
          <cell r="A5917" t="str">
            <v>5861be15-b17c-11eb-8ee6-000c29fe3464-c</v>
          </cell>
          <cell r="B5917"/>
          <cell r="C5917"/>
          <cell r="D5917" t="str">
            <v>Морин Владимир Александрович</v>
          </cell>
          <cell r="E5917"/>
          <cell r="F5917"/>
          <cell r="G5917" t="str">
            <v>В-17785/КЛ.Транш - 1</v>
          </cell>
          <cell r="H5917">
            <v>67</v>
          </cell>
          <cell r="I5917">
            <v>168976.39</v>
          </cell>
          <cell r="J5917" t="str">
            <v>10.05.2021</v>
          </cell>
        </row>
        <row r="5918">
          <cell r="A5918" t="str">
            <v>a2470d3b-c8c7-11e9-8db6-000c29de367a-6</v>
          </cell>
          <cell r="B5918"/>
          <cell r="C5918"/>
          <cell r="D5918" t="str">
            <v>Морозкина Наталья Сергеевна</v>
          </cell>
          <cell r="E5918"/>
          <cell r="F5918"/>
          <cell r="G5918" t="str">
            <v>В-00239/КЛ.Транш - 1/01</v>
          </cell>
          <cell r="H5918">
            <v>84</v>
          </cell>
          <cell r="I5918">
            <v>249533.53</v>
          </cell>
          <cell r="J5918" t="str">
            <v>27.08.2019</v>
          </cell>
        </row>
        <row r="5919">
          <cell r="A5919" t="str">
            <v>96697b9d-926a-11e9-8daf-000c29de367a-6</v>
          </cell>
          <cell r="B5919"/>
          <cell r="C5919"/>
          <cell r="D5919" t="str">
            <v>Морозов Александр Александрович</v>
          </cell>
          <cell r="E5919"/>
          <cell r="F5919"/>
          <cell r="G5919" t="str">
            <v>В-00258/АЗ</v>
          </cell>
          <cell r="H5919">
            <v>77</v>
          </cell>
          <cell r="I5919">
            <v>198725.37</v>
          </cell>
          <cell r="J5919" t="str">
            <v>19.06.2019</v>
          </cell>
        </row>
        <row r="5920">
          <cell r="A5920" t="str">
            <v>aea0e7ce-07f1-11e8-8ea7-000c29d22d64-1</v>
          </cell>
          <cell r="B5920"/>
          <cell r="C5920"/>
          <cell r="D5920" t="str">
            <v>Морозов Александр Александрович</v>
          </cell>
          <cell r="E5920"/>
          <cell r="F5920"/>
          <cell r="G5920" t="str">
            <v>А-03650/АЗ</v>
          </cell>
          <cell r="H5920">
            <v>77</v>
          </cell>
          <cell r="I5920">
            <v>255974.51</v>
          </cell>
          <cell r="J5920" t="str">
            <v>02.02.2018</v>
          </cell>
        </row>
        <row r="5921">
          <cell r="A5921" t="str">
            <v>ab40f100-f4d8-11e7-b17a-000c29d22d64-5</v>
          </cell>
          <cell r="B5921"/>
          <cell r="C5921"/>
          <cell r="D5921" t="str">
            <v>Морозов Александр Александрович</v>
          </cell>
          <cell r="E5921"/>
          <cell r="F5921"/>
          <cell r="G5921" t="str">
            <v>А-03563/АЗ</v>
          </cell>
          <cell r="H5921">
            <v>77</v>
          </cell>
          <cell r="I5921">
            <v>204088.76</v>
          </cell>
          <cell r="J5921" t="str">
            <v>18.12.2017</v>
          </cell>
        </row>
        <row r="5922">
          <cell r="A5922" t="str">
            <v>d9d3866b-417e-11e8-a2de-000c2951ca24-a</v>
          </cell>
          <cell r="B5922"/>
          <cell r="C5922"/>
          <cell r="D5922" t="str">
            <v>Морозов Алексей Валерьевич</v>
          </cell>
          <cell r="E5922"/>
          <cell r="F5922"/>
          <cell r="G5922" t="str">
            <v>А-03858/АЗ</v>
          </cell>
          <cell r="H5922">
            <v>88</v>
          </cell>
          <cell r="I5922">
            <v>53985.279999999999</v>
          </cell>
          <cell r="J5922" t="str">
            <v>16.04.2018</v>
          </cell>
        </row>
        <row r="5923">
          <cell r="A5923" t="str">
            <v>d4e9b0a7-69f8-11eb-8ddd-000c29de367a-a</v>
          </cell>
          <cell r="B5923"/>
          <cell r="C5923"/>
          <cell r="D5923" t="str">
            <v>Морозов Алексей Павлович</v>
          </cell>
          <cell r="E5923"/>
          <cell r="F5923"/>
          <cell r="G5923" t="str">
            <v>В-14376/КЛ.Транш - 1/01</v>
          </cell>
          <cell r="H5923">
            <v>74</v>
          </cell>
          <cell r="I5923">
            <v>383691.19</v>
          </cell>
          <cell r="J5923" t="str">
            <v>08.02.2021</v>
          </cell>
        </row>
        <row r="5924">
          <cell r="A5924" t="str">
            <v>289721c3-a306-11e9-8db1-000c29de367a-6</v>
          </cell>
          <cell r="B5924"/>
          <cell r="C5924"/>
          <cell r="D5924" t="str">
            <v>Морозов Андрей Валерьевич</v>
          </cell>
          <cell r="E5924"/>
          <cell r="F5924"/>
          <cell r="G5924" t="str">
            <v>В-00331/АЗ</v>
          </cell>
          <cell r="H5924">
            <v>77</v>
          </cell>
          <cell r="I5924">
            <v>161112.75</v>
          </cell>
          <cell r="J5924" t="str">
            <v>10.07.2019</v>
          </cell>
        </row>
        <row r="5925">
          <cell r="A5925" t="str">
            <v>66b19aaa-4711-11e9-ba9d-000c29e43888-b</v>
          </cell>
          <cell r="B5925"/>
          <cell r="C5925"/>
          <cell r="D5925" t="str">
            <v>Морозов Андрей Валерьевич</v>
          </cell>
          <cell r="E5925"/>
          <cell r="F5925"/>
          <cell r="G5925" t="str">
            <v>А-05167/АЗ</v>
          </cell>
          <cell r="H5925">
            <v>64</v>
          </cell>
          <cell r="I5925">
            <v>218514.63</v>
          </cell>
          <cell r="J5925" t="str">
            <v>15.03.2019</v>
          </cell>
        </row>
        <row r="5926">
          <cell r="A5926" t="str">
            <v>32020b49-3860-11ea-8dbe-000c29de367a-b</v>
          </cell>
          <cell r="B5926"/>
          <cell r="C5926"/>
          <cell r="D5926" t="str">
            <v>Морозов Андрей Валерьевич</v>
          </cell>
          <cell r="E5926"/>
          <cell r="F5926"/>
          <cell r="G5926" t="str">
            <v>В-02692/КЛ.Транш - 1</v>
          </cell>
          <cell r="H5926">
            <v>77</v>
          </cell>
          <cell r="I5926">
            <v>476166.02</v>
          </cell>
          <cell r="J5926" t="str">
            <v>16.01.2020</v>
          </cell>
        </row>
        <row r="5927">
          <cell r="A5927" t="str">
            <v>9d2907bc-45ff-11eb-8e55-000c29fe3464-7</v>
          </cell>
          <cell r="B5927"/>
          <cell r="C5927"/>
          <cell r="D5927" t="str">
            <v>Морозов Антон Владиславович</v>
          </cell>
          <cell r="E5927"/>
          <cell r="F5927"/>
          <cell r="G5927" t="str">
            <v>В-12960/КЛ.Транш - 1</v>
          </cell>
          <cell r="H5927">
            <v>80</v>
          </cell>
          <cell r="I5927">
            <v>41522.75</v>
          </cell>
          <cell r="J5927" t="str">
            <v>24.12.2020</v>
          </cell>
        </row>
        <row r="5928">
          <cell r="A5928" t="str">
            <v>ea559bbd-52f1-11ea-8dc4-000c29de367a-5</v>
          </cell>
          <cell r="B5928"/>
          <cell r="C5928"/>
          <cell r="D5928" t="str">
            <v>Морозов Владимир Павлович</v>
          </cell>
          <cell r="E5928"/>
          <cell r="F5928"/>
          <cell r="G5928" t="str">
            <v>В-03585/КЛ.Транш - 1/05</v>
          </cell>
          <cell r="H5928">
            <v>73</v>
          </cell>
          <cell r="I5928">
            <v>88379.21</v>
          </cell>
          <cell r="J5928" t="str">
            <v>19.02.2020</v>
          </cell>
        </row>
        <row r="5929">
          <cell r="A5929" t="str">
            <v>ea559bbd-52f1-11ea-8dc4-000c29de367a-5</v>
          </cell>
          <cell r="B5929"/>
          <cell r="C5929"/>
          <cell r="D5929" t="str">
            <v>Морозов Владимир Павлович</v>
          </cell>
          <cell r="E5929"/>
          <cell r="F5929"/>
          <cell r="G5929" t="str">
            <v>В-03585/КЛ.Транш - 1_В-20211230/Ц/01</v>
          </cell>
          <cell r="H5929">
            <v>73</v>
          </cell>
          <cell r="I5929">
            <v>88379.21</v>
          </cell>
          <cell r="J5929" t="str">
            <v>19.02.2020</v>
          </cell>
        </row>
        <row r="5930">
          <cell r="A5930" t="str">
            <v>4bc1c9d8-ca7d-11ea-8e1f-000c29143eb9-b</v>
          </cell>
          <cell r="B5930"/>
          <cell r="C5930"/>
          <cell r="D5930" t="str">
            <v>Морозов Евгений Станиславович</v>
          </cell>
          <cell r="E5930"/>
          <cell r="F5930"/>
          <cell r="G5930" t="str">
            <v>А-05463/АЗ_А-20210920/Ц/02</v>
          </cell>
          <cell r="H5930">
            <v>73</v>
          </cell>
          <cell r="I5930">
            <v>778681.25</v>
          </cell>
          <cell r="J5930" t="str">
            <v>21.07.2020</v>
          </cell>
        </row>
        <row r="5931">
          <cell r="A5931" t="str">
            <v>cbc0e857-ca7c-11ea-8e1f-000c29143eb9-1</v>
          </cell>
          <cell r="B5931"/>
          <cell r="C5931"/>
          <cell r="D5931" t="str">
            <v>Морозов Евгений Станиславович</v>
          </cell>
          <cell r="E5931"/>
          <cell r="F5931"/>
          <cell r="G5931" t="str">
            <v>В-00963/АЗ/04</v>
          </cell>
          <cell r="H5931">
            <v>73</v>
          </cell>
          <cell r="I5931">
            <v>1557361.87</v>
          </cell>
          <cell r="J5931" t="str">
            <v>20.07.2020</v>
          </cell>
        </row>
        <row r="5932">
          <cell r="A5932" t="str">
            <v>4bc1c9d8-ca7d-11ea-8e1f-000c29143eb9-b</v>
          </cell>
          <cell r="B5932"/>
          <cell r="C5932"/>
          <cell r="D5932" t="str">
            <v>Морозов Евгений Станиславович</v>
          </cell>
          <cell r="E5932"/>
          <cell r="F5932"/>
          <cell r="G5932" t="str">
            <v>А-05463/АЗ/02</v>
          </cell>
          <cell r="H5932">
            <v>73</v>
          </cell>
          <cell r="I5932">
            <v>778681.25</v>
          </cell>
          <cell r="J5932" t="str">
            <v>21.07.2020</v>
          </cell>
        </row>
        <row r="5933">
          <cell r="A5933" t="str">
            <v>93ce0f7c-ca7d-11ea-8e1f-000c29143eb9-2</v>
          </cell>
          <cell r="B5933"/>
          <cell r="C5933"/>
          <cell r="D5933" t="str">
            <v>Морозов Евгений Станиславович</v>
          </cell>
          <cell r="E5933"/>
          <cell r="F5933"/>
          <cell r="G5933" t="str">
            <v>Т-01935/АЗ/02</v>
          </cell>
          <cell r="H5933">
            <v>73</v>
          </cell>
          <cell r="I5933">
            <v>778681.25</v>
          </cell>
          <cell r="J5933" t="str">
            <v>21.07.2020</v>
          </cell>
        </row>
        <row r="5934">
          <cell r="A5934" t="str">
            <v>93ce0f7c-ca7d-11ea-8e1f-000c29143eb9-2</v>
          </cell>
          <cell r="B5934"/>
          <cell r="C5934"/>
          <cell r="D5934" t="str">
            <v>Морозов Евгений Станиславович</v>
          </cell>
          <cell r="E5934"/>
          <cell r="F5934"/>
          <cell r="G5934" t="str">
            <v>Т-01935/АЗ_Т-20210920/Ц/02</v>
          </cell>
          <cell r="H5934">
            <v>73</v>
          </cell>
          <cell r="I5934">
            <v>778681.25</v>
          </cell>
          <cell r="J5934" t="str">
            <v>21.07.2020</v>
          </cell>
        </row>
        <row r="5935">
          <cell r="A5935" t="str">
            <v>957fdbe5-4036-11eb-8ddb-000c29de367a-3</v>
          </cell>
          <cell r="B5935"/>
          <cell r="C5935"/>
          <cell r="D5935" t="str">
            <v>Морозов Иван Сергеевич 2</v>
          </cell>
          <cell r="E5935"/>
          <cell r="F5935"/>
          <cell r="G5935" t="str">
            <v>В-12535/КЛ.Транш - 1</v>
          </cell>
          <cell r="H5935">
            <v>80</v>
          </cell>
          <cell r="I5935">
            <v>48317.27</v>
          </cell>
          <cell r="J5935" t="str">
            <v>17.12.2020</v>
          </cell>
        </row>
        <row r="5936">
          <cell r="A5936" t="str">
            <v>8f807037-4036-11eb-8ddb-000c29de367a-0</v>
          </cell>
          <cell r="B5936"/>
          <cell r="C5936"/>
          <cell r="D5936" t="str">
            <v>Морозов Иван Сергеевич 2</v>
          </cell>
          <cell r="E5936"/>
          <cell r="F5936"/>
          <cell r="G5936" t="str">
            <v>В-12535/КЛ.Транш - 2/01</v>
          </cell>
          <cell r="H5936">
            <v>81</v>
          </cell>
          <cell r="I5936">
            <v>333441.02</v>
          </cell>
          <cell r="J5936" t="str">
            <v>14.01.2021</v>
          </cell>
        </row>
        <row r="5937">
          <cell r="A5937" t="str">
            <v>90964c82-8354-11eb-8ddf-000c29de367a-a</v>
          </cell>
          <cell r="B5937"/>
          <cell r="C5937"/>
          <cell r="D5937" t="str">
            <v>Морозов Олег Валерьевич</v>
          </cell>
          <cell r="E5937"/>
          <cell r="F5937"/>
          <cell r="G5937" t="str">
            <v>В-15532/КЛ.Транш - 1/01</v>
          </cell>
          <cell r="H5937">
            <v>74</v>
          </cell>
          <cell r="I5937">
            <v>116535.11</v>
          </cell>
          <cell r="J5937" t="str">
            <v>12.03.2021</v>
          </cell>
        </row>
        <row r="5938">
          <cell r="A5938" t="str">
            <v>90964c82-8354-11eb-8ddf-000c29de367a-a</v>
          </cell>
          <cell r="B5938"/>
          <cell r="C5938"/>
          <cell r="D5938" t="str">
            <v>Морозов Олег Валерьевич</v>
          </cell>
          <cell r="E5938"/>
          <cell r="F5938"/>
          <cell r="G5938" t="str">
            <v>В-15532/КЛ.Транш - 1_В-20211230/Ц/01</v>
          </cell>
          <cell r="H5938">
            <v>74</v>
          </cell>
          <cell r="I5938">
            <v>116535.11</v>
          </cell>
          <cell r="J5938" t="str">
            <v>12.03.2021</v>
          </cell>
        </row>
        <row r="5939">
          <cell r="A5939" t="str">
            <v>97937c0a-65dd-11e9-8da9-000c29de367a-c</v>
          </cell>
          <cell r="B5939"/>
          <cell r="C5939"/>
          <cell r="D5939" t="str">
            <v>Морозов Олег Викторович</v>
          </cell>
          <cell r="E5939"/>
          <cell r="F5939"/>
          <cell r="G5939" t="str">
            <v>В-00073/АЗ/02</v>
          </cell>
          <cell r="H5939">
            <v>84</v>
          </cell>
          <cell r="I5939">
            <v>238071.48</v>
          </cell>
          <cell r="J5939" t="str">
            <v>23.04.2019</v>
          </cell>
        </row>
        <row r="5940">
          <cell r="A5940" t="str">
            <v>881c33b0-465b-11e9-ba9d-000c29e43888-c</v>
          </cell>
          <cell r="B5940"/>
          <cell r="C5940"/>
          <cell r="D5940" t="str">
            <v>Морозов Сергей Павлович</v>
          </cell>
          <cell r="E5940"/>
          <cell r="F5940"/>
          <cell r="G5940" t="str">
            <v>А-05164/АЗ/01</v>
          </cell>
          <cell r="H5940">
            <v>82</v>
          </cell>
          <cell r="I5940">
            <v>532383.74</v>
          </cell>
          <cell r="J5940" t="str">
            <v>14.03.2019</v>
          </cell>
        </row>
        <row r="5941">
          <cell r="A5941"/>
          <cell r="B5941"/>
          <cell r="C5941"/>
          <cell r="D5941" t="str">
            <v>Морозов Сергей Павлович</v>
          </cell>
          <cell r="E5941"/>
          <cell r="F5941"/>
          <cell r="G5941" t="str">
            <v>Т-01747/АЗ/01</v>
          </cell>
          <cell r="H5941">
            <v>82</v>
          </cell>
          <cell r="I5941">
            <v>532383.74</v>
          </cell>
          <cell r="J5941" t="str">
            <v>14.03.2019</v>
          </cell>
        </row>
        <row r="5942">
          <cell r="A5942" t="str">
            <v>b253afb6-f41b-11ea-8dd4-000c29de367a-c</v>
          </cell>
          <cell r="B5942"/>
          <cell r="C5942"/>
          <cell r="D5942" t="str">
            <v>Морозова Наталия Валерьевна</v>
          </cell>
          <cell r="E5942"/>
          <cell r="F5942"/>
          <cell r="G5942" t="str">
            <v>В-08859/КЛ.Транш - 1</v>
          </cell>
          <cell r="H5942">
            <v>50</v>
          </cell>
          <cell r="I5942">
            <v>132458.44</v>
          </cell>
          <cell r="J5942" t="str">
            <v>11.09.2020</v>
          </cell>
        </row>
        <row r="5943">
          <cell r="A5943" t="str">
            <v>a97cb1d3-52e6-11e9-8da9-000c29de367a-0</v>
          </cell>
          <cell r="B5943"/>
          <cell r="C5943"/>
          <cell r="D5943" t="str">
            <v>Морсаков Артем Владимирович</v>
          </cell>
          <cell r="E5943"/>
          <cell r="F5943"/>
          <cell r="G5943" t="str">
            <v>А-05253/АЗ</v>
          </cell>
          <cell r="H5943">
            <v>84</v>
          </cell>
          <cell r="I5943">
            <v>51544.49</v>
          </cell>
          <cell r="J5943" t="str">
            <v>30.03.2019</v>
          </cell>
        </row>
        <row r="5944">
          <cell r="A5944" t="str">
            <v>0ce7234f-9e58-11e9-8db0-000c29de367a-3</v>
          </cell>
          <cell r="B5944"/>
          <cell r="C5944"/>
          <cell r="D5944" t="str">
            <v>Морсаков Артем Владимирович</v>
          </cell>
          <cell r="E5944"/>
          <cell r="F5944"/>
          <cell r="G5944" t="str">
            <v>В-00012/КЛ.Транш - 1</v>
          </cell>
          <cell r="H5944">
            <v>77</v>
          </cell>
          <cell r="I5944">
            <v>46881.05</v>
          </cell>
          <cell r="J5944" t="str">
            <v>04.07.2019</v>
          </cell>
        </row>
        <row r="5945">
          <cell r="A5945" t="str">
            <v>b2c8881c-98f0-11e9-8daf-000c29de367a-2</v>
          </cell>
          <cell r="B5945"/>
          <cell r="C5945"/>
          <cell r="D5945" t="str">
            <v>Мосин Михаил Юрьевич</v>
          </cell>
          <cell r="E5945"/>
          <cell r="F5945"/>
          <cell r="G5945" t="str">
            <v>В-00290/АЗ/02</v>
          </cell>
          <cell r="H5945">
            <v>72</v>
          </cell>
          <cell r="I5945">
            <v>433455.12</v>
          </cell>
          <cell r="J5945" t="str">
            <v>27.06.2019</v>
          </cell>
        </row>
        <row r="5946">
          <cell r="A5946" t="str">
            <v>cfafe64a-98f2-11e9-8daf-000c29de367a-e</v>
          </cell>
          <cell r="B5946"/>
          <cell r="C5946"/>
          <cell r="D5946" t="str">
            <v>Мосин Михаил Юрьевич</v>
          </cell>
          <cell r="E5946"/>
          <cell r="F5946"/>
          <cell r="G5946" t="str">
            <v>А-05342/АЗ/02</v>
          </cell>
          <cell r="H5946">
            <v>72</v>
          </cell>
          <cell r="I5946">
            <v>216727.61</v>
          </cell>
          <cell r="J5946" t="str">
            <v>27.06.2019</v>
          </cell>
        </row>
        <row r="5947">
          <cell r="A5947"/>
          <cell r="B5947"/>
          <cell r="C5947"/>
          <cell r="D5947" t="str">
            <v>Мосин Михаил Юрьевич</v>
          </cell>
          <cell r="E5947"/>
          <cell r="F5947"/>
          <cell r="G5947" t="str">
            <v>Т-01803/АЗ/02</v>
          </cell>
          <cell r="H5947">
            <v>72</v>
          </cell>
          <cell r="I5947">
            <v>216727.61</v>
          </cell>
          <cell r="J5947" t="str">
            <v>27.06.2019</v>
          </cell>
        </row>
        <row r="5948">
          <cell r="A5948" t="str">
            <v>4b53ec1b-2810-11eb-8ddb-000c29de367a-4</v>
          </cell>
          <cell r="B5948"/>
          <cell r="C5948"/>
          <cell r="D5948" t="str">
            <v>Москалев Михаил Анатольевич</v>
          </cell>
          <cell r="E5948"/>
          <cell r="F5948"/>
          <cell r="G5948" t="str">
            <v>В-11054/КЛ.Транш - 1</v>
          </cell>
          <cell r="H5948">
            <v>87</v>
          </cell>
          <cell r="I5948">
            <v>113136.73</v>
          </cell>
          <cell r="J5948" t="str">
            <v>16.11.2020</v>
          </cell>
        </row>
        <row r="5949">
          <cell r="A5949" t="str">
            <v>649da9db-cefe-11e9-8db6-000c29de367a-a</v>
          </cell>
          <cell r="B5949"/>
          <cell r="C5949"/>
          <cell r="D5949" t="str">
            <v>Москалев Ярослав Вячеславович</v>
          </cell>
          <cell r="E5949"/>
          <cell r="F5949"/>
          <cell r="G5949" t="str">
            <v>В-00498/АЗ/01</v>
          </cell>
          <cell r="H5949">
            <v>77</v>
          </cell>
          <cell r="I5949">
            <v>92911.87</v>
          </cell>
          <cell r="J5949" t="str">
            <v>04.09.2019</v>
          </cell>
        </row>
        <row r="5950">
          <cell r="A5950" t="str">
            <v>7f37e162-e374-11e9-8db7-000c29de367a-4</v>
          </cell>
          <cell r="B5950"/>
          <cell r="C5950"/>
          <cell r="D5950" t="str">
            <v>Москалев Ярослав Вячеславович</v>
          </cell>
          <cell r="E5950"/>
          <cell r="F5950"/>
          <cell r="G5950" t="str">
            <v>В-00557/АЗ/01</v>
          </cell>
          <cell r="H5950">
            <v>77</v>
          </cell>
          <cell r="I5950">
            <v>149933.13</v>
          </cell>
          <cell r="J5950" t="str">
            <v>30.09.2019</v>
          </cell>
        </row>
        <row r="5951">
          <cell r="A5951" t="str">
            <v>a5c8e3c3-dd11-11e8-ba8b-000c29e43888-b</v>
          </cell>
          <cell r="B5951"/>
          <cell r="C5951"/>
          <cell r="D5951" t="str">
            <v>Москалев Ярослав Вячеславович</v>
          </cell>
          <cell r="E5951"/>
          <cell r="F5951"/>
          <cell r="G5951" t="str">
            <v>А-04649/АЗ</v>
          </cell>
          <cell r="H5951">
            <v>88</v>
          </cell>
          <cell r="I5951">
            <v>153870.44</v>
          </cell>
          <cell r="J5951" t="str">
            <v>31.10.2018</v>
          </cell>
        </row>
        <row r="5952">
          <cell r="A5952" t="str">
            <v>27bb79f3-7087-11e8-ba7e-000c29e43888-6</v>
          </cell>
          <cell r="B5952"/>
          <cell r="C5952"/>
          <cell r="D5952" t="str">
            <v>Москалевич Леонид Владимирович</v>
          </cell>
          <cell r="E5952"/>
          <cell r="F5952"/>
          <cell r="G5952" t="str">
            <v>А-04056/АЗ</v>
          </cell>
          <cell r="H5952">
            <v>88</v>
          </cell>
          <cell r="I5952">
            <v>215759.85</v>
          </cell>
          <cell r="J5952" t="str">
            <v>15.06.2018</v>
          </cell>
        </row>
        <row r="5953">
          <cell r="A5953" t="str">
            <v>a4934a0e-27c6-11ea-8dbe-000c29de367a-e</v>
          </cell>
          <cell r="B5953"/>
          <cell r="C5953"/>
          <cell r="D5953" t="str">
            <v>Мотовилов Александр Иванович</v>
          </cell>
          <cell r="E5953"/>
          <cell r="F5953"/>
          <cell r="G5953" t="str">
            <v>В-00790/АЗ/05</v>
          </cell>
          <cell r="H5953">
            <v>80</v>
          </cell>
          <cell r="I5953">
            <v>669754.31999999995</v>
          </cell>
          <cell r="J5953" t="str">
            <v>26.12.2019</v>
          </cell>
        </row>
        <row r="5954">
          <cell r="A5954" t="str">
            <v>11a27bb4-eeb6-11eb-8de6-000c29de367a-2</v>
          </cell>
          <cell r="B5954"/>
          <cell r="C5954"/>
          <cell r="D5954" t="str">
            <v>Моторин Павел Георгиевич 2</v>
          </cell>
          <cell r="E5954"/>
          <cell r="F5954"/>
          <cell r="G5954" t="str">
            <v>В-20922/КЛ.Транш - 1</v>
          </cell>
          <cell r="H5954">
            <v>81</v>
          </cell>
          <cell r="I5954">
            <v>1054509.6399999999</v>
          </cell>
          <cell r="J5954" t="str">
            <v>27.07.2021</v>
          </cell>
        </row>
        <row r="5955">
          <cell r="A5955" t="str">
            <v>5755f7ce-a019-11eb-8de1-000c29de367a-0</v>
          </cell>
          <cell r="B5955"/>
          <cell r="C5955"/>
          <cell r="D5955" t="str">
            <v>Мотыка Андрей Павлович</v>
          </cell>
          <cell r="E5955"/>
          <cell r="F5955"/>
          <cell r="G5955" t="str">
            <v>В-16934/КЛ.Транш - 1</v>
          </cell>
          <cell r="H5955">
            <v>50</v>
          </cell>
          <cell r="I5955">
            <v>941283.06</v>
          </cell>
          <cell r="J5955" t="str">
            <v>18.04.2021</v>
          </cell>
        </row>
        <row r="5956">
          <cell r="A5956" t="str">
            <v>1835485f-3338-11ec-8ded-000c29de367a-b</v>
          </cell>
          <cell r="B5956"/>
          <cell r="C5956"/>
          <cell r="D5956" t="str">
            <v>Мотыка Андрей Павлович</v>
          </cell>
          <cell r="E5956"/>
          <cell r="F5956"/>
          <cell r="G5956" t="str">
            <v>В-16934/КЛ.Транш - 4</v>
          </cell>
          <cell r="H5956">
            <v>50</v>
          </cell>
          <cell r="I5956">
            <v>70056.740000000005</v>
          </cell>
          <cell r="J5956" t="str">
            <v>22.10.2021</v>
          </cell>
        </row>
        <row r="5957">
          <cell r="A5957" t="str">
            <v>513c3e1a-a019-11eb-8de1-000c29de367a-b</v>
          </cell>
          <cell r="B5957"/>
          <cell r="C5957"/>
          <cell r="D5957" t="str">
            <v>Мотыка Андрей Павлович</v>
          </cell>
          <cell r="E5957"/>
          <cell r="F5957"/>
          <cell r="G5957" t="str">
            <v>В-16934/КЛ.Транш - 2</v>
          </cell>
          <cell r="H5957">
            <v>50</v>
          </cell>
          <cell r="I5957">
            <v>140670.15</v>
          </cell>
          <cell r="J5957" t="str">
            <v>12.07.2021</v>
          </cell>
        </row>
        <row r="5958">
          <cell r="A5958" t="str">
            <v>05c57875-00bd-11ec-8f59-000c29fe3464-9</v>
          </cell>
          <cell r="B5958"/>
          <cell r="C5958"/>
          <cell r="D5958" t="str">
            <v>Мотыка Андрей Павлович</v>
          </cell>
          <cell r="E5958"/>
          <cell r="F5958"/>
          <cell r="G5958" t="str">
            <v>В-16934/КЛ.Транш - 3</v>
          </cell>
          <cell r="H5958">
            <v>50</v>
          </cell>
          <cell r="I5958">
            <v>140248.6</v>
          </cell>
          <cell r="J5958" t="str">
            <v>19.08.2021</v>
          </cell>
        </row>
        <row r="5959">
          <cell r="A5959" t="str">
            <v>050e4e95-4c3d-11ec-8ff4-000c29fe3464-8</v>
          </cell>
          <cell r="B5959"/>
          <cell r="C5959"/>
          <cell r="D5959" t="str">
            <v>Мотыка Андрей Павлович</v>
          </cell>
          <cell r="E5959"/>
          <cell r="F5959"/>
          <cell r="G5959" t="str">
            <v>В-16934/КЛ.Транш - 5</v>
          </cell>
          <cell r="H5959">
            <v>60</v>
          </cell>
          <cell r="I5959">
            <v>210789.57</v>
          </cell>
          <cell r="J5959" t="str">
            <v>23.11.2021</v>
          </cell>
        </row>
        <row r="5960">
          <cell r="A5960" t="str">
            <v>5755f7ce-a019-11eb-8de1-000c29de367a-0</v>
          </cell>
          <cell r="B5960"/>
          <cell r="C5960"/>
          <cell r="D5960" t="str">
            <v>Мотыка Андрей Павлович</v>
          </cell>
          <cell r="E5960"/>
          <cell r="F5960"/>
          <cell r="G5960" t="str">
            <v>В-16934/КЛ.Транш - 1_В-21082023/Ц</v>
          </cell>
          <cell r="H5960">
            <v>50</v>
          </cell>
          <cell r="I5960">
            <v>128016</v>
          </cell>
          <cell r="J5960" t="str">
            <v>18.04.2021</v>
          </cell>
        </row>
        <row r="5961">
          <cell r="A5961" t="str">
            <v>050e4e95-4c3d-11ec-8ff4-000c29fe3464-8</v>
          </cell>
          <cell r="B5961"/>
          <cell r="C5961"/>
          <cell r="D5961" t="str">
            <v>Мотыка Андрей Павлович</v>
          </cell>
          <cell r="E5961"/>
          <cell r="F5961"/>
          <cell r="G5961" t="str">
            <v>В-16934/КЛ.Транш - 5_В-21082023/Ц</v>
          </cell>
          <cell r="H5961">
            <v>60</v>
          </cell>
          <cell r="I5961">
            <v>50348.03</v>
          </cell>
          <cell r="J5961" t="str">
            <v>23.11.2021</v>
          </cell>
        </row>
        <row r="5962">
          <cell r="A5962" t="str">
            <v>b3463f91-ab0a-11ea-8df3-000c29143eb9-a</v>
          </cell>
          <cell r="B5962"/>
          <cell r="C5962"/>
          <cell r="D5962" t="str">
            <v>Мочалов Сергей Дмитриевич</v>
          </cell>
          <cell r="E5962"/>
          <cell r="F5962"/>
          <cell r="G5962" t="str">
            <v>В-05838/КЛ.Транш - 1/01</v>
          </cell>
          <cell r="H5962">
            <v>80</v>
          </cell>
          <cell r="I5962">
            <v>48547.26</v>
          </cell>
          <cell r="J5962" t="str">
            <v>10.06.2020</v>
          </cell>
        </row>
        <row r="5963">
          <cell r="A5963" t="str">
            <v>01db2782-d249-11e9-8db6-000c29de367a-f</v>
          </cell>
          <cell r="B5963"/>
          <cell r="C5963"/>
          <cell r="D5963" t="str">
            <v>Мошкин Андрей Викторович</v>
          </cell>
          <cell r="E5963"/>
          <cell r="F5963"/>
          <cell r="G5963" t="str">
            <v>В-00508/АЗ/04</v>
          </cell>
          <cell r="H5963">
            <v>50</v>
          </cell>
          <cell r="I5963">
            <v>280250.78999999998</v>
          </cell>
          <cell r="J5963" t="str">
            <v>08.09.2019</v>
          </cell>
        </row>
        <row r="5964">
          <cell r="A5964" t="str">
            <v>668577cf-2a88-11ec-8deb-000c29de367a-3</v>
          </cell>
          <cell r="B5964"/>
          <cell r="C5964"/>
          <cell r="D5964" t="str">
            <v>Мощинская Елена Николаевна</v>
          </cell>
          <cell r="E5964"/>
          <cell r="F5964"/>
          <cell r="G5964" t="str">
            <v>В-19227/КЛ.Транш - 2/01</v>
          </cell>
          <cell r="H5964">
            <v>50</v>
          </cell>
          <cell r="I5964">
            <v>164762.67000000001</v>
          </cell>
          <cell r="J5964" t="str">
            <v>11.10.2021</v>
          </cell>
        </row>
        <row r="5965">
          <cell r="A5965" t="str">
            <v>e4acdc5e-cde3-11eb-8f16-000c29fe3464-0</v>
          </cell>
          <cell r="B5965"/>
          <cell r="C5965"/>
          <cell r="D5965" t="str">
            <v>Мощинская Елена Николаевна</v>
          </cell>
          <cell r="E5965"/>
          <cell r="F5965"/>
          <cell r="G5965" t="str">
            <v>В-19227/КЛ.Транш - 1/02</v>
          </cell>
          <cell r="H5965">
            <v>50</v>
          </cell>
          <cell r="I5965">
            <v>495109.89</v>
          </cell>
          <cell r="J5965" t="str">
            <v>15.06.2021</v>
          </cell>
        </row>
        <row r="5966">
          <cell r="A5966" t="str">
            <v>5ba664f3-6407-11e8-ba7e-000c29e43888-e</v>
          </cell>
          <cell r="B5966"/>
          <cell r="C5966"/>
          <cell r="D5966" t="str">
            <v>МС ГРУПП СПБ ООО</v>
          </cell>
          <cell r="E5966"/>
          <cell r="F5966"/>
          <cell r="G5966" t="str">
            <v>А-10047/КЭ.Транш - 1/20190101</v>
          </cell>
          <cell r="H5966">
            <v>50</v>
          </cell>
          <cell r="I5966">
            <v>602718.52</v>
          </cell>
          <cell r="J5966" t="str">
            <v>27.04.2018</v>
          </cell>
        </row>
        <row r="5967">
          <cell r="A5967" t="str">
            <v>4ff7b11a-f972-11e7-8ea7-000c29d22d64-7</v>
          </cell>
          <cell r="B5967"/>
          <cell r="C5967"/>
          <cell r="D5967" t="str">
            <v>МСККОРП ООО</v>
          </cell>
          <cell r="E5967"/>
          <cell r="F5967"/>
          <cell r="G5967" t="str">
            <v>А-00247/КЭ.Транш - 1/20190101</v>
          </cell>
          <cell r="H5967">
            <v>65</v>
          </cell>
          <cell r="I5967">
            <v>228547.91</v>
          </cell>
          <cell r="J5967" t="str">
            <v>09.10.2017</v>
          </cell>
        </row>
        <row r="5968">
          <cell r="A5968" t="str">
            <v>f75260f7-5e46-11ec-8df5-000c29de367a-7</v>
          </cell>
          <cell r="B5968"/>
          <cell r="C5968"/>
          <cell r="D5968" t="str">
            <v>МСКСТРОЙ ООО</v>
          </cell>
          <cell r="E5968"/>
          <cell r="F5968"/>
          <cell r="G5968" t="str">
            <v>В-00075/КЭ.Транш - 1/03</v>
          </cell>
          <cell r="H5968">
            <v>50</v>
          </cell>
          <cell r="I5968">
            <v>2338224.19</v>
          </cell>
          <cell r="J5968" t="str">
            <v>16.12.2021</v>
          </cell>
        </row>
        <row r="5969">
          <cell r="A5969" t="str">
            <v>f75260f7-5e46-11ec-8df5-000c29de367a-7</v>
          </cell>
          <cell r="B5969"/>
          <cell r="C5969"/>
          <cell r="D5969" t="str">
            <v>МСКСТРОЙ ООО</v>
          </cell>
          <cell r="E5969"/>
          <cell r="F5969"/>
          <cell r="G5969" t="str">
            <v>В-00075/КЭ.Транш - 1_В-20211230/Ц/01</v>
          </cell>
          <cell r="H5969">
            <v>50</v>
          </cell>
          <cell r="I5969">
            <v>2338224.19</v>
          </cell>
          <cell r="J5969" t="str">
            <v>16.12.2021</v>
          </cell>
        </row>
        <row r="5970">
          <cell r="A5970" t="str">
            <v>b636fcb2-add4-11e8-ba86-000c29e43888-c</v>
          </cell>
          <cell r="B5970"/>
          <cell r="C5970"/>
          <cell r="D5970" t="str">
            <v>Музраев Михаил Михайлович</v>
          </cell>
          <cell r="E5970"/>
          <cell r="F5970"/>
          <cell r="G5970" t="str">
            <v>А-04398/АЗ</v>
          </cell>
          <cell r="H5970">
            <v>88</v>
          </cell>
          <cell r="I5970">
            <v>124526.41</v>
          </cell>
          <cell r="J5970" t="str">
            <v>01.09.2018</v>
          </cell>
        </row>
        <row r="5971">
          <cell r="A5971" t="str">
            <v>f00f1792-e554-11eb-8f39-000c29fe3464-4</v>
          </cell>
          <cell r="B5971"/>
          <cell r="C5971"/>
          <cell r="D5971" t="str">
            <v>Музыка Евгений Александрович</v>
          </cell>
          <cell r="E5971"/>
          <cell r="F5971"/>
          <cell r="G5971" t="str">
            <v>В-20458/КЛ.Транш - 1/01</v>
          </cell>
          <cell r="H5971">
            <v>50</v>
          </cell>
          <cell r="I5971">
            <v>413809.91999999998</v>
          </cell>
          <cell r="J5971" t="str">
            <v>15.07.2021</v>
          </cell>
        </row>
        <row r="5972">
          <cell r="A5972" t="str">
            <v>e1f5c492-4179-11ec-8fdc-000c29fe3464-7</v>
          </cell>
          <cell r="B5972"/>
          <cell r="C5972"/>
          <cell r="D5972" t="str">
            <v>Музыка Марина Александровна</v>
          </cell>
          <cell r="E5972"/>
          <cell r="F5972"/>
          <cell r="G5972" t="str">
            <v>В-24612/АЗ</v>
          </cell>
          <cell r="H5972">
            <v>64</v>
          </cell>
          <cell r="I5972">
            <v>623516.92000000004</v>
          </cell>
          <cell r="J5972" t="str">
            <v>09.11.2021</v>
          </cell>
        </row>
        <row r="5973">
          <cell r="A5973" t="str">
            <v>a5169be9-f4d8-11e7-b17a-000c29d22d64-0</v>
          </cell>
          <cell r="B5973"/>
          <cell r="C5973"/>
          <cell r="D5973" t="str">
            <v>Мулика Алёна Валерьевна</v>
          </cell>
          <cell r="E5973"/>
          <cell r="F5973"/>
          <cell r="G5973" t="str">
            <v>А-02612/АЗ/20171231</v>
          </cell>
          <cell r="H5973">
            <v>84</v>
          </cell>
          <cell r="I5973">
            <v>234508.12</v>
          </cell>
          <cell r="J5973" t="str">
            <v>01.11.2016</v>
          </cell>
        </row>
        <row r="5974">
          <cell r="A5974" t="str">
            <v>8d57a28b-f5af-11e9-8dbb-000c29de367a-d</v>
          </cell>
          <cell r="B5974"/>
          <cell r="C5974"/>
          <cell r="D5974" t="str">
            <v>Муллоев Хошимчон Пулотович</v>
          </cell>
          <cell r="E5974"/>
          <cell r="F5974"/>
          <cell r="G5974" t="str">
            <v>В-01023/КЛ.Транш - 1/01</v>
          </cell>
          <cell r="H5974">
            <v>84</v>
          </cell>
          <cell r="I5974">
            <v>178025.93</v>
          </cell>
          <cell r="J5974" t="str">
            <v>23.10.2019</v>
          </cell>
        </row>
        <row r="5975">
          <cell r="A5975" t="str">
            <v>ac1d9ede-9bb0-11eb-8de1-000c29de367a-3</v>
          </cell>
          <cell r="B5975"/>
          <cell r="C5975"/>
          <cell r="D5975" t="str">
            <v>Муминов Фирдавс Юсуфович</v>
          </cell>
          <cell r="E5975"/>
          <cell r="F5975"/>
          <cell r="G5975" t="str">
            <v>В-01147/АЗ</v>
          </cell>
          <cell r="H5975">
            <v>67</v>
          </cell>
          <cell r="I5975">
            <v>400183.6</v>
          </cell>
          <cell r="J5975" t="str">
            <v>12.04.2021</v>
          </cell>
        </row>
        <row r="5976">
          <cell r="A5976" t="str">
            <v>ac1d9ede-9bb0-11eb-8de1-000c29de367a-3</v>
          </cell>
          <cell r="B5976"/>
          <cell r="C5976"/>
          <cell r="D5976" t="str">
            <v>Муминов Фирдавс Юсуфович</v>
          </cell>
          <cell r="E5976"/>
          <cell r="F5976"/>
          <cell r="G5976" t="str">
            <v>В-01147/АЗ_В-20211230/Ц</v>
          </cell>
          <cell r="H5976">
            <v>67</v>
          </cell>
          <cell r="I5976">
            <v>400183.6</v>
          </cell>
          <cell r="J5976" t="str">
            <v>12.04.2021</v>
          </cell>
        </row>
        <row r="5977">
          <cell r="A5977" t="str">
            <v>05debf32-fb84-11e7-8ea7-000c29d22d64-0</v>
          </cell>
          <cell r="B5977"/>
          <cell r="C5977"/>
          <cell r="D5977" t="str">
            <v>Мунтяну Игорь Иванович</v>
          </cell>
          <cell r="E5977"/>
          <cell r="F5977"/>
          <cell r="G5977" t="str">
            <v>А-03621/АЗ/20180218</v>
          </cell>
          <cell r="H5977">
            <v>77</v>
          </cell>
          <cell r="I5977">
            <v>64096.6</v>
          </cell>
          <cell r="J5977" t="str">
            <v>17.01.2018</v>
          </cell>
        </row>
        <row r="5978">
          <cell r="A5978" t="str">
            <v>502f20a0-5dd9-11e8-bb64-000c2951ca24-a</v>
          </cell>
          <cell r="B5978"/>
          <cell r="C5978"/>
          <cell r="D5978" t="str">
            <v>Мунтяну Игорь Иванович</v>
          </cell>
          <cell r="E5978"/>
          <cell r="F5978"/>
          <cell r="G5978" t="str">
            <v>А-03984/АЗ/20181224</v>
          </cell>
          <cell r="H5978">
            <v>82</v>
          </cell>
          <cell r="I5978">
            <v>206684.94</v>
          </cell>
          <cell r="J5978" t="str">
            <v>23.05.2018</v>
          </cell>
        </row>
        <row r="5979">
          <cell r="A5979" t="str">
            <v>dee800f5-157c-11e9-ba9b-000c29e43888-2</v>
          </cell>
          <cell r="B5979"/>
          <cell r="C5979"/>
          <cell r="D5979" t="str">
            <v>Мунтяну Игорь Иванович</v>
          </cell>
          <cell r="E5979"/>
          <cell r="F5979"/>
          <cell r="G5979" t="str">
            <v>А-04940/АЗ</v>
          </cell>
          <cell r="H5979">
            <v>82</v>
          </cell>
          <cell r="I5979">
            <v>765000.34</v>
          </cell>
          <cell r="J5979" t="str">
            <v>11.01.2019</v>
          </cell>
        </row>
        <row r="5980">
          <cell r="A5980" t="str">
            <v>ca9e1e96-308b-11ea-8dbe-000c29de367a-9</v>
          </cell>
          <cell r="B5980"/>
          <cell r="C5980"/>
          <cell r="D5980" t="str">
            <v>Муравьев Сергей Михайлович</v>
          </cell>
          <cell r="E5980"/>
          <cell r="F5980"/>
          <cell r="G5980" t="str">
            <v>В-00809/АЗ</v>
          </cell>
          <cell r="H5980">
            <v>87</v>
          </cell>
          <cell r="I5980">
            <v>644217.56000000006</v>
          </cell>
          <cell r="J5980" t="str">
            <v>06.01.2020</v>
          </cell>
        </row>
        <row r="5981">
          <cell r="A5981" t="str">
            <v>195c56ff-e629-11eb-8f3a-000c29fe3464-6</v>
          </cell>
          <cell r="B5981"/>
          <cell r="C5981"/>
          <cell r="D5981" t="str">
            <v>Муравьев Сергей Сергеевич</v>
          </cell>
          <cell r="E5981"/>
          <cell r="F5981"/>
          <cell r="G5981" t="str">
            <v>В-20490/КЛ.Транш - 1/03</v>
          </cell>
          <cell r="H5981">
            <v>50</v>
          </cell>
          <cell r="I5981">
            <v>93780.07</v>
          </cell>
          <cell r="J5981" t="str">
            <v>16.07.2021</v>
          </cell>
        </row>
        <row r="5982">
          <cell r="A5982" t="str">
            <v>efc0764e-a9fd-11e8-ba85-000c29e43888-9</v>
          </cell>
          <cell r="B5982"/>
          <cell r="C5982"/>
          <cell r="D5982" t="str">
            <v>Муравьев Станислав Юрьевич</v>
          </cell>
          <cell r="E5982"/>
          <cell r="F5982"/>
          <cell r="G5982" t="str">
            <v>А-04375/АЗ</v>
          </cell>
          <cell r="H5982">
            <v>88</v>
          </cell>
          <cell r="I5982">
            <v>115814.15</v>
          </cell>
          <cell r="J5982" t="str">
            <v>27.08.2018</v>
          </cell>
        </row>
        <row r="5983">
          <cell r="A5983" t="str">
            <v>eef6f687-61ee-11ea-8dc6-000c29de367a-6</v>
          </cell>
          <cell r="B5983"/>
          <cell r="C5983"/>
          <cell r="D5983" t="str">
            <v>Муравьева Татьяна Андреевна</v>
          </cell>
          <cell r="E5983"/>
          <cell r="F5983"/>
          <cell r="G5983" t="str">
            <v>В-00905/АЗ/01</v>
          </cell>
          <cell r="H5983">
            <v>87</v>
          </cell>
          <cell r="I5983">
            <v>559379.9</v>
          </cell>
          <cell r="J5983" t="str">
            <v>09.03.2020</v>
          </cell>
        </row>
        <row r="5984">
          <cell r="A5984" t="str">
            <v>c4658de2-3bc2-11eb-8ddb-000c29de367a-a</v>
          </cell>
          <cell r="B5984"/>
          <cell r="C5984"/>
          <cell r="D5984" t="str">
            <v>Мурадов Турал Октай Оглы</v>
          </cell>
          <cell r="E5984"/>
          <cell r="F5984"/>
          <cell r="G5984" t="str">
            <v>В-12301/КЛ.Транш - 1</v>
          </cell>
          <cell r="H5984">
            <v>73</v>
          </cell>
          <cell r="I5984">
            <v>65560.98</v>
          </cell>
          <cell r="J5984" t="str">
            <v>11.12.2020</v>
          </cell>
        </row>
        <row r="5985">
          <cell r="A5985" t="str">
            <v>be340268-3bc2-11eb-8ddb-000c29de367a-e</v>
          </cell>
          <cell r="B5985"/>
          <cell r="C5985"/>
          <cell r="D5985" t="str">
            <v>Мурадов Турал Октай Оглы</v>
          </cell>
          <cell r="E5985"/>
          <cell r="F5985"/>
          <cell r="G5985" t="str">
            <v>В-12301/КЛ.Транш - 2</v>
          </cell>
          <cell r="H5985">
            <v>74</v>
          </cell>
          <cell r="I5985">
            <v>43850.42</v>
          </cell>
          <cell r="J5985" t="str">
            <v>08.02.2021</v>
          </cell>
        </row>
        <row r="5986">
          <cell r="A5986" t="str">
            <v>47fe6fbf-774c-11eb-8ddf-000c29de367a-c</v>
          </cell>
          <cell r="B5986"/>
          <cell r="C5986"/>
          <cell r="D5986" t="str">
            <v>Мурадов Турал Октай Оглы</v>
          </cell>
          <cell r="E5986"/>
          <cell r="F5986"/>
          <cell r="G5986" t="str">
            <v>В-12301/КЛ.Транш - 3</v>
          </cell>
          <cell r="H5986">
            <v>74</v>
          </cell>
          <cell r="I5986">
            <v>43850.42</v>
          </cell>
          <cell r="J5986" t="str">
            <v>25.02.2021</v>
          </cell>
        </row>
        <row r="5987">
          <cell r="A5987" t="str">
            <v>9c04fd8b-9c71-11eb-8de1-000c29de367a-0</v>
          </cell>
          <cell r="B5987"/>
          <cell r="C5987"/>
          <cell r="D5987" t="str">
            <v>Мурадов Турал Октай Оглы</v>
          </cell>
          <cell r="E5987"/>
          <cell r="F5987"/>
          <cell r="G5987" t="str">
            <v>В-12301/КЛ.Транш - 4</v>
          </cell>
          <cell r="H5987">
            <v>74</v>
          </cell>
          <cell r="I5987">
            <v>44602.27</v>
          </cell>
          <cell r="J5987" t="str">
            <v>13.04.2021</v>
          </cell>
        </row>
        <row r="5988">
          <cell r="A5988" t="str">
            <v>0107d4f1-ff76-11eb-8de7-000c29de367a-8</v>
          </cell>
          <cell r="B5988"/>
          <cell r="C5988"/>
          <cell r="D5988" t="str">
            <v>Мурадов Турал Октай Оглы</v>
          </cell>
          <cell r="E5988"/>
          <cell r="F5988"/>
          <cell r="G5988" t="str">
            <v>В-12301/КЛ.Транш - 5</v>
          </cell>
          <cell r="H5988">
            <v>74</v>
          </cell>
          <cell r="I5988">
            <v>70787.320000000007</v>
          </cell>
          <cell r="J5988" t="str">
            <v>17.08.2021</v>
          </cell>
        </row>
        <row r="5989">
          <cell r="A5989" t="str">
            <v>425964b5-5be3-11ec-8df5-000c29de367a-0</v>
          </cell>
          <cell r="B5989"/>
          <cell r="C5989"/>
          <cell r="D5989" t="str">
            <v>Мурадов Турал Октай Оглы</v>
          </cell>
          <cell r="E5989"/>
          <cell r="F5989"/>
          <cell r="G5989" t="str">
            <v>В-12301/КЛ.Транш - 6</v>
          </cell>
          <cell r="H5989">
            <v>80</v>
          </cell>
          <cell r="I5989">
            <v>48317.27</v>
          </cell>
          <cell r="J5989" t="str">
            <v>13.12.2021</v>
          </cell>
        </row>
        <row r="5990">
          <cell r="A5990" t="str">
            <v>c811fe01-39c1-11e9-ba9c-000c29e43888-b</v>
          </cell>
          <cell r="B5990"/>
          <cell r="C5990"/>
          <cell r="D5990" t="str">
            <v>Мурадханов Гасбулла Рамазанович</v>
          </cell>
          <cell r="E5990"/>
          <cell r="F5990"/>
          <cell r="G5990" t="str">
            <v>А-05088/АЗ</v>
          </cell>
          <cell r="H5990">
            <v>88</v>
          </cell>
          <cell r="I5990">
            <v>52969.71</v>
          </cell>
          <cell r="J5990" t="str">
            <v>26.02.2019</v>
          </cell>
        </row>
        <row r="5991">
          <cell r="A5991" t="str">
            <v>1b080fb8-84fc-11e8-ba83-000c29e43888-a</v>
          </cell>
          <cell r="B5991"/>
          <cell r="C5991"/>
          <cell r="D5991" t="str">
            <v>Мурадян Асмик Альбертовна</v>
          </cell>
          <cell r="E5991"/>
          <cell r="F5991"/>
          <cell r="G5991" t="str">
            <v>А-04167/АЗ/02</v>
          </cell>
          <cell r="H5991">
            <v>77</v>
          </cell>
          <cell r="I5991">
            <v>99427</v>
          </cell>
          <cell r="J5991" t="str">
            <v>11.07.2018</v>
          </cell>
        </row>
        <row r="5992">
          <cell r="A5992" t="str">
            <v>6fe516e7-5f5c-11ec-8df5-000c29de367a-0</v>
          </cell>
          <cell r="B5992"/>
          <cell r="C5992"/>
          <cell r="D5992" t="str">
            <v>Мурадян Грачья Юрикович</v>
          </cell>
          <cell r="E5992"/>
          <cell r="F5992"/>
          <cell r="G5992" t="str">
            <v>В-26102/АЗ</v>
          </cell>
          <cell r="H5992">
            <v>67</v>
          </cell>
          <cell r="I5992">
            <v>1955372.99</v>
          </cell>
          <cell r="J5992" t="str">
            <v>17.12.2021</v>
          </cell>
        </row>
        <row r="5993">
          <cell r="A5993" t="str">
            <v>6ae8791c-579b-11e9-8da9-000c29de367a-a</v>
          </cell>
          <cell r="B5993"/>
          <cell r="C5993"/>
          <cell r="D5993" t="str">
            <v>Мурадян Микаел Гагикович</v>
          </cell>
          <cell r="E5993"/>
          <cell r="F5993"/>
          <cell r="G5993" t="str">
            <v>В-00006/АЗ</v>
          </cell>
          <cell r="H5993">
            <v>84</v>
          </cell>
          <cell r="I5993">
            <v>570505.91</v>
          </cell>
          <cell r="J5993" t="str">
            <v>05.04.2019</v>
          </cell>
        </row>
        <row r="5994">
          <cell r="A5994" t="str">
            <v>7a04dd43-4805-11ea-8dc2-000c29de367a-2</v>
          </cell>
          <cell r="B5994"/>
          <cell r="C5994"/>
          <cell r="D5994" t="str">
            <v>Мурадян Микаел Гагикович</v>
          </cell>
          <cell r="E5994"/>
          <cell r="F5994"/>
          <cell r="G5994" t="str">
            <v>В-00006/АЗ_20200129/Ц-4</v>
          </cell>
          <cell r="H5994">
            <v>84</v>
          </cell>
          <cell r="I5994">
            <v>570505.91</v>
          </cell>
          <cell r="J5994" t="str">
            <v>05.04.2019</v>
          </cell>
        </row>
        <row r="5995">
          <cell r="A5995" t="str">
            <v>c3af695e-6a24-11eb-8ddd-000c29de367a-a</v>
          </cell>
          <cell r="B5995"/>
          <cell r="C5995"/>
          <cell r="D5995" t="str">
            <v>Мурадян Севак Норикович</v>
          </cell>
          <cell r="E5995"/>
          <cell r="F5995"/>
          <cell r="G5995" t="str">
            <v>В-07133/КЛ.Транш - 3</v>
          </cell>
          <cell r="H5995">
            <v>74</v>
          </cell>
          <cell r="I5995">
            <v>667017.53</v>
          </cell>
          <cell r="J5995" t="str">
            <v>08.02.2021</v>
          </cell>
        </row>
        <row r="5996">
          <cell r="A5996" t="str">
            <v>c95403cd-88dc-11ec-8e09-000c29de367a-c</v>
          </cell>
          <cell r="B5996"/>
          <cell r="C5996"/>
          <cell r="D5996" t="str">
            <v>Мурадян Севак Норикович</v>
          </cell>
          <cell r="E5996"/>
          <cell r="F5996"/>
          <cell r="G5996" t="str">
            <v>В-07133/КЛ.Транш - 4</v>
          </cell>
          <cell r="H5996">
            <v>63</v>
          </cell>
          <cell r="I5996">
            <v>529389.75</v>
          </cell>
          <cell r="J5996" t="str">
            <v>08.02.2022</v>
          </cell>
        </row>
        <row r="5997">
          <cell r="A5997" t="str">
            <v>68031abd-c816-11ea-8e1c-000c29143eb9-e</v>
          </cell>
          <cell r="B5997"/>
          <cell r="C5997"/>
          <cell r="D5997" t="str">
            <v>Мурадян Севак Норикович</v>
          </cell>
          <cell r="E5997"/>
          <cell r="F5997"/>
          <cell r="G5997" t="str">
            <v>В-07133/КЛ.Транш - 1</v>
          </cell>
          <cell r="H5997">
            <v>73</v>
          </cell>
          <cell r="I5997">
            <v>299752.49</v>
          </cell>
          <cell r="J5997" t="str">
            <v>17.07.2020</v>
          </cell>
        </row>
        <row r="5998">
          <cell r="A5998" t="str">
            <v>7de72723-54e5-11eb-8e56-000c29fe3464-8</v>
          </cell>
          <cell r="B5998"/>
          <cell r="C5998"/>
          <cell r="D5998" t="str">
            <v>Мурадян Севак Норикович</v>
          </cell>
          <cell r="E5998"/>
          <cell r="F5998"/>
          <cell r="G5998" t="str">
            <v>В-07133/КЛ.Транш - 2</v>
          </cell>
          <cell r="H5998">
            <v>74</v>
          </cell>
          <cell r="I5998">
            <v>64402.8</v>
          </cell>
          <cell r="J5998" t="str">
            <v>12.01.2021</v>
          </cell>
        </row>
        <row r="5999">
          <cell r="A5999" t="str">
            <v>78bcf2ae-e085-11ea-8dd2-000c29de367a-4</v>
          </cell>
          <cell r="B5999"/>
          <cell r="C5999"/>
          <cell r="D5999" t="str">
            <v>Мурадян Эдгар Рафаелович</v>
          </cell>
          <cell r="E5999"/>
          <cell r="F5999"/>
          <cell r="G5999" t="str">
            <v>В-08077/КЛ.Транш - 1</v>
          </cell>
          <cell r="H5999">
            <v>73</v>
          </cell>
          <cell r="I5999">
            <v>223459.33</v>
          </cell>
          <cell r="J5999" t="str">
            <v>17.08.2020</v>
          </cell>
        </row>
        <row r="6000">
          <cell r="A6000" t="str">
            <v>16693b03-ff18-11e9-8dbb-000c29de367a-b</v>
          </cell>
          <cell r="B6000"/>
          <cell r="C6000"/>
          <cell r="D6000" t="str">
            <v>Муратов Альмурат Муратович</v>
          </cell>
          <cell r="E6000"/>
          <cell r="F6000"/>
          <cell r="G6000" t="str">
            <v>В-01216/КЛ.Транш - 1/01</v>
          </cell>
          <cell r="H6000">
            <v>84</v>
          </cell>
          <cell r="I6000">
            <v>51113.03</v>
          </cell>
          <cell r="J6000" t="str">
            <v>04.11.2019</v>
          </cell>
        </row>
        <row r="6001">
          <cell r="A6001" t="str">
            <v>0df3900d-2fba-11ea-8dbe-000c29de367a-4</v>
          </cell>
          <cell r="B6001"/>
          <cell r="C6001"/>
          <cell r="D6001" t="str">
            <v>Муратов Альмурат Муратович</v>
          </cell>
          <cell r="E6001"/>
          <cell r="F6001"/>
          <cell r="G6001" t="str">
            <v>В-01216/КЛ.Транш - 2/01</v>
          </cell>
          <cell r="H6001">
            <v>84</v>
          </cell>
          <cell r="I6001">
            <v>51102.18</v>
          </cell>
          <cell r="J6001" t="str">
            <v>05.01.2020</v>
          </cell>
        </row>
        <row r="6002">
          <cell r="A6002" t="str">
            <v>1f6c5c62-f38c-11ea-8dd4-000c29de367a-4</v>
          </cell>
          <cell r="B6002"/>
          <cell r="C6002"/>
          <cell r="D6002" t="str">
            <v>Муратов Альмурат Муратович</v>
          </cell>
          <cell r="E6002"/>
          <cell r="F6002"/>
          <cell r="G6002" t="str">
            <v>В-01216/КЛ.Транш - 3</v>
          </cell>
          <cell r="H6002">
            <v>66</v>
          </cell>
          <cell r="I6002">
            <v>98672.12</v>
          </cell>
          <cell r="J6002" t="str">
            <v>10.09.2020</v>
          </cell>
        </row>
        <row r="6003">
          <cell r="A6003" t="str">
            <v>56c7a9bc-9b88-11eb-8ec2-000c29fe3464-e</v>
          </cell>
          <cell r="B6003"/>
          <cell r="C6003"/>
          <cell r="D6003" t="str">
            <v>Муратов Альмурат Муратович</v>
          </cell>
          <cell r="E6003"/>
          <cell r="F6003"/>
          <cell r="G6003" t="str">
            <v>В-01216/КЛ.Транш - 5_В-20211230/Ц/01</v>
          </cell>
          <cell r="H6003">
            <v>60</v>
          </cell>
          <cell r="I6003">
            <v>88967.24</v>
          </cell>
          <cell r="J6003" t="str">
            <v>12.04.2021</v>
          </cell>
        </row>
        <row r="6004">
          <cell r="A6004" t="str">
            <v>9bbcb5ce-6c44-11eb-8e77-000c29fe3464-9</v>
          </cell>
          <cell r="B6004"/>
          <cell r="C6004"/>
          <cell r="D6004" t="str">
            <v>Муратов Альмурат Муратович</v>
          </cell>
          <cell r="E6004"/>
          <cell r="F6004"/>
          <cell r="G6004" t="str">
            <v>В-01216/КЛ.Транш - 4_В-20211230/Ц/01</v>
          </cell>
          <cell r="H6004">
            <v>67</v>
          </cell>
          <cell r="I6004">
            <v>82967.350000000006</v>
          </cell>
          <cell r="J6004" t="str">
            <v>11.02.2021</v>
          </cell>
        </row>
        <row r="6005">
          <cell r="A6005" t="str">
            <v>9bbcb5ce-6c44-11eb-8e77-000c29fe3464-9</v>
          </cell>
          <cell r="B6005"/>
          <cell r="C6005"/>
          <cell r="D6005" t="str">
            <v>Муратов Альмурат Муратович</v>
          </cell>
          <cell r="E6005"/>
          <cell r="F6005"/>
          <cell r="G6005" t="str">
            <v>В-01216/КЛ.Транш - 4/02</v>
          </cell>
          <cell r="H6005">
            <v>67</v>
          </cell>
          <cell r="I6005">
            <v>82967.350000000006</v>
          </cell>
          <cell r="J6005" t="str">
            <v>11.02.2021</v>
          </cell>
        </row>
        <row r="6006">
          <cell r="A6006" t="str">
            <v>56c7a9bc-9b88-11eb-8ec2-000c29fe3464-e</v>
          </cell>
          <cell r="B6006"/>
          <cell r="C6006"/>
          <cell r="D6006" t="str">
            <v>Муратов Альмурат Муратович</v>
          </cell>
          <cell r="E6006"/>
          <cell r="F6006"/>
          <cell r="G6006" t="str">
            <v>В-01216/КЛ.Транш - 5/01</v>
          </cell>
          <cell r="H6006">
            <v>60</v>
          </cell>
          <cell r="I6006">
            <v>88967.24</v>
          </cell>
          <cell r="J6006" t="str">
            <v>12.04.2021</v>
          </cell>
        </row>
        <row r="6007">
          <cell r="A6007" t="str">
            <v>299fb7c0-bf39-11e9-8db3-000c29de367a-f</v>
          </cell>
          <cell r="B6007"/>
          <cell r="C6007"/>
          <cell r="D6007" t="str">
            <v>Муратов Владимир Александрович</v>
          </cell>
          <cell r="E6007"/>
          <cell r="F6007"/>
          <cell r="G6007" t="str">
            <v>В-00441/АЗ</v>
          </cell>
          <cell r="H6007">
            <v>64</v>
          </cell>
          <cell r="I6007">
            <v>217431.32</v>
          </cell>
          <cell r="J6007" t="str">
            <v>15.08.2019</v>
          </cell>
        </row>
        <row r="6008">
          <cell r="A6008" t="str">
            <v>2446699a-b000-11ea-8df9-000c29143eb9-9</v>
          </cell>
          <cell r="B6008"/>
          <cell r="C6008"/>
          <cell r="D6008" t="str">
            <v>Мурашова Наталья Николаевна</v>
          </cell>
          <cell r="E6008"/>
          <cell r="F6008"/>
          <cell r="G6008" t="str">
            <v>В-06411/КЛ.Транш - 1</v>
          </cell>
          <cell r="H6008">
            <v>66</v>
          </cell>
          <cell r="I6008">
            <v>82674.5</v>
          </cell>
          <cell r="J6008" t="str">
            <v>16.06.2020</v>
          </cell>
        </row>
        <row r="6009">
          <cell r="A6009" t="str">
            <v>dcdf168c-1867-11eb-8dd8-000c29de367a-7</v>
          </cell>
          <cell r="B6009"/>
          <cell r="C6009"/>
          <cell r="D6009" t="str">
            <v>Мурашова Тамара Васильевна</v>
          </cell>
          <cell r="E6009"/>
          <cell r="F6009"/>
          <cell r="G6009" t="str">
            <v>В-10641/КЛ.Транш - 1/01</v>
          </cell>
          <cell r="H6009">
            <v>50</v>
          </cell>
          <cell r="I6009">
            <v>189604.23</v>
          </cell>
          <cell r="J6009" t="str">
            <v>27.10.2020</v>
          </cell>
        </row>
        <row r="6010">
          <cell r="A6010" t="str">
            <v>15ba4c95-e0b9-11eb-8f31-000c29fe3464-0</v>
          </cell>
          <cell r="B6010"/>
          <cell r="C6010"/>
          <cell r="D6010" t="str">
            <v>Мургустов Хаваж Якубович</v>
          </cell>
          <cell r="E6010"/>
          <cell r="F6010"/>
          <cell r="G6010" t="str">
            <v>В-20198/КЛ.Транш - 1</v>
          </cell>
          <cell r="H6010">
            <v>81</v>
          </cell>
          <cell r="I6010">
            <v>988007.83</v>
          </cell>
          <cell r="J6010" t="str">
            <v>09.07.2021</v>
          </cell>
        </row>
        <row r="6011">
          <cell r="A6011" t="str">
            <v>ab40f008-f4d8-11e7-b17a-000c29d22d64-f</v>
          </cell>
          <cell r="B6011"/>
          <cell r="C6011"/>
          <cell r="D6011" t="str">
            <v>Мурзенкова Марьям Гайяровна</v>
          </cell>
          <cell r="E6011"/>
          <cell r="F6011"/>
          <cell r="G6011" t="str">
            <v>А-03391/АЗ</v>
          </cell>
          <cell r="H6011">
            <v>92</v>
          </cell>
          <cell r="I6011">
            <v>56268.49</v>
          </cell>
          <cell r="J6011" t="str">
            <v>20.09.2017</v>
          </cell>
        </row>
        <row r="6012">
          <cell r="A6012" t="str">
            <v>c454069a-3ed8-11eb-8ddb-000c29de367a-9</v>
          </cell>
          <cell r="B6012"/>
          <cell r="C6012"/>
          <cell r="D6012" t="str">
            <v>Мурина Оксана Викторовна</v>
          </cell>
          <cell r="E6012"/>
          <cell r="F6012"/>
          <cell r="G6012" t="str">
            <v>В-12483/КЛ.Транш - 1/02</v>
          </cell>
          <cell r="H6012">
            <v>80</v>
          </cell>
          <cell r="I6012">
            <v>374793.17</v>
          </cell>
          <cell r="J6012" t="str">
            <v>15.12.2020</v>
          </cell>
        </row>
        <row r="6013">
          <cell r="A6013" t="str">
            <v>b11cceb4-6fe0-11e9-8daa-000c29de367a-5</v>
          </cell>
          <cell r="B6013"/>
          <cell r="C6013"/>
          <cell r="D6013" t="str">
            <v>Муродов Шерзод Пулотхонович</v>
          </cell>
          <cell r="E6013"/>
          <cell r="F6013"/>
          <cell r="G6013" t="str">
            <v>В-00102/АЗ</v>
          </cell>
          <cell r="H6013">
            <v>84</v>
          </cell>
          <cell r="I6013">
            <v>552990.56000000006</v>
          </cell>
          <cell r="J6013" t="str">
            <v>06.05.2019</v>
          </cell>
        </row>
        <row r="6014">
          <cell r="A6014" t="str">
            <v>0ff0a74f-b0a7-11ea-8dfa-000c29143eb9-5</v>
          </cell>
          <cell r="B6014"/>
          <cell r="C6014"/>
          <cell r="D6014" t="str">
            <v>Муродов Шерзод Пулотхонович</v>
          </cell>
          <cell r="E6014"/>
          <cell r="F6014"/>
          <cell r="G6014" t="str">
            <v>В-00946/АЗ</v>
          </cell>
          <cell r="H6014">
            <v>80</v>
          </cell>
          <cell r="I6014">
            <v>72820.91</v>
          </cell>
          <cell r="J6014" t="str">
            <v>17.06.2020</v>
          </cell>
        </row>
        <row r="6015">
          <cell r="A6015" t="str">
            <v>ab40f0c5-f4d8-11e7-b17a-000c29d22d64-b</v>
          </cell>
          <cell r="B6015"/>
          <cell r="C6015"/>
          <cell r="D6015" t="str">
            <v>Муромцева Наталья Евгеньевна</v>
          </cell>
          <cell r="E6015"/>
          <cell r="F6015"/>
          <cell r="G6015" t="str">
            <v>А-03525/АЗ</v>
          </cell>
          <cell r="H6015">
            <v>88</v>
          </cell>
          <cell r="I6015">
            <v>737281.01</v>
          </cell>
          <cell r="J6015" t="str">
            <v>30.11.2017</v>
          </cell>
        </row>
        <row r="6016">
          <cell r="A6016"/>
          <cell r="B6016"/>
          <cell r="C6016"/>
          <cell r="D6016" t="str">
            <v>Муромцева Наталья Евгеньевна</v>
          </cell>
          <cell r="E6016"/>
          <cell r="F6016"/>
          <cell r="G6016" t="str">
            <v>Т-01514/АЗ/20181023</v>
          </cell>
          <cell r="H6016">
            <v>77</v>
          </cell>
          <cell r="I6016">
            <v>346490.39</v>
          </cell>
          <cell r="J6016" t="str">
            <v>08.06.2018</v>
          </cell>
        </row>
        <row r="6017">
          <cell r="A6017" t="str">
            <v>25dab917-6b30-11e8-ba7e-000c29e43888-8</v>
          </cell>
          <cell r="B6017"/>
          <cell r="C6017"/>
          <cell r="D6017" t="str">
            <v>Муромцева Наталья Евгеньевна</v>
          </cell>
          <cell r="E6017"/>
          <cell r="F6017"/>
          <cell r="G6017" t="str">
            <v>А-04047/АЗ/20181023</v>
          </cell>
          <cell r="H6017">
            <v>77</v>
          </cell>
          <cell r="I6017">
            <v>346490.39</v>
          </cell>
          <cell r="J6017" t="str">
            <v>08.06.2018</v>
          </cell>
        </row>
        <row r="6018">
          <cell r="A6018" t="str">
            <v>40e6d9bb-0705-11ea-8dbc-000c29de367a-3</v>
          </cell>
          <cell r="B6018"/>
          <cell r="C6018"/>
          <cell r="D6018" t="str">
            <v>Муромцева Наталья Евгеньевна</v>
          </cell>
          <cell r="E6018"/>
          <cell r="F6018"/>
          <cell r="G6018" t="str">
            <v>В-01288/КЛ.Транш - 1</v>
          </cell>
          <cell r="H6018">
            <v>77</v>
          </cell>
          <cell r="I6018">
            <v>116120.76</v>
          </cell>
          <cell r="J6018" t="str">
            <v>14.11.2019</v>
          </cell>
        </row>
        <row r="6019">
          <cell r="A6019" t="str">
            <v>2952f4dd-273e-11eb-8ddb-000c29de367a-7</v>
          </cell>
          <cell r="B6019"/>
          <cell r="C6019"/>
          <cell r="D6019" t="str">
            <v>Муромцева Наталья Евгеньевна</v>
          </cell>
          <cell r="E6019"/>
          <cell r="F6019"/>
          <cell r="G6019" t="str">
            <v>В-11238/КЛ.Транш - 1</v>
          </cell>
          <cell r="H6019">
            <v>73</v>
          </cell>
          <cell r="I6019">
            <v>43552.29</v>
          </cell>
          <cell r="J6019" t="str">
            <v>15.11.2020</v>
          </cell>
        </row>
        <row r="6020">
          <cell r="A6020" t="str">
            <v>04731b9e-5bd4-11eb-8ddd-000c29de367a-2</v>
          </cell>
          <cell r="B6020"/>
          <cell r="C6020"/>
          <cell r="D6020" t="str">
            <v>Муртазин Айдар Хайдарович</v>
          </cell>
          <cell r="E6020"/>
          <cell r="F6020"/>
          <cell r="G6020" t="str">
            <v>В-13816/КЛ.Транш - 1</v>
          </cell>
          <cell r="H6020">
            <v>67</v>
          </cell>
          <cell r="I6020">
            <v>60664.99</v>
          </cell>
          <cell r="J6020" t="str">
            <v>21.01.2021</v>
          </cell>
        </row>
        <row r="6021">
          <cell r="A6021" t="str">
            <v>fe4d8cf7-5bd3-11eb-8ddd-000c29de367a-d</v>
          </cell>
          <cell r="B6021"/>
          <cell r="C6021"/>
          <cell r="D6021" t="str">
            <v>Муртазин Айдар Хайдарович</v>
          </cell>
          <cell r="E6021"/>
          <cell r="F6021"/>
          <cell r="G6021" t="str">
            <v>В-13816/КЛ.Транш - 2</v>
          </cell>
          <cell r="H6021">
            <v>74</v>
          </cell>
          <cell r="I6021">
            <v>67421.62</v>
          </cell>
          <cell r="J6021" t="str">
            <v>24.02.2021</v>
          </cell>
        </row>
        <row r="6022">
          <cell r="A6022" t="str">
            <v>352714d4-7757-11eb-8ddf-000c29de367a-6</v>
          </cell>
          <cell r="B6022"/>
          <cell r="C6022"/>
          <cell r="D6022" t="str">
            <v>Муртазин Айдар Хайдарович</v>
          </cell>
          <cell r="E6022"/>
          <cell r="F6022"/>
          <cell r="G6022" t="str">
            <v>В-13816/КЛ.Транш - 3</v>
          </cell>
          <cell r="H6022">
            <v>74</v>
          </cell>
          <cell r="I6022">
            <v>92967.21</v>
          </cell>
          <cell r="J6022" t="str">
            <v>25.02.2021</v>
          </cell>
        </row>
        <row r="6023">
          <cell r="A6023" t="str">
            <v>d3d921f1-6a99-11ea-8dc7-000c29de367a-c</v>
          </cell>
          <cell r="B6023"/>
          <cell r="C6023"/>
          <cell r="D6023" t="str">
            <v>Муршудзаде Ягуб Эльхан Оглы</v>
          </cell>
          <cell r="E6023"/>
          <cell r="F6023"/>
          <cell r="G6023" t="str">
            <v>В-04596/КЛ.Транш - 1</v>
          </cell>
          <cell r="H6023">
            <v>73</v>
          </cell>
          <cell r="I6023">
            <v>441572.08</v>
          </cell>
          <cell r="J6023" t="str">
            <v>20.03.2020</v>
          </cell>
        </row>
        <row r="6024">
          <cell r="A6024" t="str">
            <v>6f95d956-2040-11ec-8f91-000c29fe3464-d</v>
          </cell>
          <cell r="B6024"/>
          <cell r="C6024"/>
          <cell r="D6024" t="str">
            <v>Муршудзаде Ягуб Эльхан Оглы</v>
          </cell>
          <cell r="E6024"/>
          <cell r="F6024"/>
          <cell r="G6024" t="str">
            <v>В-04596/КЛ.Транш - 2</v>
          </cell>
          <cell r="H6024">
            <v>50</v>
          </cell>
          <cell r="I6024">
            <v>599557.94999999995</v>
          </cell>
          <cell r="J6024" t="str">
            <v>28.09.2021</v>
          </cell>
        </row>
        <row r="6025">
          <cell r="A6025" t="str">
            <v>2be48c31-3cb1-11ec-8fd5-000c29fe3464-5</v>
          </cell>
          <cell r="B6025"/>
          <cell r="C6025"/>
          <cell r="D6025" t="str">
            <v>Мусаев Заурбек Хадживелиевич</v>
          </cell>
          <cell r="E6025"/>
          <cell r="F6025"/>
          <cell r="G6025" t="str">
            <v>В-24350/КЛ.Транш - 1/01</v>
          </cell>
          <cell r="H6025">
            <v>74</v>
          </cell>
          <cell r="I6025">
            <v>2121667.31</v>
          </cell>
          <cell r="J6025" t="str">
            <v>03.11.2021</v>
          </cell>
        </row>
        <row r="6026">
          <cell r="A6026" t="str">
            <v>87b396da-c8d3-11e9-8db6-000c29de367a-d</v>
          </cell>
          <cell r="B6026"/>
          <cell r="C6026"/>
          <cell r="D6026" t="str">
            <v>Мусаев Натиг Байрам Оглы</v>
          </cell>
          <cell r="E6026"/>
          <cell r="F6026"/>
          <cell r="G6026" t="str">
            <v>В-00474/АЗ</v>
          </cell>
          <cell r="H6026">
            <v>84</v>
          </cell>
          <cell r="I6026">
            <v>513774.55</v>
          </cell>
          <cell r="J6026" t="str">
            <v>27.08.2019</v>
          </cell>
        </row>
        <row r="6027">
          <cell r="A6027" t="str">
            <v>f66f5ca6-5681-11ec-8fff-000c29fe3464-f</v>
          </cell>
          <cell r="B6027"/>
          <cell r="C6027"/>
          <cell r="D6027" t="str">
            <v>Мусаев Натиг Байрам Оглы</v>
          </cell>
          <cell r="E6027"/>
          <cell r="F6027"/>
          <cell r="G6027" t="str">
            <v>В-25627/КЛ.Транш - 1</v>
          </cell>
          <cell r="H6027">
            <v>50</v>
          </cell>
          <cell r="I6027">
            <v>1328332.8700000001</v>
          </cell>
          <cell r="J6027" t="str">
            <v>06.12.2021</v>
          </cell>
        </row>
        <row r="6028">
          <cell r="A6028"/>
          <cell r="B6028"/>
          <cell r="C6028"/>
          <cell r="D6028" t="str">
            <v>Мусаев Рустам Камилжонович</v>
          </cell>
          <cell r="E6028"/>
          <cell r="F6028"/>
          <cell r="G6028" t="str">
            <v>Т-01596/АЗ</v>
          </cell>
          <cell r="H6028">
            <v>88</v>
          </cell>
          <cell r="I6028">
            <v>322262.07</v>
          </cell>
          <cell r="J6028" t="str">
            <v>06.09.2018</v>
          </cell>
        </row>
        <row r="6029">
          <cell r="A6029" t="str">
            <v>ebadaef6-ad32-11e9-8db2-000c29de367a-f</v>
          </cell>
          <cell r="B6029"/>
          <cell r="C6029"/>
          <cell r="D6029" t="str">
            <v>Мусаев Саид Рамазанович</v>
          </cell>
          <cell r="E6029"/>
          <cell r="F6029"/>
          <cell r="G6029" t="str">
            <v>В-00369/АЗ</v>
          </cell>
          <cell r="H6029">
            <v>84</v>
          </cell>
          <cell r="I6029">
            <v>309692.78999999998</v>
          </cell>
          <cell r="J6029" t="str">
            <v>23.07.2019</v>
          </cell>
        </row>
        <row r="6030">
          <cell r="A6030" t="str">
            <v>3e0ac3b5-3af1-11ec-8def-000c29de367a-0</v>
          </cell>
          <cell r="B6030"/>
          <cell r="C6030"/>
          <cell r="D6030" t="str">
            <v>Мусаев Саид Рамазанович</v>
          </cell>
          <cell r="E6030"/>
          <cell r="F6030"/>
          <cell r="G6030" t="str">
            <v>В-17687/КЛ.Транш - 2/01</v>
          </cell>
          <cell r="H6030">
            <v>67</v>
          </cell>
          <cell r="I6030">
            <v>119027.74</v>
          </cell>
          <cell r="J6030" t="str">
            <v>01.11.2021</v>
          </cell>
        </row>
        <row r="6031">
          <cell r="A6031" t="str">
            <v>7c360f34-afe7-11eb-8de3-000c29de367a-3</v>
          </cell>
          <cell r="B6031"/>
          <cell r="C6031"/>
          <cell r="D6031" t="str">
            <v>Мусаев Саид Рамазанович</v>
          </cell>
          <cell r="E6031"/>
          <cell r="F6031"/>
          <cell r="G6031" t="str">
            <v>В-17687/КЛ.Транш - 1/01</v>
          </cell>
          <cell r="H6031">
            <v>74</v>
          </cell>
          <cell r="I6031">
            <v>268709.87</v>
          </cell>
          <cell r="J6031" t="str">
            <v>08.05.2021</v>
          </cell>
        </row>
        <row r="6032">
          <cell r="A6032" t="str">
            <v>7e97a89b-e6b7-11e9-8db8-000c29de367a-9</v>
          </cell>
          <cell r="B6032"/>
          <cell r="C6032"/>
          <cell r="D6032" t="str">
            <v>Мусаева Диана Руслановна</v>
          </cell>
          <cell r="E6032"/>
          <cell r="F6032"/>
          <cell r="G6032" t="str">
            <v>В-00567/АЗ</v>
          </cell>
          <cell r="H6032">
            <v>84</v>
          </cell>
          <cell r="I6032">
            <v>71916.03</v>
          </cell>
          <cell r="J6032" t="str">
            <v>04.10.2019</v>
          </cell>
        </row>
        <row r="6033">
          <cell r="A6033" t="str">
            <v>45cffd61-2c66-11e9-ba9c-000c29e43888-3</v>
          </cell>
          <cell r="B6033"/>
          <cell r="C6033"/>
          <cell r="D6033" t="str">
            <v>Мусаева Элита Валидовна</v>
          </cell>
          <cell r="E6033"/>
          <cell r="F6033"/>
          <cell r="G6033" t="str">
            <v>А-05037/АЗ</v>
          </cell>
          <cell r="H6033">
            <v>88</v>
          </cell>
          <cell r="I6033">
            <v>382722.91</v>
          </cell>
          <cell r="J6033" t="str">
            <v>09.02.2019</v>
          </cell>
        </row>
        <row r="6034">
          <cell r="A6034" t="str">
            <v>f4c19820-3a06-11eb-8ddb-000c29de367a-4</v>
          </cell>
          <cell r="B6034"/>
          <cell r="C6034"/>
          <cell r="D6034" t="str">
            <v>Мусаелян Вилен Карленович</v>
          </cell>
          <cell r="E6034"/>
          <cell r="F6034"/>
          <cell r="G6034" t="str">
            <v>В-12167/КЛ.Транш - 1</v>
          </cell>
          <cell r="H6034">
            <v>50</v>
          </cell>
          <cell r="I6034">
            <v>946876.09</v>
          </cell>
          <cell r="J6034" t="str">
            <v>09.12.2020</v>
          </cell>
        </row>
        <row r="6035">
          <cell r="A6035" t="str">
            <v>406d180b-d705-11e9-8db7-000c29de367a-5</v>
          </cell>
          <cell r="B6035"/>
          <cell r="C6035"/>
          <cell r="D6035" t="str">
            <v>Мусатов Рустам Маратович</v>
          </cell>
          <cell r="E6035"/>
          <cell r="F6035"/>
          <cell r="G6035" t="str">
            <v>В-00430/КЛ.Транш - 1</v>
          </cell>
          <cell r="H6035">
            <v>84</v>
          </cell>
          <cell r="I6035">
            <v>364438.05</v>
          </cell>
          <cell r="J6035" t="str">
            <v>14.09.2019</v>
          </cell>
        </row>
        <row r="6036">
          <cell r="A6036" t="str">
            <v>a03602f8-8906-11e8-ba83-000c29e43888-3</v>
          </cell>
          <cell r="B6036"/>
          <cell r="C6036"/>
          <cell r="D6036" t="str">
            <v>Мусихина Светлана Валерьевна</v>
          </cell>
          <cell r="E6036"/>
          <cell r="F6036"/>
          <cell r="G6036" t="str">
            <v>А-04203/АЗ</v>
          </cell>
          <cell r="H6036">
            <v>88</v>
          </cell>
          <cell r="I6036">
            <v>29895.9</v>
          </cell>
          <cell r="J6036" t="str">
            <v>16.07.2018</v>
          </cell>
        </row>
        <row r="6037">
          <cell r="A6037" t="str">
            <v>08dfdc55-a40b-11eb-8ed9-000c29fe3464-f</v>
          </cell>
          <cell r="B6037"/>
          <cell r="C6037"/>
          <cell r="D6037" t="str">
            <v>Мустафин Ринад Исмаилович</v>
          </cell>
          <cell r="E6037"/>
          <cell r="F6037"/>
          <cell r="G6037" t="str">
            <v>В-17199/КЛ.Транш - 1/04</v>
          </cell>
          <cell r="H6037">
            <v>50</v>
          </cell>
          <cell r="I6037">
            <v>147791.70000000001</v>
          </cell>
          <cell r="J6037" t="str">
            <v>23.04.2021</v>
          </cell>
        </row>
        <row r="6038">
          <cell r="A6038" t="str">
            <v>59608717-0d5b-11ec-8de9-000c29de367a-1</v>
          </cell>
          <cell r="B6038"/>
          <cell r="C6038"/>
          <cell r="D6038" t="str">
            <v>Мустафин Ринад Исмаилович</v>
          </cell>
          <cell r="E6038"/>
          <cell r="F6038"/>
          <cell r="G6038" t="str">
            <v>В-17199/КЛ.Транш - 2/03</v>
          </cell>
          <cell r="H6038">
            <v>81</v>
          </cell>
          <cell r="I6038">
            <v>167811.36</v>
          </cell>
          <cell r="J6038" t="str">
            <v>04.09.2021</v>
          </cell>
        </row>
        <row r="6039">
          <cell r="A6039" t="str">
            <v>08dfdc55-a40b-11eb-8ed9-000c29fe3464-f</v>
          </cell>
          <cell r="B6039"/>
          <cell r="C6039"/>
          <cell r="D6039" t="str">
            <v>Мустафин Ринад Исмаилович</v>
          </cell>
          <cell r="E6039"/>
          <cell r="F6039"/>
          <cell r="G6039" t="str">
            <v>В-17199/КЛ.Транш - 1_В-20211230/Ц/01</v>
          </cell>
          <cell r="H6039">
            <v>50</v>
          </cell>
          <cell r="I6039">
            <v>147791.70000000001</v>
          </cell>
          <cell r="J6039" t="str">
            <v>23.04.2021</v>
          </cell>
        </row>
        <row r="6040">
          <cell r="A6040" t="str">
            <v>59608717-0d5b-11ec-8de9-000c29de367a-1</v>
          </cell>
          <cell r="B6040"/>
          <cell r="C6040"/>
          <cell r="D6040" t="str">
            <v>Мустафин Ринад Исмаилович</v>
          </cell>
          <cell r="E6040"/>
          <cell r="F6040"/>
          <cell r="G6040" t="str">
            <v>В-17199/КЛ.Транш - 2_В-20211230/Ц/01</v>
          </cell>
          <cell r="H6040">
            <v>81</v>
          </cell>
          <cell r="I6040">
            <v>167811.36</v>
          </cell>
          <cell r="J6040" t="str">
            <v>04.09.2021</v>
          </cell>
        </row>
        <row r="6041">
          <cell r="A6041" t="str">
            <v>7a621e51-4e0a-11ec-8ff7-000c29fe3464-9</v>
          </cell>
          <cell r="B6041"/>
          <cell r="C6041"/>
          <cell r="D6041" t="str">
            <v>Мустафин Ринад Исмаилович</v>
          </cell>
          <cell r="E6041"/>
          <cell r="F6041"/>
          <cell r="G6041" t="str">
            <v>В-17199/КЛ.Транш - 3_В-20211230/Ц/01</v>
          </cell>
          <cell r="H6041">
            <v>74</v>
          </cell>
          <cell r="I6041">
            <v>112428.63</v>
          </cell>
          <cell r="J6041" t="str">
            <v>25.11.2021</v>
          </cell>
        </row>
        <row r="6042">
          <cell r="A6042" t="str">
            <v>7a621e51-4e0a-11ec-8ff7-000c29fe3464-9</v>
          </cell>
          <cell r="B6042"/>
          <cell r="C6042"/>
          <cell r="D6042" t="str">
            <v>Мустафин Ринад Исмаилович</v>
          </cell>
          <cell r="E6042"/>
          <cell r="F6042"/>
          <cell r="G6042" t="str">
            <v>В-17199/КЛ.Транш - 3/01</v>
          </cell>
          <cell r="H6042">
            <v>74</v>
          </cell>
          <cell r="I6042">
            <v>112428.63</v>
          </cell>
          <cell r="J6042" t="str">
            <v>25.11.2021</v>
          </cell>
        </row>
        <row r="6043">
          <cell r="A6043" t="str">
            <v>7fca7f42-3bd7-11ec-8def-000c29de367a-4</v>
          </cell>
          <cell r="B6043"/>
          <cell r="C6043"/>
          <cell r="D6043" t="str">
            <v>Мустафьева Айтан Таджединовна</v>
          </cell>
          <cell r="E6043"/>
          <cell r="F6043"/>
          <cell r="G6043" t="str">
            <v>В-24261/КЛ.Транш - 1/01</v>
          </cell>
          <cell r="H6043">
            <v>88</v>
          </cell>
          <cell r="I6043">
            <v>652144.9</v>
          </cell>
          <cell r="J6043" t="str">
            <v>02.11.2021</v>
          </cell>
        </row>
        <row r="6044">
          <cell r="A6044" t="str">
            <v>33e1d482-8080-11e9-8dac-000c29de367a-a</v>
          </cell>
          <cell r="B6044"/>
          <cell r="C6044"/>
          <cell r="D6044" t="str">
            <v>Мустяцэ Игорь Кириллович</v>
          </cell>
          <cell r="E6044"/>
          <cell r="F6044"/>
          <cell r="G6044" t="str">
            <v>В-00171/АЗ</v>
          </cell>
          <cell r="H6044">
            <v>84</v>
          </cell>
          <cell r="I6044">
            <v>154778.9</v>
          </cell>
          <cell r="J6044" t="str">
            <v>27.05.2019</v>
          </cell>
        </row>
        <row r="6045">
          <cell r="A6045" t="str">
            <v>2ba39cd2-bfe9-11e8-ba89-000c29e43888-c</v>
          </cell>
          <cell r="B6045"/>
          <cell r="C6045"/>
          <cell r="D6045" t="str">
            <v>Мустяцэ Игорь Кириллович</v>
          </cell>
          <cell r="E6045"/>
          <cell r="F6045"/>
          <cell r="G6045" t="str">
            <v>А-04496/АЗ</v>
          </cell>
          <cell r="H6045">
            <v>88</v>
          </cell>
          <cell r="I6045">
            <v>187484.21</v>
          </cell>
          <cell r="J6045" t="str">
            <v>24.09.2018</v>
          </cell>
        </row>
        <row r="6046">
          <cell r="A6046" t="str">
            <v>b768254e-1d02-11ec-8de9-000c29de367a-8</v>
          </cell>
          <cell r="B6046"/>
          <cell r="C6046"/>
          <cell r="D6046" t="str">
            <v>Мухаев Андрей Игоревич</v>
          </cell>
          <cell r="E6046"/>
          <cell r="F6046"/>
          <cell r="G6046" t="str">
            <v>В-22912/КЛ.Транш - 1/01</v>
          </cell>
          <cell r="H6046">
            <v>64</v>
          </cell>
          <cell r="I6046">
            <v>472470.58</v>
          </cell>
          <cell r="J6046" t="str">
            <v>24.09.2021</v>
          </cell>
        </row>
        <row r="6047">
          <cell r="A6047" t="str">
            <v>53c4f136-ba8e-11e9-8db3-000c29de367a-1</v>
          </cell>
          <cell r="B6047"/>
          <cell r="C6047"/>
          <cell r="D6047" t="str">
            <v>Мухамед Шахидур Рахман Кхан</v>
          </cell>
          <cell r="E6047"/>
          <cell r="F6047"/>
          <cell r="G6047" t="str">
            <v>В-00113/КЛ.Транш - 1</v>
          </cell>
          <cell r="H6047">
            <v>84</v>
          </cell>
          <cell r="I6047">
            <v>102754.87</v>
          </cell>
          <cell r="J6047" t="str">
            <v>09.08.2019</v>
          </cell>
        </row>
        <row r="6048">
          <cell r="A6048" t="str">
            <v>45bf5f2e-45ee-11eb-8ddd-000c29de367a-f</v>
          </cell>
          <cell r="B6048"/>
          <cell r="C6048"/>
          <cell r="D6048" t="str">
            <v>Мухамедсалин Алибек Булатович</v>
          </cell>
          <cell r="E6048"/>
          <cell r="F6048"/>
          <cell r="G6048" t="str">
            <v>В-12579/КЛ.Транш - 1</v>
          </cell>
          <cell r="H6048">
            <v>66</v>
          </cell>
          <cell r="I6048">
            <v>78333.88</v>
          </cell>
          <cell r="J6048" t="str">
            <v>25.12.2020</v>
          </cell>
        </row>
        <row r="6049">
          <cell r="A6049" t="str">
            <v>81b37dd7-5a74-11e8-bb64-000c2951ca24-0</v>
          </cell>
          <cell r="B6049"/>
          <cell r="C6049"/>
          <cell r="D6049" t="str">
            <v>Мухамедсалин Алибек Булатович</v>
          </cell>
          <cell r="E6049"/>
          <cell r="F6049"/>
          <cell r="G6049" t="str">
            <v>А-03956/АЗ/20180619</v>
          </cell>
          <cell r="H6049">
            <v>88</v>
          </cell>
          <cell r="I6049">
            <v>28071.24</v>
          </cell>
          <cell r="J6049" t="str">
            <v>18.05.2018</v>
          </cell>
        </row>
        <row r="6050">
          <cell r="A6050" t="str">
            <v>dc9187a4-fd65-11e9-8dbb-000c29de367a-6</v>
          </cell>
          <cell r="B6050"/>
          <cell r="C6050"/>
          <cell r="D6050" t="str">
            <v>Муханов Игорь Евгеньевич</v>
          </cell>
          <cell r="E6050"/>
          <cell r="F6050"/>
          <cell r="G6050" t="str">
            <v>В-01199/КЛ.Транш - 1</v>
          </cell>
          <cell r="H6050">
            <v>84</v>
          </cell>
          <cell r="I6050">
            <v>51113.03</v>
          </cell>
          <cell r="J6050" t="str">
            <v>02.11.2019</v>
          </cell>
        </row>
        <row r="6051">
          <cell r="A6051" t="str">
            <v>633179d0-bf4b-11e9-8db3-000c29de367a-1</v>
          </cell>
          <cell r="B6051"/>
          <cell r="C6051"/>
          <cell r="D6051" t="str">
            <v>Мухин Дмитрий Валентинович</v>
          </cell>
          <cell r="E6051"/>
          <cell r="F6051"/>
          <cell r="G6051" t="str">
            <v>В-00162/КЛ.Транш - 1</v>
          </cell>
          <cell r="H6051">
            <v>77</v>
          </cell>
          <cell r="I6051">
            <v>163363.31</v>
          </cell>
          <cell r="J6051" t="str">
            <v>15.08.2019</v>
          </cell>
        </row>
        <row r="6052">
          <cell r="A6052" t="str">
            <v>03541798-3925-11ea-8dbf-000c29de367a-3</v>
          </cell>
          <cell r="B6052"/>
          <cell r="C6052"/>
          <cell r="D6052" t="str">
            <v>Мухин Дмитрий Валентинович</v>
          </cell>
          <cell r="E6052"/>
          <cell r="F6052"/>
          <cell r="G6052" t="str">
            <v>В-00162/КЛ.Транш - 2</v>
          </cell>
          <cell r="H6052">
            <v>82</v>
          </cell>
          <cell r="I6052">
            <v>49763.01</v>
          </cell>
          <cell r="J6052" t="str">
            <v>17.01.2020</v>
          </cell>
        </row>
        <row r="6053">
          <cell r="A6053" t="str">
            <v>1eed383b-53e4-11ea-8dc4-000c29de367a-2</v>
          </cell>
          <cell r="B6053"/>
          <cell r="C6053"/>
          <cell r="D6053" t="str">
            <v>Мухин Дмитрий Валентинович</v>
          </cell>
          <cell r="E6053"/>
          <cell r="F6053"/>
          <cell r="G6053" t="str">
            <v>В-00162/КЛ.Транш - 3</v>
          </cell>
          <cell r="H6053">
            <v>80</v>
          </cell>
          <cell r="I6053">
            <v>48178.2</v>
          </cell>
          <cell r="J6053" t="str">
            <v>20.02.2020</v>
          </cell>
        </row>
        <row r="6054">
          <cell r="A6054" t="str">
            <v>ba16eb3d-8035-11e8-ba81-000c29e43888-5</v>
          </cell>
          <cell r="B6054"/>
          <cell r="C6054"/>
          <cell r="D6054" t="str">
            <v>Мухин Дмитрий Валентинович</v>
          </cell>
          <cell r="E6054"/>
          <cell r="F6054"/>
          <cell r="G6054" t="str">
            <v>А-04141/АЗ</v>
          </cell>
          <cell r="H6054">
            <v>88</v>
          </cell>
          <cell r="I6054">
            <v>270931.36</v>
          </cell>
          <cell r="J6054" t="str">
            <v>05.07.2018</v>
          </cell>
        </row>
        <row r="6055">
          <cell r="A6055" t="str">
            <v>612a4bbc-1412-11e9-ba9b-000c29e43888-3</v>
          </cell>
          <cell r="B6055"/>
          <cell r="C6055"/>
          <cell r="D6055" t="str">
            <v>Мухин Илья Анатольевич</v>
          </cell>
          <cell r="E6055"/>
          <cell r="F6055"/>
          <cell r="G6055" t="str">
            <v>А-04931/АЗ</v>
          </cell>
          <cell r="H6055">
            <v>88</v>
          </cell>
          <cell r="I6055">
            <v>142326.48000000001</v>
          </cell>
          <cell r="J6055" t="str">
            <v>09.01.2019</v>
          </cell>
        </row>
        <row r="6056">
          <cell r="A6056" t="str">
            <v>9c76a252-c201-11eb-8f00-000c29fe3464-a</v>
          </cell>
          <cell r="B6056"/>
          <cell r="C6056"/>
          <cell r="D6056" t="str">
            <v>Мухлынин Олег Андреевич</v>
          </cell>
          <cell r="E6056"/>
          <cell r="F6056"/>
          <cell r="G6056" t="str">
            <v>В-18492/КЛ.Транш - 1</v>
          </cell>
          <cell r="H6056">
            <v>81</v>
          </cell>
          <cell r="I6056">
            <v>481163.93</v>
          </cell>
          <cell r="J6056" t="str">
            <v>31.05.2021</v>
          </cell>
        </row>
        <row r="6057">
          <cell r="A6057" t="str">
            <v>a254a248-9a97-11ea-8dd7-000c29143eb9-2</v>
          </cell>
          <cell r="B6057"/>
          <cell r="C6057"/>
          <cell r="D6057" t="str">
            <v>Мухтасибов Зиннур Рафаэльевич</v>
          </cell>
          <cell r="E6057"/>
          <cell r="F6057"/>
          <cell r="G6057" t="str">
            <v>В-05703/КЛ.Транш - 1</v>
          </cell>
          <cell r="H6057">
            <v>73</v>
          </cell>
          <cell r="I6057">
            <v>225063.74</v>
          </cell>
          <cell r="J6057" t="str">
            <v>20.05.2020</v>
          </cell>
        </row>
        <row r="6058">
          <cell r="A6058" t="str">
            <v>5841ee2a-9da7-11e9-8daf-000c29de367a-8</v>
          </cell>
          <cell r="B6058"/>
          <cell r="C6058"/>
          <cell r="D6058" t="str">
            <v>Мхеян Армен Грантович</v>
          </cell>
          <cell r="E6058"/>
          <cell r="F6058"/>
          <cell r="G6058" t="str">
            <v>В-00314/АЗ</v>
          </cell>
          <cell r="H6058">
            <v>84</v>
          </cell>
          <cell r="I6058">
            <v>484704.52</v>
          </cell>
          <cell r="J6058" t="str">
            <v>03.07.2019</v>
          </cell>
        </row>
        <row r="6059">
          <cell r="A6059" t="str">
            <v>3185b6b8-b0cd-11ea-8dfa-000c29143eb9-1</v>
          </cell>
          <cell r="B6059"/>
          <cell r="C6059"/>
          <cell r="D6059" t="str">
            <v>Мхитарян Варужан Сасуникович</v>
          </cell>
          <cell r="E6059"/>
          <cell r="F6059"/>
          <cell r="G6059" t="str">
            <v>В-05953/КЛ.Транш - 1</v>
          </cell>
          <cell r="H6059">
            <v>73</v>
          </cell>
          <cell r="I6059">
            <v>528116.38</v>
          </cell>
          <cell r="J6059" t="str">
            <v>17.06.2020</v>
          </cell>
        </row>
        <row r="6060">
          <cell r="A6060" t="str">
            <v>d0ef3055-0440-11e9-ba9b-000c29e43888-d</v>
          </cell>
          <cell r="B6060"/>
          <cell r="C6060"/>
          <cell r="D6060" t="str">
            <v>Мхитарян Эрик Важаевич</v>
          </cell>
          <cell r="E6060"/>
          <cell r="F6060"/>
          <cell r="G6060" t="str">
            <v>А-04854/АЗ</v>
          </cell>
          <cell r="H6060">
            <v>88</v>
          </cell>
          <cell r="I6060">
            <v>161007.70000000001</v>
          </cell>
          <cell r="J6060" t="str">
            <v>20.12.2018</v>
          </cell>
        </row>
        <row r="6061">
          <cell r="A6061" t="str">
            <v>ab40ef5c-f4d8-11e7-b17a-000c29d22d64-7</v>
          </cell>
          <cell r="B6061"/>
          <cell r="C6061"/>
          <cell r="D6061" t="str">
            <v>Мхитарян Эрик Важаевич</v>
          </cell>
          <cell r="E6061"/>
          <cell r="F6061"/>
          <cell r="G6061" t="str">
            <v>А-03259/АЗ/20180625</v>
          </cell>
          <cell r="H6061">
            <v>92</v>
          </cell>
          <cell r="I6061">
            <v>273304.81</v>
          </cell>
          <cell r="J6061" t="str">
            <v>24.07.2017</v>
          </cell>
        </row>
        <row r="6062">
          <cell r="A6062" t="str">
            <v>a8e8be35-9050-11ea-8dc6-000c29143eb9-e</v>
          </cell>
          <cell r="B6062"/>
          <cell r="C6062"/>
          <cell r="D6062" t="str">
            <v>Мылов Сергей Геннадьевич</v>
          </cell>
          <cell r="E6062"/>
          <cell r="F6062"/>
          <cell r="G6062" t="str">
            <v>В-05402/КЛ.Транш - 1</v>
          </cell>
          <cell r="H6062">
            <v>87</v>
          </cell>
          <cell r="I6062">
            <v>449820.22</v>
          </cell>
          <cell r="J6062" t="str">
            <v>07.05.2020</v>
          </cell>
        </row>
        <row r="6063">
          <cell r="A6063" t="str">
            <v>8d6f6cbe-2aac-11ec-8deb-000c29de367a-9</v>
          </cell>
          <cell r="B6063"/>
          <cell r="C6063"/>
          <cell r="D6063" t="str">
            <v>Мылов Сергей Геннадьевич</v>
          </cell>
          <cell r="E6063"/>
          <cell r="F6063"/>
          <cell r="G6063" t="str">
            <v>В-05402/КЛ.Транш - 4/01</v>
          </cell>
          <cell r="H6063">
            <v>67</v>
          </cell>
          <cell r="I6063">
            <v>255241.93</v>
          </cell>
          <cell r="J6063" t="str">
            <v>11.10.2021</v>
          </cell>
        </row>
        <row r="6064">
          <cell r="A6064" t="str">
            <v>7b0d4c1e-410a-11eb-8e4d-000c29fe3464-d</v>
          </cell>
          <cell r="B6064"/>
          <cell r="C6064"/>
          <cell r="D6064" t="str">
            <v>Мылов Сергей Геннадьевич</v>
          </cell>
          <cell r="E6064"/>
          <cell r="F6064"/>
          <cell r="G6064" t="str">
            <v>В-05402/КЛ.Транш - 2</v>
          </cell>
          <cell r="H6064">
            <v>66</v>
          </cell>
          <cell r="I6064">
            <v>137084.32</v>
          </cell>
          <cell r="J6064" t="str">
            <v>18.12.2020</v>
          </cell>
        </row>
        <row r="6065">
          <cell r="A6065" t="str">
            <v>c1e40d22-cea1-11eb-8f17-000c29fe3464-0</v>
          </cell>
          <cell r="B6065"/>
          <cell r="C6065"/>
          <cell r="D6065" t="str">
            <v>Мылов Сергей Геннадьевич</v>
          </cell>
          <cell r="E6065"/>
          <cell r="F6065"/>
          <cell r="G6065" t="str">
            <v>В-05402/КЛ.Транш - 3</v>
          </cell>
          <cell r="H6065">
            <v>67</v>
          </cell>
          <cell r="I6065">
            <v>119950.44</v>
          </cell>
          <cell r="J6065" t="str">
            <v>16.06.2021</v>
          </cell>
        </row>
        <row r="6066">
          <cell r="A6066" t="str">
            <v>2ee145af-57ee-11eb-8ddd-000c29de367a-c</v>
          </cell>
          <cell r="B6066"/>
          <cell r="C6066"/>
          <cell r="D6066" t="str">
            <v>Мырзалиев Абдырасул Израилович</v>
          </cell>
          <cell r="E6066"/>
          <cell r="F6066"/>
          <cell r="G6066" t="str">
            <v>В-13640/КЛ.Транш - 1</v>
          </cell>
          <cell r="H6066">
            <v>74</v>
          </cell>
          <cell r="I6066">
            <v>93507.3</v>
          </cell>
          <cell r="J6066" t="str">
            <v>16.01.2021</v>
          </cell>
        </row>
        <row r="6067">
          <cell r="A6067" t="str">
            <v>4ad49b63-c58c-11e8-ba8a-000c29e43888-9</v>
          </cell>
          <cell r="B6067"/>
          <cell r="C6067"/>
          <cell r="D6067" t="str">
            <v>Мысак Виктория Алексеевна</v>
          </cell>
          <cell r="E6067"/>
          <cell r="F6067"/>
          <cell r="G6067" t="str">
            <v>А-04545/АЗ</v>
          </cell>
          <cell r="H6067">
            <v>88</v>
          </cell>
          <cell r="I6067">
            <v>188251.85</v>
          </cell>
          <cell r="J6067" t="str">
            <v>01.10.2018</v>
          </cell>
        </row>
        <row r="6068">
          <cell r="A6068"/>
          <cell r="B6068"/>
          <cell r="C6068"/>
          <cell r="D6068" t="str">
            <v>Мысак Виктория Алексеевна</v>
          </cell>
          <cell r="E6068"/>
          <cell r="F6068"/>
          <cell r="G6068" t="str">
            <v>Т-01660/АЗ</v>
          </cell>
          <cell r="H6068">
            <v>88</v>
          </cell>
          <cell r="I6068">
            <v>344084.55</v>
          </cell>
          <cell r="J6068" t="str">
            <v>30.11.2018</v>
          </cell>
        </row>
        <row r="6069">
          <cell r="A6069" t="str">
            <v>1a741c96-6db2-11ea-8dc7-000c29de367a-5</v>
          </cell>
          <cell r="B6069"/>
          <cell r="C6069"/>
          <cell r="D6069" t="str">
            <v>Мягков Сергей Николаевич</v>
          </cell>
          <cell r="E6069"/>
          <cell r="F6069"/>
          <cell r="G6069" t="str">
            <v>В-04369/КЛ.Транш - 1</v>
          </cell>
          <cell r="H6069">
            <v>73</v>
          </cell>
          <cell r="I6069">
            <v>225285.08</v>
          </cell>
          <cell r="J6069" t="str">
            <v>24.03.2020</v>
          </cell>
        </row>
        <row r="6070">
          <cell r="A6070" t="str">
            <v>63ce4d92-f675-11ea-8dd4-000c29de367a-0</v>
          </cell>
          <cell r="B6070"/>
          <cell r="C6070"/>
          <cell r="D6070" t="str">
            <v>Мягков Сергей Николаевич</v>
          </cell>
          <cell r="E6070"/>
          <cell r="F6070"/>
          <cell r="G6070" t="str">
            <v>В-04369/КЛ.Транш - 3</v>
          </cell>
          <cell r="H6070">
            <v>73</v>
          </cell>
          <cell r="I6070">
            <v>148013.66</v>
          </cell>
          <cell r="J6070" t="str">
            <v>14.09.2020</v>
          </cell>
        </row>
        <row r="6071">
          <cell r="A6071" t="str">
            <v>a69a9664-fdaa-11ea-8dd5-000c29de367a-8</v>
          </cell>
          <cell r="B6071"/>
          <cell r="C6071"/>
          <cell r="D6071" t="str">
            <v>Мягков Сергей Николаевич</v>
          </cell>
          <cell r="E6071"/>
          <cell r="F6071"/>
          <cell r="G6071" t="str">
            <v>В-04369/КЛ.Транш - 4</v>
          </cell>
          <cell r="H6071">
            <v>73</v>
          </cell>
          <cell r="I6071">
            <v>148013.66</v>
          </cell>
          <cell r="J6071" t="str">
            <v>23.09.2020</v>
          </cell>
        </row>
        <row r="6072">
          <cell r="A6072" t="str">
            <v>9ad6e827-1901-11eb-8dd8-000c29de367a-e</v>
          </cell>
          <cell r="B6072"/>
          <cell r="C6072"/>
          <cell r="D6072" t="str">
            <v>Мягков Сергей Николаевич</v>
          </cell>
          <cell r="E6072"/>
          <cell r="F6072"/>
          <cell r="G6072" t="str">
            <v>В-04369/КЛ.Транш - 5</v>
          </cell>
          <cell r="H6072">
            <v>73</v>
          </cell>
          <cell r="I6072">
            <v>371681.49</v>
          </cell>
          <cell r="J6072" t="str">
            <v>28.10.2020</v>
          </cell>
        </row>
        <row r="6073">
          <cell r="A6073" t="str">
            <v>309063ca-a512-11eb-8de1-000c29de367a-7</v>
          </cell>
          <cell r="B6073"/>
          <cell r="C6073"/>
          <cell r="D6073" t="str">
            <v>Мягков Сергей Николаевич</v>
          </cell>
          <cell r="E6073"/>
          <cell r="F6073"/>
          <cell r="G6073" t="str">
            <v>В-04369/КЛ.Транш - 6</v>
          </cell>
          <cell r="H6073">
            <v>53</v>
          </cell>
          <cell r="I6073">
            <v>203626.47</v>
          </cell>
          <cell r="J6073" t="str">
            <v>24.04.2021</v>
          </cell>
        </row>
        <row r="6074">
          <cell r="A6074" t="str">
            <v>d25faeb0-a767-11eb-8de3-000c29de367a-b</v>
          </cell>
          <cell r="B6074"/>
          <cell r="C6074"/>
          <cell r="D6074" t="str">
            <v>Мягков Сергей Николаевич</v>
          </cell>
          <cell r="E6074"/>
          <cell r="F6074"/>
          <cell r="G6074" t="str">
            <v>В-04369/КЛ.Транш - 7</v>
          </cell>
          <cell r="H6074">
            <v>60</v>
          </cell>
          <cell r="I6074">
            <v>294895.59000000003</v>
          </cell>
          <cell r="J6074" t="str">
            <v>27.04.2021</v>
          </cell>
        </row>
        <row r="6075">
          <cell r="A6075" t="str">
            <v>b01d1981-ac91-11eb-8de3-000c29de367a-2</v>
          </cell>
          <cell r="B6075"/>
          <cell r="C6075"/>
          <cell r="D6075" t="str">
            <v>Мягков Сергей Николаевич</v>
          </cell>
          <cell r="E6075"/>
          <cell r="F6075"/>
          <cell r="G6075" t="str">
            <v>В-04369/КЛ.Транш - 8</v>
          </cell>
          <cell r="H6075">
            <v>53</v>
          </cell>
          <cell r="I6075">
            <v>100412.82</v>
          </cell>
          <cell r="J6075" t="str">
            <v>25.05.2021</v>
          </cell>
        </row>
        <row r="6076">
          <cell r="A6076" t="str">
            <v>5412688b-9fee-11ea-8de5-000c29143eb9-b</v>
          </cell>
          <cell r="B6076"/>
          <cell r="C6076"/>
          <cell r="D6076" t="str">
            <v>Мягков Сергей Николаевич</v>
          </cell>
          <cell r="E6076"/>
          <cell r="F6076"/>
          <cell r="G6076" t="str">
            <v>В-04369/КЛ.Транш - 2</v>
          </cell>
          <cell r="H6076">
            <v>73</v>
          </cell>
          <cell r="I6076">
            <v>300084.96000000002</v>
          </cell>
          <cell r="J6076" t="str">
            <v>27.05.2020</v>
          </cell>
        </row>
        <row r="6077">
          <cell r="A6077" t="str">
            <v>a3794ff4-86bf-11e9-8dae-000c29de367a-3</v>
          </cell>
          <cell r="B6077"/>
          <cell r="C6077"/>
          <cell r="D6077" t="str">
            <v>Мякишев Евгений Викторович</v>
          </cell>
          <cell r="E6077"/>
          <cell r="F6077"/>
          <cell r="G6077" t="str">
            <v>В-00199/АЗ/01</v>
          </cell>
          <cell r="H6077">
            <v>84</v>
          </cell>
          <cell r="I6077">
            <v>891310.83</v>
          </cell>
          <cell r="J6077" t="str">
            <v>04.06.2019</v>
          </cell>
        </row>
        <row r="6078">
          <cell r="A6078" t="str">
            <v>b78ae41f-bdbb-11e9-8db3-000c29de367a-d</v>
          </cell>
          <cell r="B6078"/>
          <cell r="C6078"/>
          <cell r="D6078" t="str">
            <v>Мякишев Евгений Викторович</v>
          </cell>
          <cell r="E6078"/>
          <cell r="F6078"/>
          <cell r="G6078" t="str">
            <v>В-00435/АЗ</v>
          </cell>
          <cell r="H6078">
            <v>84</v>
          </cell>
          <cell r="I6078">
            <v>534714.05000000005</v>
          </cell>
          <cell r="J6078" t="str">
            <v>13.08.2019</v>
          </cell>
        </row>
        <row r="6079">
          <cell r="A6079" t="str">
            <v>101a3876-fab1-11e7-8ea7-000c29d22d64-0</v>
          </cell>
          <cell r="B6079"/>
          <cell r="C6079"/>
          <cell r="D6079" t="str">
            <v>Мясников Виталий Юрьевич</v>
          </cell>
          <cell r="E6079"/>
          <cell r="F6079"/>
          <cell r="G6079" t="str">
            <v>А-03616/АЗ/20180417</v>
          </cell>
          <cell r="H6079">
            <v>77</v>
          </cell>
          <cell r="I6079">
            <v>25315.08</v>
          </cell>
          <cell r="J6079" t="str">
            <v>16.01.2018</v>
          </cell>
        </row>
        <row r="6080">
          <cell r="A6080" t="str">
            <v>ab40ef4a-f4d8-11e7-b17a-000c29d22d64-0</v>
          </cell>
          <cell r="B6080"/>
          <cell r="C6080"/>
          <cell r="D6080" t="str">
            <v>Мясников Сергей Георгиевич</v>
          </cell>
          <cell r="E6080"/>
          <cell r="F6080"/>
          <cell r="G6080" t="str">
            <v>А-03245/АЗ</v>
          </cell>
          <cell r="H6080">
            <v>77</v>
          </cell>
          <cell r="I6080">
            <v>235128.9</v>
          </cell>
          <cell r="J6080" t="str">
            <v>19.07.2017</v>
          </cell>
        </row>
        <row r="6081">
          <cell r="A6081" t="str">
            <v>fb7c7a3a-b3db-11eb-8ee8-000c29fe3464-1</v>
          </cell>
          <cell r="B6081"/>
          <cell r="C6081"/>
          <cell r="D6081" t="str">
            <v>Мясов Владимир Александрович</v>
          </cell>
          <cell r="E6081"/>
          <cell r="F6081"/>
          <cell r="G6081" t="str">
            <v>В-17827/КЛ.Транш - 1</v>
          </cell>
          <cell r="H6081">
            <v>50</v>
          </cell>
          <cell r="I6081">
            <v>662516.21</v>
          </cell>
          <cell r="J6081" t="str">
            <v>13.05.2021</v>
          </cell>
        </row>
        <row r="6082">
          <cell r="A6082" t="str">
            <v>7fd3a2b3-d090-11e9-8db6-000c29de367a-8</v>
          </cell>
          <cell r="B6082"/>
          <cell r="C6082"/>
          <cell r="D6082" t="str">
            <v>Мятежников Вячеслав Владимирович</v>
          </cell>
          <cell r="E6082"/>
          <cell r="F6082"/>
          <cell r="G6082" t="str">
            <v>В-00503/АЗ/01</v>
          </cell>
          <cell r="H6082">
            <v>70</v>
          </cell>
          <cell r="I6082">
            <v>572755.67000000004</v>
          </cell>
          <cell r="J6082" t="str">
            <v>06.09.2019</v>
          </cell>
        </row>
        <row r="6083">
          <cell r="A6083" t="str">
            <v>4ff7af65-f972-11e7-8ea7-000c29d22d64-1</v>
          </cell>
          <cell r="B6083"/>
          <cell r="C6083"/>
          <cell r="D6083" t="str">
            <v>Н2О-Лидер ООО</v>
          </cell>
          <cell r="E6083"/>
          <cell r="F6083"/>
          <cell r="G6083" t="str">
            <v>А-00009/КЭ.Транш - 1</v>
          </cell>
          <cell r="H6083">
            <v>80</v>
          </cell>
          <cell r="I6083">
            <v>313318.15000000002</v>
          </cell>
          <cell r="J6083" t="str">
            <v>12.03.2015</v>
          </cell>
        </row>
        <row r="6084">
          <cell r="A6084" t="str">
            <v>8051e4d7-60eb-11e9-8da9-000c29de367a-a</v>
          </cell>
          <cell r="B6084"/>
          <cell r="C6084"/>
          <cell r="D6084" t="str">
            <v>Набиуллин Тимур Рашидович</v>
          </cell>
          <cell r="E6084"/>
          <cell r="F6084"/>
          <cell r="G6084" t="str">
            <v>А-05290/АЗ</v>
          </cell>
          <cell r="H6084">
            <v>84</v>
          </cell>
          <cell r="I6084">
            <v>830799.92</v>
          </cell>
          <cell r="J6084" t="str">
            <v>17.04.2019</v>
          </cell>
        </row>
        <row r="6085">
          <cell r="A6085" t="str">
            <v>2c19806d-09db-11e9-ba9b-000c29e43888-c</v>
          </cell>
          <cell r="B6085"/>
          <cell r="C6085"/>
          <cell r="D6085" t="str">
            <v>Набиуллин Тимур Рашидович</v>
          </cell>
          <cell r="E6085"/>
          <cell r="F6085"/>
          <cell r="G6085" t="str">
            <v>А-04904/АЗ</v>
          </cell>
          <cell r="H6085">
            <v>88</v>
          </cell>
          <cell r="I6085">
            <v>134173.14000000001</v>
          </cell>
          <cell r="J6085" t="str">
            <v>27.12.2018</v>
          </cell>
        </row>
        <row r="6086">
          <cell r="A6086" t="str">
            <v>33b25295-5a7e-11ec-8df5-000c29de367a-d</v>
          </cell>
          <cell r="B6086"/>
          <cell r="C6086"/>
          <cell r="D6086" t="str">
            <v>Набойченко Юлия Александровна</v>
          </cell>
          <cell r="E6086"/>
          <cell r="F6086"/>
          <cell r="G6086" t="str">
            <v>В-25865/КЛ.Транш - 1/02</v>
          </cell>
          <cell r="H6086">
            <v>64</v>
          </cell>
          <cell r="I6086">
            <v>1085207.24</v>
          </cell>
          <cell r="J6086" t="str">
            <v>11.12.2021</v>
          </cell>
        </row>
        <row r="6087">
          <cell r="A6087" t="str">
            <v>ef979785-739c-11eb-8ddf-000c29de367a-f</v>
          </cell>
          <cell r="B6087"/>
          <cell r="C6087"/>
          <cell r="D6087" t="str">
            <v>Навасардян Алёна Евгеньевна</v>
          </cell>
          <cell r="E6087"/>
          <cell r="F6087"/>
          <cell r="G6087" t="str">
            <v>В-14818/КЛ.Транш - 1</v>
          </cell>
          <cell r="H6087">
            <v>74</v>
          </cell>
          <cell r="I6087">
            <v>626465.1</v>
          </cell>
          <cell r="J6087" t="str">
            <v>20.02.2021</v>
          </cell>
        </row>
        <row r="6088">
          <cell r="A6088" t="str">
            <v>1d87a74a-8647-11eb-8ddf-000c29de367a-4</v>
          </cell>
          <cell r="B6088"/>
          <cell r="C6088"/>
          <cell r="D6088" t="str">
            <v>Навасардян Армен Арамович</v>
          </cell>
          <cell r="E6088"/>
          <cell r="F6088"/>
          <cell r="G6088" t="str">
            <v>В-15671/КЛ.Транш - 1</v>
          </cell>
          <cell r="H6088">
            <v>67</v>
          </cell>
          <cell r="I6088">
            <v>135430.12</v>
          </cell>
          <cell r="J6088" t="str">
            <v>16.03.2021</v>
          </cell>
        </row>
        <row r="6089">
          <cell r="A6089" t="str">
            <v>172159ba-8647-11eb-8ddf-000c29de367a-2</v>
          </cell>
          <cell r="B6089"/>
          <cell r="C6089"/>
          <cell r="D6089" t="str">
            <v>Навасардян Армен Арамович</v>
          </cell>
          <cell r="E6089"/>
          <cell r="F6089"/>
          <cell r="G6089" t="str">
            <v>В-15671/КЛ.Транш - 2</v>
          </cell>
          <cell r="H6089">
            <v>74</v>
          </cell>
          <cell r="I6089">
            <v>44602.27</v>
          </cell>
          <cell r="J6089" t="str">
            <v>12.04.2021</v>
          </cell>
        </row>
        <row r="6090">
          <cell r="A6090" t="str">
            <v>fb41327a-843b-11ec-8e09-000c29de367a-e</v>
          </cell>
          <cell r="B6090"/>
          <cell r="C6090"/>
          <cell r="D6090" t="str">
            <v>Навоян Георг Анатолевич</v>
          </cell>
          <cell r="E6090"/>
          <cell r="F6090"/>
          <cell r="G6090" t="str">
            <v>В-27848/АЗ/01</v>
          </cell>
          <cell r="H6090">
            <v>84</v>
          </cell>
          <cell r="I6090">
            <v>1075798.5</v>
          </cell>
          <cell r="J6090" t="str">
            <v>02.02.2022</v>
          </cell>
        </row>
        <row r="6091">
          <cell r="A6091" t="str">
            <v>fb41327a-843b-11ec-8e09-000c29de367a-e</v>
          </cell>
          <cell r="B6091"/>
          <cell r="C6091"/>
          <cell r="D6091" t="str">
            <v>Навоян Георг Анатолевич</v>
          </cell>
          <cell r="E6091"/>
          <cell r="F6091"/>
          <cell r="G6091" t="str">
            <v>В-27848/АЗ_В-20211230/Ц/01</v>
          </cell>
          <cell r="H6091">
            <v>84</v>
          </cell>
          <cell r="I6091">
            <v>1075798.5</v>
          </cell>
          <cell r="J6091" t="str">
            <v>02.02.2022</v>
          </cell>
        </row>
        <row r="6092">
          <cell r="A6092" t="str">
            <v>72ac8aed-04ce-11eb-8e32-000c29fe3464-7</v>
          </cell>
          <cell r="B6092"/>
          <cell r="C6092"/>
          <cell r="D6092" t="str">
            <v>Навоян Екатерина Юрьевна</v>
          </cell>
          <cell r="E6092"/>
          <cell r="F6092"/>
          <cell r="G6092" t="str">
            <v>В-09802/КЛ.Транш - 1</v>
          </cell>
          <cell r="H6092">
            <v>73</v>
          </cell>
          <cell r="I6092">
            <v>437893.34</v>
          </cell>
          <cell r="J6092" t="str">
            <v>02.10.2020</v>
          </cell>
        </row>
        <row r="6093">
          <cell r="A6093" t="str">
            <v>a5169c16-f4d8-11e7-b17a-000c29d22d64-3</v>
          </cell>
          <cell r="B6093"/>
          <cell r="C6093"/>
          <cell r="D6093" t="str">
            <v>Наврузбеков Сеферуллах Эседуллахович</v>
          </cell>
          <cell r="E6093"/>
          <cell r="F6093"/>
          <cell r="G6093" t="str">
            <v>А-02655/АЗ/20171231</v>
          </cell>
          <cell r="H6093">
            <v>77</v>
          </cell>
          <cell r="I6093">
            <v>46911.37</v>
          </cell>
          <cell r="J6093" t="str">
            <v>22.11.2016</v>
          </cell>
        </row>
        <row r="6094">
          <cell r="A6094" t="str">
            <v>ba27cd52-5980-11ec-8df4-000c29de367a-e</v>
          </cell>
          <cell r="B6094"/>
          <cell r="C6094"/>
          <cell r="D6094" t="str">
            <v>Нагаева Елена Александровна</v>
          </cell>
          <cell r="E6094"/>
          <cell r="F6094"/>
          <cell r="G6094" t="str">
            <v>В-25671/АЗ</v>
          </cell>
          <cell r="H6094">
            <v>74</v>
          </cell>
          <cell r="I6094">
            <v>603822.26</v>
          </cell>
          <cell r="J6094" t="str">
            <v>10.12.2021</v>
          </cell>
        </row>
        <row r="6095">
          <cell r="A6095" t="str">
            <v>ba27cd52-5980-11ec-8df4-000c29de367a-e</v>
          </cell>
          <cell r="B6095"/>
          <cell r="C6095"/>
          <cell r="D6095" t="str">
            <v>Нагаева Елена Александровна</v>
          </cell>
          <cell r="E6095"/>
          <cell r="F6095"/>
          <cell r="G6095" t="str">
            <v>В-25671/АЗ_В-21082023/Ц</v>
          </cell>
          <cell r="H6095">
            <v>74</v>
          </cell>
          <cell r="I6095">
            <v>161434.25</v>
          </cell>
          <cell r="J6095" t="str">
            <v>10.12.2021</v>
          </cell>
        </row>
        <row r="6096">
          <cell r="A6096" t="str">
            <v>6275bf67-2674-11ea-8dbe-000c29de367a-8</v>
          </cell>
          <cell r="B6096"/>
          <cell r="C6096"/>
          <cell r="D6096" t="str">
            <v>Нагель Лия Александровна</v>
          </cell>
          <cell r="E6096"/>
          <cell r="F6096"/>
          <cell r="G6096" t="str">
            <v>В-00787/АЗ/02</v>
          </cell>
          <cell r="H6096">
            <v>80</v>
          </cell>
          <cell r="I6096">
            <v>468827.68</v>
          </cell>
          <cell r="J6096" t="str">
            <v>24.12.2019</v>
          </cell>
        </row>
        <row r="6097">
          <cell r="A6097" t="str">
            <v>5bd6ef07-8370-11e8-ba82-000c29e43888-a</v>
          </cell>
          <cell r="B6097"/>
          <cell r="C6097"/>
          <cell r="D6097" t="str">
            <v>Нагорный Дмитрий Владимирович</v>
          </cell>
          <cell r="E6097"/>
          <cell r="F6097"/>
          <cell r="G6097" t="str">
            <v>А-04161/АЗ</v>
          </cell>
          <cell r="H6097">
            <v>98</v>
          </cell>
          <cell r="I6097">
            <v>76389.600000000006</v>
          </cell>
          <cell r="J6097" t="str">
            <v>09.07.2018</v>
          </cell>
        </row>
        <row r="6098">
          <cell r="A6098" t="str">
            <v>ff93940d-f6bc-11eb-8f4b-000c29fe3464-2</v>
          </cell>
          <cell r="B6098"/>
          <cell r="C6098"/>
          <cell r="D6098" t="str">
            <v>Надеев Алексей Александрович</v>
          </cell>
          <cell r="E6098"/>
          <cell r="F6098"/>
          <cell r="G6098" t="str">
            <v>В-21321/КЛ.Транш - 1/04</v>
          </cell>
          <cell r="H6098">
            <v>50</v>
          </cell>
          <cell r="I6098">
            <v>205017.65</v>
          </cell>
          <cell r="J6098" t="str">
            <v>06.08.2021</v>
          </cell>
        </row>
        <row r="6099">
          <cell r="A6099" t="str">
            <v>2d578ca1-1b2c-11e9-ba9b-000c29e43888-a</v>
          </cell>
          <cell r="B6099"/>
          <cell r="C6099"/>
          <cell r="D6099" t="str">
            <v>Надеждина Анна Николаевна</v>
          </cell>
          <cell r="E6099"/>
          <cell r="F6099"/>
          <cell r="G6099" t="str">
            <v>А-04972/АЗ</v>
          </cell>
          <cell r="H6099">
            <v>88</v>
          </cell>
          <cell r="I6099">
            <v>199995.33</v>
          </cell>
          <cell r="J6099" t="str">
            <v>18.01.2019</v>
          </cell>
        </row>
        <row r="6100">
          <cell r="A6100"/>
          <cell r="B6100"/>
          <cell r="C6100"/>
          <cell r="D6100" t="str">
            <v>Надеждина Анна Николаевна</v>
          </cell>
          <cell r="E6100"/>
          <cell r="F6100"/>
          <cell r="G6100" t="str">
            <v>Т-01699/АЗ</v>
          </cell>
          <cell r="H6100">
            <v>88</v>
          </cell>
          <cell r="I6100">
            <v>199995.33</v>
          </cell>
          <cell r="J6100" t="str">
            <v>18.01.2019</v>
          </cell>
        </row>
        <row r="6101">
          <cell r="A6101" t="str">
            <v>0d47c016-9cba-11e9-8daf-000c29de367a-d</v>
          </cell>
          <cell r="B6101"/>
          <cell r="C6101"/>
          <cell r="D6101" t="str">
            <v>Надежкин Владимир Викторович</v>
          </cell>
          <cell r="E6101"/>
          <cell r="F6101"/>
          <cell r="G6101" t="str">
            <v>В-00301/АЗ</v>
          </cell>
          <cell r="H6101">
            <v>84</v>
          </cell>
          <cell r="I6101">
            <v>51615.47</v>
          </cell>
          <cell r="J6101" t="str">
            <v>02.07.2019</v>
          </cell>
        </row>
        <row r="6102">
          <cell r="A6102" t="str">
            <v>c4bb4362-1512-11ea-8dbd-000c29de367a-c</v>
          </cell>
          <cell r="B6102"/>
          <cell r="C6102"/>
          <cell r="D6102" t="str">
            <v>Надежкин Владимир Викторович</v>
          </cell>
          <cell r="E6102"/>
          <cell r="F6102"/>
          <cell r="G6102" t="str">
            <v>В-00408/КЛ.Транш - 1</v>
          </cell>
          <cell r="H6102">
            <v>77</v>
          </cell>
          <cell r="I6102">
            <v>46659.95</v>
          </cell>
          <cell r="J6102" t="str">
            <v>02.12.2019</v>
          </cell>
        </row>
        <row r="6103">
          <cell r="A6103" t="str">
            <v>77e26707-3f59-11ea-8dbf-000c29de367a-e</v>
          </cell>
          <cell r="B6103"/>
          <cell r="C6103"/>
          <cell r="D6103" t="str">
            <v>Надежкин Владимир Викторович</v>
          </cell>
          <cell r="E6103"/>
          <cell r="F6103"/>
          <cell r="G6103" t="str">
            <v>В-00408/КЛ.Транш - 2/02</v>
          </cell>
          <cell r="H6103">
            <v>77</v>
          </cell>
          <cell r="I6103">
            <v>46439.65</v>
          </cell>
          <cell r="J6103" t="str">
            <v>25.01.2020</v>
          </cell>
        </row>
        <row r="6104">
          <cell r="A6104" t="str">
            <v>39fa2771-4021-11ea-8dbf-000c29de367a-e</v>
          </cell>
          <cell r="B6104"/>
          <cell r="C6104"/>
          <cell r="D6104" t="str">
            <v>Надежкин Владимир Викторович</v>
          </cell>
          <cell r="E6104"/>
          <cell r="F6104"/>
          <cell r="G6104" t="str">
            <v>В-00408/КЛ.Транш - 3/02</v>
          </cell>
          <cell r="H6104">
            <v>77</v>
          </cell>
          <cell r="I6104">
            <v>46439.65</v>
          </cell>
          <cell r="J6104" t="str">
            <v>26.01.2020</v>
          </cell>
        </row>
        <row r="6105">
          <cell r="A6105" t="str">
            <v>818cb4ce-45a2-11ea-8dbf-000c29de367a-8</v>
          </cell>
          <cell r="B6105"/>
          <cell r="C6105"/>
          <cell r="D6105" t="str">
            <v>Надежкин Владимир Викторович</v>
          </cell>
          <cell r="E6105"/>
          <cell r="F6105"/>
          <cell r="G6105" t="str">
            <v>В-00408/КЛ.Транш - 4/01</v>
          </cell>
          <cell r="H6105">
            <v>77</v>
          </cell>
          <cell r="I6105">
            <v>46204.95</v>
          </cell>
          <cell r="J6105" t="str">
            <v>02.02.2020</v>
          </cell>
        </row>
        <row r="6106">
          <cell r="A6106" t="str">
            <v>dda2f285-4a58-11ea-8dc2-000c29de367a-7</v>
          </cell>
          <cell r="B6106"/>
          <cell r="C6106"/>
          <cell r="D6106" t="str">
            <v>Надежкин Владимир Викторович</v>
          </cell>
          <cell r="E6106"/>
          <cell r="F6106"/>
          <cell r="G6106" t="str">
            <v>В-00408/КЛ.Транш - 5/02</v>
          </cell>
          <cell r="H6106">
            <v>77</v>
          </cell>
          <cell r="I6106">
            <v>46204.95</v>
          </cell>
          <cell r="J6106" t="str">
            <v>08.02.2020</v>
          </cell>
        </row>
        <row r="6107">
          <cell r="A6107"/>
          <cell r="B6107"/>
          <cell r="C6107"/>
          <cell r="D6107" t="str">
            <v>Надежкин Владимир Викторович</v>
          </cell>
          <cell r="E6107"/>
          <cell r="F6107"/>
          <cell r="G6107" t="str">
            <v>Т-01902/АЗ</v>
          </cell>
          <cell r="H6107">
            <v>50</v>
          </cell>
          <cell r="I6107">
            <v>140750.29999999999</v>
          </cell>
          <cell r="J6107" t="str">
            <v>05.05.2020</v>
          </cell>
        </row>
        <row r="6108">
          <cell r="A6108" t="str">
            <v>60e9c787-5d3c-11ea-8dc5-000c29de367a-8</v>
          </cell>
          <cell r="B6108"/>
          <cell r="C6108"/>
          <cell r="D6108" t="str">
            <v>Надежкин Владимир Викторович</v>
          </cell>
          <cell r="E6108"/>
          <cell r="F6108"/>
          <cell r="G6108" t="str">
            <v>В-00408/КЛ.Транш - 6/01</v>
          </cell>
          <cell r="H6108">
            <v>73</v>
          </cell>
          <cell r="I6108">
            <v>44157.17</v>
          </cell>
          <cell r="J6108" t="str">
            <v>03.03.2020</v>
          </cell>
        </row>
        <row r="6109">
          <cell r="A6109" t="str">
            <v>55f6f299-36f9-11eb-8ddb-000c29de367a-9</v>
          </cell>
          <cell r="B6109"/>
          <cell r="C6109"/>
          <cell r="D6109" t="str">
            <v>Назаренко Дмитрий Анатольевич</v>
          </cell>
          <cell r="E6109"/>
          <cell r="F6109"/>
          <cell r="G6109" t="str">
            <v>В-12027/КЛ.Транш - 1</v>
          </cell>
          <cell r="H6109">
            <v>80</v>
          </cell>
          <cell r="I6109">
            <v>496837.96</v>
          </cell>
          <cell r="J6109" t="str">
            <v>05.12.2020</v>
          </cell>
        </row>
        <row r="6110">
          <cell r="A6110" t="str">
            <v>b238db92-304d-11e9-ba9c-000c29e43888-1</v>
          </cell>
          <cell r="B6110"/>
          <cell r="C6110"/>
          <cell r="D6110" t="str">
            <v>Назаров Всеволод Владимирович</v>
          </cell>
          <cell r="E6110"/>
          <cell r="F6110"/>
          <cell r="G6110" t="str">
            <v>А-05055/АЗ</v>
          </cell>
          <cell r="H6110">
            <v>77</v>
          </cell>
          <cell r="I6110">
            <v>751735.51</v>
          </cell>
          <cell r="J6110" t="str">
            <v>14.02.2019</v>
          </cell>
        </row>
        <row r="6111">
          <cell r="A6111" t="str">
            <v>6297cd1f-d817-11eb-8f21-000c29fe3464-3</v>
          </cell>
          <cell r="B6111"/>
          <cell r="C6111"/>
          <cell r="D6111" t="str">
            <v>Назаров Всеволод Владимирович</v>
          </cell>
          <cell r="E6111"/>
          <cell r="F6111"/>
          <cell r="G6111" t="str">
            <v>В-19740/КЛ.Транш - 1</v>
          </cell>
          <cell r="H6111">
            <v>53</v>
          </cell>
          <cell r="I6111">
            <v>714738.69</v>
          </cell>
          <cell r="J6111" t="str">
            <v>28.06.2021</v>
          </cell>
        </row>
        <row r="6112">
          <cell r="A6112" t="str">
            <v>5c6b1d2e-d817-11eb-8f21-000c29fe3464-5</v>
          </cell>
          <cell r="B6112"/>
          <cell r="C6112"/>
          <cell r="D6112" t="str">
            <v>Назаров Всеволод Владимирович</v>
          </cell>
          <cell r="E6112"/>
          <cell r="F6112"/>
          <cell r="G6112" t="str">
            <v>В-19740/КЛ.Транш - 2</v>
          </cell>
          <cell r="H6112">
            <v>53</v>
          </cell>
          <cell r="I6112">
            <v>204116.65</v>
          </cell>
          <cell r="J6112" t="str">
            <v>09.07.2021</v>
          </cell>
        </row>
        <row r="6113">
          <cell r="A6113" t="str">
            <v>320df253-712f-11ec-8dff-000c29de367a-5</v>
          </cell>
          <cell r="B6113"/>
          <cell r="C6113"/>
          <cell r="D6113" t="str">
            <v>Назаров Всеволод Владимирович</v>
          </cell>
          <cell r="E6113"/>
          <cell r="F6113"/>
          <cell r="G6113" t="str">
            <v>В-19740/КЛ.Транш - 6</v>
          </cell>
          <cell r="H6113">
            <v>50</v>
          </cell>
          <cell r="I6113">
            <v>396817.84</v>
          </cell>
          <cell r="J6113" t="str">
            <v>09.01.2022</v>
          </cell>
        </row>
        <row r="6114">
          <cell r="A6114" t="str">
            <v>fe861ecd-e862-11eb-8de5-000c29de367a-4</v>
          </cell>
          <cell r="B6114"/>
          <cell r="C6114"/>
          <cell r="D6114" t="str">
            <v>Назаров Всеволод Владимирович</v>
          </cell>
          <cell r="E6114"/>
          <cell r="F6114"/>
          <cell r="G6114" t="str">
            <v>В-19740/КЛ.Транш - 3</v>
          </cell>
          <cell r="H6114">
            <v>53</v>
          </cell>
          <cell r="I6114">
            <v>286916.65000000002</v>
          </cell>
          <cell r="J6114" t="str">
            <v>19.07.2021</v>
          </cell>
        </row>
        <row r="6115">
          <cell r="A6115" t="str">
            <v>d0542a7c-eb89-11eb-8de6-000c29de367a-f</v>
          </cell>
          <cell r="B6115"/>
          <cell r="C6115"/>
          <cell r="D6115" t="str">
            <v>Назаров Всеволод Владимирович</v>
          </cell>
          <cell r="E6115"/>
          <cell r="F6115"/>
          <cell r="G6115" t="str">
            <v>В-19740/КЛ.Транш - 4</v>
          </cell>
          <cell r="H6115">
            <v>53</v>
          </cell>
          <cell r="I6115">
            <v>64489.27</v>
          </cell>
          <cell r="J6115" t="str">
            <v>23.07.2021</v>
          </cell>
        </row>
        <row r="6116">
          <cell r="A6116" t="str">
            <v>7cf3341d-6ed1-11ec-8dff-000c29de367a-e</v>
          </cell>
          <cell r="B6116"/>
          <cell r="C6116"/>
          <cell r="D6116" t="str">
            <v>Назаров Всеволод Владимирович</v>
          </cell>
          <cell r="E6116"/>
          <cell r="F6116"/>
          <cell r="G6116" t="str">
            <v>В-19740/КЛ.Транш - 5</v>
          </cell>
          <cell r="H6116">
            <v>50</v>
          </cell>
          <cell r="I6116">
            <v>330681.63</v>
          </cell>
          <cell r="J6116" t="str">
            <v>06.01.2022</v>
          </cell>
        </row>
        <row r="6117">
          <cell r="A6117" t="str">
            <v>67baab10-7621-11ec-8e04-000c29de367a-9</v>
          </cell>
          <cell r="B6117"/>
          <cell r="C6117"/>
          <cell r="D6117" t="str">
            <v>Назаров Всеволод Владимирович</v>
          </cell>
          <cell r="E6117"/>
          <cell r="F6117"/>
          <cell r="G6117" t="str">
            <v>В-19740/КЛ.Транш - 7</v>
          </cell>
          <cell r="H6117">
            <v>50</v>
          </cell>
          <cell r="I6117">
            <v>158727.45000000001</v>
          </cell>
          <cell r="J6117" t="str">
            <v>15.01.2022</v>
          </cell>
        </row>
        <row r="6118">
          <cell r="A6118" t="str">
            <v>9e5ca70f-964d-11ec-8e0b-000c29de367a-b</v>
          </cell>
          <cell r="B6118"/>
          <cell r="C6118"/>
          <cell r="D6118" t="str">
            <v>Назаров Всеволод Владимирович</v>
          </cell>
          <cell r="E6118"/>
          <cell r="F6118"/>
          <cell r="G6118" t="str">
            <v>В-19740/КЛ.Транш - 8</v>
          </cell>
          <cell r="H6118">
            <v>50</v>
          </cell>
          <cell r="I6118">
            <v>223870.21</v>
          </cell>
          <cell r="J6118" t="str">
            <v>25.02.2022</v>
          </cell>
        </row>
        <row r="6119">
          <cell r="A6119" t="str">
            <v>3b0f2c28-c045-11ea-8e12-000c29143eb9-8</v>
          </cell>
          <cell r="B6119"/>
          <cell r="C6119"/>
          <cell r="D6119" t="str">
            <v>Назаров Игорь Владильленович</v>
          </cell>
          <cell r="E6119"/>
          <cell r="F6119"/>
          <cell r="G6119" t="str">
            <v>А-04717/АЗ_20191021/Ц</v>
          </cell>
          <cell r="H6119">
            <v>77</v>
          </cell>
          <cell r="I6119">
            <v>138492.35999999999</v>
          </cell>
          <cell r="J6119" t="str">
            <v>20.11.2018</v>
          </cell>
        </row>
        <row r="6120">
          <cell r="A6120" t="str">
            <v>15ef9f51-81c6-11e8-ba81-000c29e43888-e</v>
          </cell>
          <cell r="B6120"/>
          <cell r="C6120"/>
          <cell r="D6120" t="str">
            <v>Назаров Игорь Владильленович</v>
          </cell>
          <cell r="E6120"/>
          <cell r="F6120"/>
          <cell r="G6120" t="str">
            <v>А-04154/АЗ</v>
          </cell>
          <cell r="H6120">
            <v>88</v>
          </cell>
          <cell r="I6120">
            <v>82574.64</v>
          </cell>
          <cell r="J6120" t="str">
            <v>07.07.2018</v>
          </cell>
        </row>
        <row r="6121">
          <cell r="A6121"/>
          <cell r="B6121"/>
          <cell r="C6121"/>
          <cell r="D6121" t="str">
            <v>Назаров Игорь Владильленович</v>
          </cell>
          <cell r="E6121"/>
          <cell r="F6121"/>
          <cell r="G6121" t="str">
            <v>Т-01538/АЗ</v>
          </cell>
          <cell r="H6121">
            <v>88</v>
          </cell>
          <cell r="I6121">
            <v>82574.64</v>
          </cell>
          <cell r="J6121" t="str">
            <v>07.07.2018</v>
          </cell>
        </row>
        <row r="6122">
          <cell r="A6122" t="str">
            <v>c8190152-ecb3-11e8-ba8d-000c29e43888-c</v>
          </cell>
          <cell r="B6122"/>
          <cell r="C6122"/>
          <cell r="D6122" t="str">
            <v>Назаров Игорь Владильленович</v>
          </cell>
          <cell r="E6122"/>
          <cell r="F6122"/>
          <cell r="G6122" t="str">
            <v>А-04717/АЗ</v>
          </cell>
          <cell r="H6122">
            <v>77</v>
          </cell>
          <cell r="I6122">
            <v>138492.35999999999</v>
          </cell>
          <cell r="J6122" t="str">
            <v>20.11.2018</v>
          </cell>
        </row>
        <row r="6123">
          <cell r="A6123"/>
          <cell r="B6123"/>
          <cell r="C6123"/>
          <cell r="D6123" t="str">
            <v>Назаров Игорь Владильленович</v>
          </cell>
          <cell r="E6123"/>
          <cell r="F6123"/>
          <cell r="G6123" t="str">
            <v>Т-01653/АЗ</v>
          </cell>
          <cell r="H6123">
            <v>77</v>
          </cell>
          <cell r="I6123">
            <v>138492.35999999999</v>
          </cell>
          <cell r="J6123" t="str">
            <v>20.11.2018</v>
          </cell>
        </row>
        <row r="6124">
          <cell r="A6124" t="str">
            <v>63830e40-6a86-11e9-8daa-000c29de367a-c</v>
          </cell>
          <cell r="B6124"/>
          <cell r="C6124"/>
          <cell r="D6124" t="str">
            <v>Назаров Сергей Геннадьевич</v>
          </cell>
          <cell r="E6124"/>
          <cell r="F6124"/>
          <cell r="G6124" t="str">
            <v>В-00095/АЗ</v>
          </cell>
          <cell r="H6124">
            <v>84</v>
          </cell>
          <cell r="I6124">
            <v>499026.04</v>
          </cell>
          <cell r="J6124" t="str">
            <v>29.04.2019</v>
          </cell>
        </row>
        <row r="6125">
          <cell r="A6125" t="str">
            <v>4e6af89e-a309-11e9-8db1-000c29de367a-b</v>
          </cell>
          <cell r="B6125"/>
          <cell r="C6125"/>
          <cell r="D6125" t="str">
            <v>Назаров Сергей Михайлович</v>
          </cell>
          <cell r="E6125"/>
          <cell r="F6125"/>
          <cell r="G6125" t="str">
            <v>А-05355/АЗ</v>
          </cell>
          <cell r="H6125">
            <v>77</v>
          </cell>
          <cell r="I6125">
            <v>267446.86</v>
          </cell>
          <cell r="J6125" t="str">
            <v>10.07.2019</v>
          </cell>
        </row>
        <row r="6126">
          <cell r="A6126" t="str">
            <v>a14f6250-ee30-11e8-ba8e-000c29e43888-1</v>
          </cell>
          <cell r="B6126"/>
          <cell r="C6126"/>
          <cell r="D6126" t="str">
            <v>Назарова Сусанна Усиковна</v>
          </cell>
          <cell r="E6126"/>
          <cell r="F6126"/>
          <cell r="G6126" t="str">
            <v>А-04727/АЗ</v>
          </cell>
          <cell r="H6126">
            <v>88</v>
          </cell>
          <cell r="I6126">
            <v>160373.45000000001</v>
          </cell>
          <cell r="J6126" t="str">
            <v>22.11.2018</v>
          </cell>
        </row>
        <row r="6127">
          <cell r="A6127"/>
          <cell r="B6127"/>
          <cell r="C6127"/>
          <cell r="D6127" t="str">
            <v>Назарова Сусанна Усиковна</v>
          </cell>
          <cell r="E6127"/>
          <cell r="F6127"/>
          <cell r="G6127" t="str">
            <v>Т-01657/АЗ</v>
          </cell>
          <cell r="H6127">
            <v>88</v>
          </cell>
          <cell r="I6127">
            <v>160373.45000000001</v>
          </cell>
          <cell r="J6127" t="str">
            <v>22.11.2018</v>
          </cell>
        </row>
        <row r="6128">
          <cell r="A6128" t="str">
            <v>12232b3e-40b3-11ec-8fdc-000c29fe3464-9</v>
          </cell>
          <cell r="B6128"/>
          <cell r="C6128"/>
          <cell r="D6128" t="str">
            <v>Назарова Татьяна Михайловна</v>
          </cell>
          <cell r="E6128"/>
          <cell r="F6128"/>
          <cell r="G6128" t="str">
            <v>В-24572/КЛ.Транш - 1</v>
          </cell>
          <cell r="H6128">
            <v>88</v>
          </cell>
          <cell r="I6128">
            <v>171993.37</v>
          </cell>
          <cell r="J6128" t="str">
            <v>08.11.2021</v>
          </cell>
        </row>
        <row r="6129">
          <cell r="A6129" t="str">
            <v>11a1c166-72db-11eb-8ddf-000c29de367a-e</v>
          </cell>
          <cell r="B6129"/>
          <cell r="C6129"/>
          <cell r="D6129" t="str">
            <v>Назарьев Денис Сергеевич</v>
          </cell>
          <cell r="E6129"/>
          <cell r="F6129"/>
          <cell r="G6129" t="str">
            <v>В-14755/КЛ.Транш - 1</v>
          </cell>
          <cell r="H6129">
            <v>74</v>
          </cell>
          <cell r="I6129">
            <v>445886.09</v>
          </cell>
          <cell r="J6129" t="str">
            <v>20.02.2021</v>
          </cell>
        </row>
        <row r="6130">
          <cell r="A6130" t="str">
            <v>ab40f07b-f4d8-11e7-b17a-000c29d22d64-8</v>
          </cell>
          <cell r="B6130"/>
          <cell r="C6130"/>
          <cell r="D6130" t="str">
            <v>Назарян Мгер Михайлович</v>
          </cell>
          <cell r="E6130"/>
          <cell r="F6130"/>
          <cell r="G6130" t="str">
            <v>А-00016/БЭ</v>
          </cell>
          <cell r="H6130">
            <v>108</v>
          </cell>
          <cell r="I6130">
            <v>92814.97</v>
          </cell>
          <cell r="J6130" t="str">
            <v>07.11.2017</v>
          </cell>
        </row>
        <row r="6131">
          <cell r="A6131" t="str">
            <v>07836600-f1c1-11e9-8dbb-000c29de367a-4</v>
          </cell>
          <cell r="B6131"/>
          <cell r="C6131"/>
          <cell r="D6131" t="str">
            <v>Назарян Ольга Аликовна</v>
          </cell>
          <cell r="E6131"/>
          <cell r="F6131"/>
          <cell r="G6131" t="str">
            <v>В-00609/АЗ</v>
          </cell>
          <cell r="H6131">
            <v>94</v>
          </cell>
          <cell r="I6131">
            <v>667136.14</v>
          </cell>
          <cell r="J6131" t="str">
            <v>18.10.2019</v>
          </cell>
        </row>
        <row r="6132">
          <cell r="A6132" t="str">
            <v>c72f4932-f1c3-11e9-8dbb-000c29de367a-f</v>
          </cell>
          <cell r="B6132"/>
          <cell r="C6132"/>
          <cell r="D6132" t="str">
            <v>Назарян Ольга Аликовна</v>
          </cell>
          <cell r="E6132"/>
          <cell r="F6132"/>
          <cell r="G6132" t="str">
            <v>А-05411/АЗ</v>
          </cell>
          <cell r="H6132">
            <v>94</v>
          </cell>
          <cell r="I6132">
            <v>66713.61</v>
          </cell>
          <cell r="J6132" t="str">
            <v>18.10.2019</v>
          </cell>
        </row>
        <row r="6133">
          <cell r="A6133" t="str">
            <v>c72f4932-f1c3-11e9-8dbb-000c29de367a-f</v>
          </cell>
          <cell r="B6133"/>
          <cell r="C6133"/>
          <cell r="D6133" t="str">
            <v>Назарян Ольга Аликовна</v>
          </cell>
          <cell r="E6133"/>
          <cell r="F6133"/>
          <cell r="G6133" t="str">
            <v>А-05411/АЗ_А-20200626/Ц</v>
          </cell>
          <cell r="H6133">
            <v>94</v>
          </cell>
          <cell r="I6133">
            <v>66713.61</v>
          </cell>
          <cell r="J6133" t="str">
            <v>18.10.2019</v>
          </cell>
        </row>
        <row r="6134">
          <cell r="A6134" t="str">
            <v>5b2a53a2-29a4-11eb-8e39-000c29fe3464-e</v>
          </cell>
          <cell r="B6134"/>
          <cell r="C6134"/>
          <cell r="D6134" t="str">
            <v>Названов Михаил Алексеевич</v>
          </cell>
          <cell r="E6134"/>
          <cell r="F6134"/>
          <cell r="G6134" t="str">
            <v>В-01045/АЗ</v>
          </cell>
          <cell r="H6134">
            <v>80</v>
          </cell>
          <cell r="I6134">
            <v>2324854.5299999998</v>
          </cell>
          <cell r="J6134" t="str">
            <v>18.11.2020</v>
          </cell>
        </row>
        <row r="6135">
          <cell r="A6135" t="str">
            <v>a918c72a-a399-11eb-8de1-000c29de367a-a</v>
          </cell>
          <cell r="B6135"/>
          <cell r="C6135"/>
          <cell r="D6135" t="str">
            <v>Назипов Булат Гусманович</v>
          </cell>
          <cell r="E6135"/>
          <cell r="F6135"/>
          <cell r="G6135" t="str">
            <v>В-16878/КЛ.Транш - 1</v>
          </cell>
          <cell r="H6135">
            <v>50</v>
          </cell>
          <cell r="I6135">
            <v>131398.59</v>
          </cell>
          <cell r="J6135" t="str">
            <v>22.04.2021</v>
          </cell>
        </row>
        <row r="6136">
          <cell r="A6136" t="str">
            <v>d32c8bb6-51b9-11ec-8ffe-000c29fe3464-6</v>
          </cell>
          <cell r="B6136"/>
          <cell r="C6136"/>
          <cell r="D6136" t="str">
            <v>Налбандян Максим Степанович</v>
          </cell>
          <cell r="E6136"/>
          <cell r="F6136"/>
          <cell r="G6136" t="str">
            <v>В-25362/КЛ.Транш - 1</v>
          </cell>
          <cell r="H6136">
            <v>88</v>
          </cell>
          <cell r="I6136">
            <v>680754.95</v>
          </cell>
          <cell r="J6136" t="str">
            <v>30.11.2021</v>
          </cell>
        </row>
        <row r="6137">
          <cell r="A6137" t="str">
            <v>ff44abd6-03a5-11e9-ba9a-000c29e43888-4</v>
          </cell>
          <cell r="B6137"/>
          <cell r="C6137"/>
          <cell r="D6137" t="str">
            <v>Налбандян Эрик Камоевич</v>
          </cell>
          <cell r="E6137"/>
          <cell r="F6137"/>
          <cell r="G6137" t="str">
            <v>А-04849/АЗ</v>
          </cell>
          <cell r="H6137">
            <v>88</v>
          </cell>
          <cell r="I6137">
            <v>85870.79</v>
          </cell>
          <cell r="J6137" t="str">
            <v>19.12.2018</v>
          </cell>
        </row>
        <row r="6138">
          <cell r="A6138" t="str">
            <v>e8e6421b-de03-11e9-8db7-000c29de367a-f</v>
          </cell>
          <cell r="B6138"/>
          <cell r="C6138"/>
          <cell r="D6138" t="str">
            <v>Наралиев Канатбек Усенович</v>
          </cell>
          <cell r="E6138"/>
          <cell r="F6138"/>
          <cell r="G6138" t="str">
            <v>В-00503/КЛ.Транш - 1</v>
          </cell>
          <cell r="H6138">
            <v>84</v>
          </cell>
          <cell r="I6138">
            <v>309512.40999999997</v>
          </cell>
          <cell r="J6138" t="str">
            <v>23.09.2019</v>
          </cell>
        </row>
        <row r="6139">
          <cell r="A6139" t="str">
            <v>91ee0302-5403-11ea-8dc4-000c29de367a-4</v>
          </cell>
          <cell r="B6139"/>
          <cell r="C6139"/>
          <cell r="D6139" t="str">
            <v>Наркевич Вячеслав Андреевич</v>
          </cell>
          <cell r="E6139"/>
          <cell r="F6139"/>
          <cell r="G6139" t="str">
            <v>В-03673/КЛ.Транш - 1</v>
          </cell>
          <cell r="H6139">
            <v>73</v>
          </cell>
          <cell r="I6139">
            <v>43592.73</v>
          </cell>
          <cell r="J6139" t="str">
            <v>20.02.2020</v>
          </cell>
        </row>
        <row r="6140">
          <cell r="A6140" t="str">
            <v>077a3df4-5e7f-11ec-8df5-000c29de367a-a</v>
          </cell>
          <cell r="B6140"/>
          <cell r="C6140"/>
          <cell r="D6140" t="str">
            <v>Нарожний Эльдар Евгеньевич</v>
          </cell>
          <cell r="E6140"/>
          <cell r="F6140"/>
          <cell r="G6140" t="str">
            <v>В-26107/КЛ.Транш - 1</v>
          </cell>
          <cell r="H6140">
            <v>88</v>
          </cell>
          <cell r="I6140">
            <v>115156.32</v>
          </cell>
          <cell r="J6140" t="str">
            <v>16.12.2021</v>
          </cell>
        </row>
        <row r="6141">
          <cell r="A6141" t="str">
            <v>f72f4dee-1dbc-11eb-8dd8-000c29de367a-2</v>
          </cell>
          <cell r="B6141"/>
          <cell r="C6141"/>
          <cell r="D6141" t="str">
            <v>Насибов Баходур Юсуфджонович</v>
          </cell>
          <cell r="E6141"/>
          <cell r="F6141"/>
          <cell r="G6141" t="str">
            <v>В-10765/КЛ.Транш - 1/01</v>
          </cell>
          <cell r="H6141">
            <v>73</v>
          </cell>
          <cell r="I6141">
            <v>669537.44999999995</v>
          </cell>
          <cell r="J6141" t="str">
            <v>03.11.2020</v>
          </cell>
        </row>
        <row r="6142">
          <cell r="A6142" t="str">
            <v>1cd6fe90-d8fe-11eb-8f22-000c29fe3464-5</v>
          </cell>
          <cell r="B6142"/>
          <cell r="C6142"/>
          <cell r="D6142" t="str">
            <v>Насибов Баходур Юсуфджонович</v>
          </cell>
          <cell r="E6142"/>
          <cell r="F6142"/>
          <cell r="G6142" t="str">
            <v>В-19679/КЛ.Транш - 1</v>
          </cell>
          <cell r="H6142">
            <v>67</v>
          </cell>
          <cell r="I6142">
            <v>99896.65</v>
          </cell>
          <cell r="J6142" t="str">
            <v>29.06.2021</v>
          </cell>
        </row>
        <row r="6143">
          <cell r="A6143" t="str">
            <v>58871fc2-371e-11ec-8fc9-000c29fe3464-f</v>
          </cell>
          <cell r="B6143"/>
          <cell r="C6143"/>
          <cell r="D6143" t="str">
            <v>Насибов Баходур Юсуфджонович</v>
          </cell>
          <cell r="E6143"/>
          <cell r="F6143"/>
          <cell r="G6143" t="str">
            <v>В-19679/КЛ.Транш - 2/01</v>
          </cell>
          <cell r="H6143">
            <v>74</v>
          </cell>
          <cell r="I6143">
            <v>280820.28999999998</v>
          </cell>
          <cell r="J6143" t="str">
            <v>27.10.2021</v>
          </cell>
        </row>
        <row r="6144">
          <cell r="A6144" t="str">
            <v>c84b3098-4b8d-11ec-8ff4-000c29fe3464-4</v>
          </cell>
          <cell r="B6144"/>
          <cell r="C6144"/>
          <cell r="D6144" t="str">
            <v>Насибов Баходур Юсуфджонович</v>
          </cell>
          <cell r="E6144"/>
          <cell r="F6144"/>
          <cell r="G6144" t="str">
            <v>В-19679/КЛ.Транш - 3</v>
          </cell>
          <cell r="H6144">
            <v>60</v>
          </cell>
          <cell r="I6144">
            <v>105651.67</v>
          </cell>
          <cell r="J6144" t="str">
            <v>22.11.2021</v>
          </cell>
        </row>
        <row r="6145">
          <cell r="A6145" t="str">
            <v>c29c46d8-faae-11eb-8f51-000c29fe3464-f</v>
          </cell>
          <cell r="B6145"/>
          <cell r="C6145"/>
          <cell r="D6145" t="str">
            <v>Насибуллин Илья Назипович</v>
          </cell>
          <cell r="E6145"/>
          <cell r="F6145"/>
          <cell r="G6145" t="str">
            <v>В-21451/КЛ.Транш - 1</v>
          </cell>
          <cell r="H6145">
            <v>81</v>
          </cell>
          <cell r="I6145">
            <v>122921</v>
          </cell>
          <cell r="J6145" t="str">
            <v>11.08.2021</v>
          </cell>
        </row>
        <row r="6146">
          <cell r="A6146" t="str">
            <v>76f8ee58-486b-11ec-8ff1-000c29fe3464-d</v>
          </cell>
          <cell r="B6146"/>
          <cell r="C6146"/>
          <cell r="D6146" t="str">
            <v>Насибуллин Илья Назипович</v>
          </cell>
          <cell r="E6146"/>
          <cell r="F6146"/>
          <cell r="G6146" t="str">
            <v>В-21451/КЛ.Транш - 2</v>
          </cell>
          <cell r="H6146">
            <v>74</v>
          </cell>
          <cell r="I6146">
            <v>83986.07</v>
          </cell>
          <cell r="J6146" t="str">
            <v>18.11.2021</v>
          </cell>
        </row>
        <row r="6147">
          <cell r="A6147" t="str">
            <v>0f9398f2-7de9-11ec-8e04-000c29de367a-e</v>
          </cell>
          <cell r="B6147"/>
          <cell r="C6147"/>
          <cell r="D6147" t="str">
            <v>Насибуллин Илья Назипович</v>
          </cell>
          <cell r="E6147"/>
          <cell r="F6147"/>
          <cell r="G6147" t="str">
            <v>В-21451/КЛ.Транш - 3</v>
          </cell>
          <cell r="H6147">
            <v>74</v>
          </cell>
          <cell r="I6147">
            <v>47201.81</v>
          </cell>
          <cell r="J6147" t="str">
            <v>25.01.2022</v>
          </cell>
        </row>
        <row r="6148">
          <cell r="A6148" t="str">
            <v>e0f33c00-3aa9-11ea-8dbf-000c29de367a-8</v>
          </cell>
          <cell r="B6148"/>
          <cell r="C6148"/>
          <cell r="D6148" t="str">
            <v>Насимов Аслиддин Васлиддинович</v>
          </cell>
          <cell r="E6148"/>
          <cell r="F6148"/>
          <cell r="G6148" t="str">
            <v>В-00830/АЗ</v>
          </cell>
          <cell r="H6148">
            <v>80</v>
          </cell>
          <cell r="I6148">
            <v>53272.4</v>
          </cell>
          <cell r="J6148" t="str">
            <v>19.01.2020</v>
          </cell>
        </row>
        <row r="6149">
          <cell r="A6149" t="str">
            <v>266d16af-6483-11eb-8e61-000c29fe3464-8</v>
          </cell>
          <cell r="B6149"/>
          <cell r="C6149"/>
          <cell r="D6149" t="str">
            <v>Насимов Аслиддин Васлиддинович</v>
          </cell>
          <cell r="E6149"/>
          <cell r="F6149"/>
          <cell r="G6149" t="str">
            <v>В-14150/КЛ.Транш - 1</v>
          </cell>
          <cell r="H6149">
            <v>67</v>
          </cell>
          <cell r="I6149">
            <v>51194.1</v>
          </cell>
          <cell r="J6149" t="str">
            <v>01.02.2021</v>
          </cell>
        </row>
        <row r="6150">
          <cell r="A6150" t="str">
            <v>ec24183e-8184-11eb-8ddf-000c29de367a-f</v>
          </cell>
          <cell r="B6150"/>
          <cell r="C6150"/>
          <cell r="D6150" t="str">
            <v>Насимов Аслиддин Васлиддинович</v>
          </cell>
          <cell r="E6150"/>
          <cell r="F6150"/>
          <cell r="G6150" t="str">
            <v>В-15454/КЛ.Транш - 1</v>
          </cell>
          <cell r="H6150">
            <v>74</v>
          </cell>
          <cell r="I6150">
            <v>67231.850000000006</v>
          </cell>
          <cell r="J6150" t="str">
            <v>10.03.2021</v>
          </cell>
        </row>
        <row r="6151">
          <cell r="A6151" t="str">
            <v>7b11e80f-1f92-11eb-8dd8-000c29de367a-f</v>
          </cell>
          <cell r="B6151"/>
          <cell r="C6151"/>
          <cell r="D6151" t="str">
            <v>Насиров Эмилбек Макенович</v>
          </cell>
          <cell r="E6151"/>
          <cell r="F6151"/>
          <cell r="G6151" t="str">
            <v>В-10951/КЛ.Транш - 1</v>
          </cell>
          <cell r="H6151">
            <v>80</v>
          </cell>
          <cell r="I6151">
            <v>96274.51</v>
          </cell>
          <cell r="J6151" t="str">
            <v>05.11.2020</v>
          </cell>
        </row>
        <row r="6152">
          <cell r="A6152" t="str">
            <v>1ca97c77-0caf-11ec-8de9-000c29de367a-9</v>
          </cell>
          <cell r="B6152"/>
          <cell r="C6152"/>
          <cell r="D6152" t="str">
            <v>Насонов Александр Александрович</v>
          </cell>
          <cell r="E6152"/>
          <cell r="F6152"/>
          <cell r="G6152" t="str">
            <v>В-22201/КЛ.Транш - 1</v>
          </cell>
          <cell r="H6152">
            <v>64</v>
          </cell>
          <cell r="I6152">
            <v>755953.09</v>
          </cell>
          <cell r="J6152" t="str">
            <v>03.09.2021</v>
          </cell>
        </row>
        <row r="6153">
          <cell r="A6153" t="str">
            <v>1ca97c77-0caf-11ec-8de9-000c29de367a-9</v>
          </cell>
          <cell r="B6153"/>
          <cell r="C6153"/>
          <cell r="D6153" t="str">
            <v>Насонов Александр Александрович</v>
          </cell>
          <cell r="E6153"/>
          <cell r="F6153"/>
          <cell r="G6153" t="str">
            <v>В-22201/КЛ.Транш - 1_В-20211230/Ц/01</v>
          </cell>
          <cell r="H6153">
            <v>64</v>
          </cell>
          <cell r="I6153">
            <v>690498.59</v>
          </cell>
          <cell r="J6153" t="str">
            <v>03.09.2021</v>
          </cell>
        </row>
        <row r="6154">
          <cell r="A6154" t="str">
            <v>3658bbeb-06da-11ea-8dbc-000c29de367a-f</v>
          </cell>
          <cell r="B6154"/>
          <cell r="C6154"/>
          <cell r="D6154" t="str">
            <v>Насыров Дмитрий Амирович</v>
          </cell>
          <cell r="E6154"/>
          <cell r="F6154"/>
          <cell r="G6154" t="str">
            <v>В-01391/КЛ.Транш - 1</v>
          </cell>
          <cell r="H6154">
            <v>84</v>
          </cell>
          <cell r="I6154">
            <v>68031.72</v>
          </cell>
          <cell r="J6154" t="str">
            <v>14.11.2019</v>
          </cell>
        </row>
        <row r="6155">
          <cell r="A6155" t="str">
            <v>08eddd0f-6832-11ea-8dc7-000c29de367a-a</v>
          </cell>
          <cell r="B6155"/>
          <cell r="C6155"/>
          <cell r="D6155" t="str">
            <v>Насыров Дмитрий Амирович</v>
          </cell>
          <cell r="E6155"/>
          <cell r="F6155"/>
          <cell r="G6155" t="str">
            <v>В-04450/КЛ.Транш - 1</v>
          </cell>
          <cell r="H6155">
            <v>73</v>
          </cell>
          <cell r="I6155">
            <v>59106.04</v>
          </cell>
          <cell r="J6155" t="str">
            <v>17.03.2020</v>
          </cell>
        </row>
        <row r="6156">
          <cell r="A6156" t="str">
            <v>4c16d792-d2a3-11eb-8f17-000c29fe3464-2</v>
          </cell>
          <cell r="B6156"/>
          <cell r="C6156"/>
          <cell r="D6156" t="str">
            <v>Насырова Шахлохон Раимжановна</v>
          </cell>
          <cell r="E6156"/>
          <cell r="F6156"/>
          <cell r="G6156" t="str">
            <v>В-19286/КЛ.Транш - 1/01</v>
          </cell>
          <cell r="H6156">
            <v>50</v>
          </cell>
          <cell r="I6156">
            <v>792175.01</v>
          </cell>
          <cell r="J6156" t="str">
            <v>21.06.2021</v>
          </cell>
        </row>
        <row r="6157">
          <cell r="A6157" t="str">
            <v>62b35f8f-95a0-11e8-ba83-000c29e43888-c</v>
          </cell>
          <cell r="B6157"/>
          <cell r="C6157"/>
          <cell r="D6157" t="str">
            <v>Насырходжаева Хилола Сабитхановна</v>
          </cell>
          <cell r="E6157"/>
          <cell r="F6157"/>
          <cell r="G6157" t="str">
            <v>А-04273/АЗ</v>
          </cell>
          <cell r="H6157">
            <v>88</v>
          </cell>
          <cell r="I6157">
            <v>632438.4</v>
          </cell>
          <cell r="J6157" t="str">
            <v>01.08.2018</v>
          </cell>
        </row>
        <row r="6158">
          <cell r="A6158"/>
          <cell r="B6158"/>
          <cell r="C6158"/>
          <cell r="D6158" t="str">
            <v>Насырходжаева Хилола Сабитхановна</v>
          </cell>
          <cell r="E6158"/>
          <cell r="F6158"/>
          <cell r="G6158" t="str">
            <v>Т-01569/АЗ</v>
          </cell>
          <cell r="H6158">
            <v>88</v>
          </cell>
          <cell r="I6158">
            <v>632438.4</v>
          </cell>
          <cell r="J6158" t="str">
            <v>01.08.2018</v>
          </cell>
        </row>
        <row r="6159">
          <cell r="A6159" t="str">
            <v>8eb69716-7f73-11ec-9006-000c29fe3464-7</v>
          </cell>
          <cell r="B6159"/>
          <cell r="C6159"/>
          <cell r="D6159" t="str">
            <v>Натаров Владимир Валерьевич</v>
          </cell>
          <cell r="E6159"/>
          <cell r="F6159"/>
          <cell r="G6159" t="str">
            <v>В-27641/КЛ.Транш - 1</v>
          </cell>
          <cell r="H6159">
            <v>64</v>
          </cell>
          <cell r="I6159">
            <v>431280.08</v>
          </cell>
          <cell r="J6159" t="str">
            <v>27.01.2022</v>
          </cell>
        </row>
        <row r="6160">
          <cell r="A6160" t="str">
            <v>c5f0cf43-8275-11eb-8ddf-000c29de367a-1</v>
          </cell>
          <cell r="B6160"/>
          <cell r="C6160"/>
          <cell r="D6160" t="str">
            <v>Науменко Андрей Михайлович</v>
          </cell>
          <cell r="E6160"/>
          <cell r="F6160"/>
          <cell r="G6160" t="str">
            <v>В-15487/КЛ.Транш - 1</v>
          </cell>
          <cell r="H6160">
            <v>67</v>
          </cell>
          <cell r="I6160">
            <v>680555.29</v>
          </cell>
          <cell r="J6160" t="str">
            <v>11.03.2021</v>
          </cell>
        </row>
        <row r="6161">
          <cell r="A6161" t="str">
            <v>be3d151b-8275-11eb-8ddf-000c29de367a-a</v>
          </cell>
          <cell r="B6161"/>
          <cell r="C6161"/>
          <cell r="D6161" t="str">
            <v>Науменко Андрей Михайлович</v>
          </cell>
          <cell r="E6161"/>
          <cell r="F6161"/>
          <cell r="G6161" t="str">
            <v>В-15487/КЛ.Транш - 2</v>
          </cell>
          <cell r="H6161">
            <v>74</v>
          </cell>
          <cell r="I6161">
            <v>44744.1</v>
          </cell>
          <cell r="J6161" t="str">
            <v>17.07.2021</v>
          </cell>
        </row>
        <row r="6162">
          <cell r="A6162" t="str">
            <v>7a242467-fff2-11eb-8de7-000c29de367a-5</v>
          </cell>
          <cell r="B6162"/>
          <cell r="C6162"/>
          <cell r="D6162" t="str">
            <v>Науменко Андрей Михайлович</v>
          </cell>
          <cell r="E6162"/>
          <cell r="F6162"/>
          <cell r="G6162" t="str">
            <v>В-15487/КЛ.Транш - 3</v>
          </cell>
          <cell r="H6162">
            <v>74</v>
          </cell>
          <cell r="I6162">
            <v>44520.33</v>
          </cell>
          <cell r="J6162" t="str">
            <v>18.08.2021</v>
          </cell>
        </row>
        <row r="6163">
          <cell r="A6163" t="str">
            <v>992b5d79-5139-11ec-8ffe-000c29fe3464-b</v>
          </cell>
          <cell r="B6163"/>
          <cell r="C6163"/>
          <cell r="D6163" t="str">
            <v>Науменко Андрей Николаевич</v>
          </cell>
          <cell r="E6163"/>
          <cell r="F6163"/>
          <cell r="G6163" t="str">
            <v>В-25370/АЗ/01</v>
          </cell>
          <cell r="H6163">
            <v>74</v>
          </cell>
          <cell r="I6163">
            <v>2118867.4900000002</v>
          </cell>
          <cell r="J6163" t="str">
            <v>29.11.2021</v>
          </cell>
        </row>
        <row r="6164">
          <cell r="A6164" t="str">
            <v>f3e76762-6761-11e9-8daa-000c29de367a-f</v>
          </cell>
          <cell r="B6164"/>
          <cell r="C6164"/>
          <cell r="D6164" t="str">
            <v>Науменко Вячеслав Николаевич</v>
          </cell>
          <cell r="E6164"/>
          <cell r="F6164"/>
          <cell r="G6164" t="str">
            <v>А-05302/АЗ</v>
          </cell>
          <cell r="H6164">
            <v>53</v>
          </cell>
          <cell r="I6164">
            <v>390267.09</v>
          </cell>
          <cell r="J6164" t="str">
            <v>25.04.2019</v>
          </cell>
        </row>
        <row r="6165">
          <cell r="A6165" t="str">
            <v>69925b6a-893b-11ea-8db6-000c29143eb9-e</v>
          </cell>
          <cell r="B6165"/>
          <cell r="C6165"/>
          <cell r="D6165" t="str">
            <v>Науменко Вячеслав Николаевич</v>
          </cell>
          <cell r="E6165"/>
          <cell r="F6165"/>
          <cell r="G6165" t="str">
            <v>В-05035/КЛ.Транш - 1</v>
          </cell>
          <cell r="H6165">
            <v>66</v>
          </cell>
          <cell r="I6165">
            <v>475916.9</v>
          </cell>
          <cell r="J6165" t="str">
            <v>28.04.2020</v>
          </cell>
        </row>
        <row r="6166">
          <cell r="A6166" t="str">
            <v>21905648-5dd5-11e8-bb64-000c2951ca24-3</v>
          </cell>
          <cell r="B6166"/>
          <cell r="C6166"/>
          <cell r="D6166" t="str">
            <v>Науменко Вячеслав Николаевич</v>
          </cell>
          <cell r="E6166"/>
          <cell r="F6166"/>
          <cell r="G6166" t="str">
            <v>А-03979/АЗ</v>
          </cell>
          <cell r="H6166">
            <v>88</v>
          </cell>
          <cell r="I6166">
            <v>757476.18</v>
          </cell>
          <cell r="J6166" t="str">
            <v>22.05.2018</v>
          </cell>
        </row>
        <row r="6167">
          <cell r="A6167" t="str">
            <v>64fd4b04-624d-11eb-8ddd-000c29de367a-0</v>
          </cell>
          <cell r="B6167"/>
          <cell r="C6167"/>
          <cell r="D6167" t="str">
            <v>Наумик Екатерина Андреевна</v>
          </cell>
          <cell r="E6167"/>
          <cell r="F6167"/>
          <cell r="G6167" t="str">
            <v>В-14074/КЛ.Транш - 1</v>
          </cell>
          <cell r="H6167">
            <v>60</v>
          </cell>
          <cell r="I6167">
            <v>816980.22</v>
          </cell>
          <cell r="J6167" t="str">
            <v>29.01.2021</v>
          </cell>
        </row>
        <row r="6168">
          <cell r="A6168" t="str">
            <v>507ba3dc-4e84-11ec-8df3-000c29de367a-c</v>
          </cell>
          <cell r="B6168"/>
          <cell r="C6168"/>
          <cell r="D6168" t="str">
            <v>Наумик Екатерина Андреевна</v>
          </cell>
          <cell r="E6168"/>
          <cell r="F6168"/>
          <cell r="G6168" t="str">
            <v>В-14074/КЛ.Транш - 2</v>
          </cell>
          <cell r="H6168">
            <v>60</v>
          </cell>
          <cell r="I6168">
            <v>234210.58</v>
          </cell>
          <cell r="J6168" t="str">
            <v>26.11.2021</v>
          </cell>
        </row>
        <row r="6169">
          <cell r="A6169" t="str">
            <v>507ba3dc-4e84-11ec-8df3-000c29de367a-c</v>
          </cell>
          <cell r="B6169"/>
          <cell r="C6169"/>
          <cell r="D6169" t="str">
            <v>Наумик Екатерина Андреевна</v>
          </cell>
          <cell r="E6169"/>
          <cell r="F6169"/>
          <cell r="G6169" t="str">
            <v>В-14074/КЛ.Транш - 2_В-21082023/Ц</v>
          </cell>
          <cell r="H6169">
            <v>60</v>
          </cell>
          <cell r="I6169">
            <v>56584.86</v>
          </cell>
          <cell r="J6169" t="str">
            <v>26.11.2021</v>
          </cell>
        </row>
        <row r="6170">
          <cell r="A6170" t="str">
            <v>7ff59ad5-6326-11e8-ba7e-000c29e43888-e</v>
          </cell>
          <cell r="B6170"/>
          <cell r="C6170"/>
          <cell r="D6170" t="str">
            <v>Наумов Дмитрий Валерьевич</v>
          </cell>
          <cell r="E6170"/>
          <cell r="F6170"/>
          <cell r="G6170" t="str">
            <v>А-04006/АЗ</v>
          </cell>
          <cell r="H6170">
            <v>88</v>
          </cell>
          <cell r="I6170">
            <v>283850.40999999997</v>
          </cell>
          <cell r="J6170" t="str">
            <v>29.05.2018</v>
          </cell>
        </row>
        <row r="6171">
          <cell r="A6171" t="str">
            <v>ba3dab03-443f-11eb-8e52-000c29fe3464-7</v>
          </cell>
          <cell r="B6171"/>
          <cell r="C6171"/>
          <cell r="D6171" t="str">
            <v>Наумов Олег Владимирович</v>
          </cell>
          <cell r="E6171"/>
          <cell r="F6171"/>
          <cell r="G6171" t="str">
            <v>В-12790/КЛ.Транш - 1/01</v>
          </cell>
          <cell r="H6171">
            <v>73</v>
          </cell>
          <cell r="I6171">
            <v>593336.06000000006</v>
          </cell>
          <cell r="J6171" t="str">
            <v>22.12.2020</v>
          </cell>
        </row>
        <row r="6172">
          <cell r="A6172" t="str">
            <v>633b0c47-b356-11e8-ba86-000c29e43888-2</v>
          </cell>
          <cell r="B6172"/>
          <cell r="C6172"/>
          <cell r="D6172" t="str">
            <v>Наумов Роман Юрьевич</v>
          </cell>
          <cell r="E6172"/>
          <cell r="F6172"/>
          <cell r="G6172" t="str">
            <v>А-04425/АЗ</v>
          </cell>
          <cell r="H6172">
            <v>88</v>
          </cell>
          <cell r="I6172">
            <v>115093.59</v>
          </cell>
          <cell r="J6172" t="str">
            <v>08.09.2018</v>
          </cell>
        </row>
        <row r="6173">
          <cell r="A6173" t="str">
            <v>334d9812-7c56-11e8-ba81-000c29e43888-6</v>
          </cell>
          <cell r="B6173"/>
          <cell r="C6173"/>
          <cell r="D6173" t="str">
            <v>Наумов Роман Юрьевич</v>
          </cell>
          <cell r="E6173"/>
          <cell r="F6173"/>
          <cell r="G6173" t="str">
            <v>А-04124/АЗ</v>
          </cell>
          <cell r="H6173">
            <v>88</v>
          </cell>
          <cell r="I6173">
            <v>187452.43</v>
          </cell>
          <cell r="J6173" t="str">
            <v>30.06.2018</v>
          </cell>
        </row>
        <row r="6174">
          <cell r="A6174" t="str">
            <v>d24347a5-e558-11eb-8f39-000c29fe3464-8</v>
          </cell>
          <cell r="B6174"/>
          <cell r="C6174"/>
          <cell r="D6174" t="str">
            <v>Нахапетов Артур Валерьевич</v>
          </cell>
          <cell r="E6174"/>
          <cell r="F6174"/>
          <cell r="G6174" t="str">
            <v>В-01203/АЗ/02</v>
          </cell>
          <cell r="H6174">
            <v>77</v>
          </cell>
          <cell r="I6174">
            <v>1038724.02</v>
          </cell>
          <cell r="J6174" t="str">
            <v>15.07.2021</v>
          </cell>
        </row>
        <row r="6175">
          <cell r="A6175" t="str">
            <v>a749d2b2-b3b2-11e9-8db3-000c29de367a-3</v>
          </cell>
          <cell r="B6175"/>
          <cell r="C6175"/>
          <cell r="D6175" t="str">
            <v>Небалуев Игорь Германович</v>
          </cell>
          <cell r="E6175"/>
          <cell r="F6175"/>
          <cell r="G6175" t="str">
            <v>В-00030/КЛ.Транш - 1</v>
          </cell>
          <cell r="H6175">
            <v>82</v>
          </cell>
          <cell r="I6175">
            <v>212612.72</v>
          </cell>
          <cell r="J6175" t="str">
            <v>31.07.2019</v>
          </cell>
        </row>
        <row r="6176">
          <cell r="A6176" t="str">
            <v>17c74158-25f6-11e8-9135-000c29d22d64-9</v>
          </cell>
          <cell r="B6176"/>
          <cell r="C6176"/>
          <cell r="D6176" t="str">
            <v>Небалуев Игорь Германович</v>
          </cell>
          <cell r="E6176"/>
          <cell r="F6176"/>
          <cell r="G6176" t="str">
            <v>А-03736/АЗ</v>
          </cell>
          <cell r="H6176">
            <v>77</v>
          </cell>
          <cell r="I6176">
            <v>234112.04</v>
          </cell>
          <cell r="J6176" t="str">
            <v>12.03.2018</v>
          </cell>
        </row>
        <row r="6177">
          <cell r="A6177" t="str">
            <v>9fccaf3b-d6bb-11e8-ba8b-000c29e43888-b</v>
          </cell>
          <cell r="B6177"/>
          <cell r="C6177"/>
          <cell r="D6177" t="str">
            <v>Небалуев Игорь Германович</v>
          </cell>
          <cell r="E6177"/>
          <cell r="F6177"/>
          <cell r="G6177" t="str">
            <v>А-04612/АЗ/20181218</v>
          </cell>
          <cell r="H6177">
            <v>82</v>
          </cell>
          <cell r="I6177">
            <v>384406.21</v>
          </cell>
          <cell r="J6177" t="str">
            <v>23.10.2018</v>
          </cell>
        </row>
        <row r="6178">
          <cell r="A6178" t="str">
            <v>a5169b8b-f4d8-11e7-b17a-000c29d22d64-6</v>
          </cell>
          <cell r="B6178"/>
          <cell r="C6178"/>
          <cell r="D6178" t="str">
            <v>Небалуев Игорь Германович</v>
          </cell>
          <cell r="E6178"/>
          <cell r="F6178"/>
          <cell r="G6178" t="str">
            <v>А-02502/АЗ</v>
          </cell>
          <cell r="H6178">
            <v>77</v>
          </cell>
          <cell r="I6178">
            <v>320722.69</v>
          </cell>
          <cell r="J6178" t="str">
            <v>09.09.2016</v>
          </cell>
        </row>
        <row r="6179">
          <cell r="A6179" t="str">
            <v>9236ad03-9cb5-11e9-8daf-000c29de367a-4</v>
          </cell>
          <cell r="B6179"/>
          <cell r="C6179"/>
          <cell r="D6179" t="str">
            <v>Неборский Андрей Валерьевич</v>
          </cell>
          <cell r="E6179"/>
          <cell r="F6179"/>
          <cell r="G6179" t="str">
            <v>А-05344/АЗ</v>
          </cell>
          <cell r="H6179">
            <v>77</v>
          </cell>
          <cell r="I6179">
            <v>265835.68</v>
          </cell>
          <cell r="J6179" t="str">
            <v>02.07.2019</v>
          </cell>
        </row>
        <row r="6180">
          <cell r="A6180" t="str">
            <v>c5201437-c2d7-11eb-8f01-000c29fe3464-4</v>
          </cell>
          <cell r="B6180"/>
          <cell r="C6180"/>
          <cell r="D6180" t="str">
            <v>Невенчанная Лариса Александровна</v>
          </cell>
          <cell r="E6180"/>
          <cell r="F6180"/>
          <cell r="G6180" t="str">
            <v>В-18619/КЛ.Транш - 2</v>
          </cell>
          <cell r="H6180">
            <v>74</v>
          </cell>
          <cell r="I6180">
            <v>215094.54</v>
          </cell>
          <cell r="J6180" t="str">
            <v>14.06.2021</v>
          </cell>
        </row>
        <row r="6181">
          <cell r="A6181" t="str">
            <v>d1fefcd3-c2d7-11eb-8f01-000c29fe3464-8</v>
          </cell>
          <cell r="B6181"/>
          <cell r="C6181"/>
          <cell r="D6181" t="str">
            <v>Невенчанная Лариса Александровна</v>
          </cell>
          <cell r="E6181"/>
          <cell r="F6181"/>
          <cell r="G6181" t="str">
            <v>В-18619/КЛ.Транш - 1</v>
          </cell>
          <cell r="H6181">
            <v>74</v>
          </cell>
          <cell r="I6181">
            <v>215094.54</v>
          </cell>
          <cell r="J6181" t="str">
            <v>01.06.2021</v>
          </cell>
        </row>
        <row r="6182">
          <cell r="A6182" t="str">
            <v>0a7b7a86-20ba-11ea-8dbe-000c29de367a-2</v>
          </cell>
          <cell r="B6182"/>
          <cell r="C6182"/>
          <cell r="D6182" t="str">
            <v>Невешкин Роман Викторович</v>
          </cell>
          <cell r="E6182"/>
          <cell r="F6182"/>
          <cell r="G6182" t="str">
            <v>В-02026/КЛ.Транш - 1/01</v>
          </cell>
          <cell r="H6182">
            <v>73</v>
          </cell>
          <cell r="I6182">
            <v>224581</v>
          </cell>
          <cell r="J6182" t="str">
            <v>17.12.2019</v>
          </cell>
        </row>
        <row r="6183">
          <cell r="A6183" t="str">
            <v>4f0a152c-b5bf-11e8-ba86-000c29e43888-c</v>
          </cell>
          <cell r="B6183"/>
          <cell r="C6183"/>
          <cell r="D6183" t="str">
            <v>Невзоров Алексей Михайлович</v>
          </cell>
          <cell r="E6183"/>
          <cell r="F6183"/>
          <cell r="G6183" t="str">
            <v>А-04434/АЗ/20181016</v>
          </cell>
          <cell r="H6183">
            <v>88</v>
          </cell>
          <cell r="I6183">
            <v>185943.89</v>
          </cell>
          <cell r="J6183" t="str">
            <v>11.09.2018</v>
          </cell>
        </row>
        <row r="6184">
          <cell r="A6184" t="str">
            <v>4e503db4-18c4-11e9-ba9b-000c29e43888-a</v>
          </cell>
          <cell r="B6184"/>
          <cell r="C6184"/>
          <cell r="D6184" t="str">
            <v>Невзоров Алексей Михайлович</v>
          </cell>
          <cell r="E6184"/>
          <cell r="F6184"/>
          <cell r="G6184" t="str">
            <v>А-04954/АЗ</v>
          </cell>
          <cell r="H6184">
            <v>88</v>
          </cell>
          <cell r="I6184">
            <v>323691</v>
          </cell>
          <cell r="J6184" t="str">
            <v>15.01.2019</v>
          </cell>
        </row>
        <row r="6185">
          <cell r="A6185" t="str">
            <v>ab40eee5-f4d8-11e7-b17a-000c29d22d64-8</v>
          </cell>
          <cell r="B6185"/>
          <cell r="C6185"/>
          <cell r="D6185" t="str">
            <v>Невинский Андрей Николаевич</v>
          </cell>
          <cell r="E6185"/>
          <cell r="F6185"/>
          <cell r="G6185" t="str">
            <v>А-03162/АЗ/20171231</v>
          </cell>
          <cell r="H6185">
            <v>77</v>
          </cell>
          <cell r="I6185">
            <v>140209.43</v>
          </cell>
          <cell r="J6185" t="str">
            <v>20.06.2017</v>
          </cell>
        </row>
        <row r="6186">
          <cell r="A6186" t="str">
            <v>27f468c2-7dd3-11ec-8e04-000c29de367a-5</v>
          </cell>
          <cell r="B6186"/>
          <cell r="C6186"/>
          <cell r="D6186" t="str">
            <v>Невкипелый Дмитрий Валерьевич</v>
          </cell>
          <cell r="E6186"/>
          <cell r="F6186"/>
          <cell r="G6186" t="str">
            <v>В-27521/КЛ.Транш - 1/01</v>
          </cell>
          <cell r="H6186">
            <v>64</v>
          </cell>
          <cell r="I6186">
            <v>970378.67</v>
          </cell>
          <cell r="J6186" t="str">
            <v>25.01.2022</v>
          </cell>
        </row>
        <row r="6187">
          <cell r="A6187" t="str">
            <v>a5169ac8-f4d8-11e7-b17a-000c29d22d64-4</v>
          </cell>
          <cell r="B6187"/>
          <cell r="C6187"/>
          <cell r="D6187" t="str">
            <v>Невматулин Ринат Саитович</v>
          </cell>
          <cell r="E6187"/>
          <cell r="F6187"/>
          <cell r="G6187" t="str">
            <v>Т-00769/АЗ</v>
          </cell>
          <cell r="H6187">
            <v>97</v>
          </cell>
          <cell r="I6187">
            <v>13217.85</v>
          </cell>
          <cell r="J6187" t="str">
            <v>17.08.2015</v>
          </cell>
        </row>
        <row r="6188">
          <cell r="A6188" t="str">
            <v>2df7ab7b-db38-11ea-8dd2-000c29de367a-7</v>
          </cell>
          <cell r="B6188"/>
          <cell r="C6188"/>
          <cell r="D6188" t="str">
            <v>Невский Олег Александрович</v>
          </cell>
          <cell r="E6188"/>
          <cell r="F6188"/>
          <cell r="G6188" t="str">
            <v>В-07149/КЛ.Транш - 1</v>
          </cell>
          <cell r="H6188">
            <v>73</v>
          </cell>
          <cell r="I6188">
            <v>1054598.3400000001</v>
          </cell>
          <cell r="J6188" t="str">
            <v>10.08.2020</v>
          </cell>
        </row>
        <row r="6189">
          <cell r="A6189" t="str">
            <v>7fda7b1c-d9da-11e8-ba8b-000c29e43888-5</v>
          </cell>
          <cell r="B6189"/>
          <cell r="C6189"/>
          <cell r="D6189" t="str">
            <v>Недовис Валерий Павлович</v>
          </cell>
          <cell r="E6189"/>
          <cell r="F6189"/>
          <cell r="G6189" t="str">
            <v>А-04635/АЗ</v>
          </cell>
          <cell r="H6189">
            <v>88</v>
          </cell>
          <cell r="I6189">
            <v>234016.64000000001</v>
          </cell>
          <cell r="J6189" t="str">
            <v>27.10.2018</v>
          </cell>
        </row>
        <row r="6190">
          <cell r="A6190" t="str">
            <v>216c9a9a-ec01-11e9-8db9-000c29de367a-3</v>
          </cell>
          <cell r="B6190"/>
          <cell r="C6190"/>
          <cell r="D6190" t="str">
            <v>Недопекин Алексей Александрович</v>
          </cell>
          <cell r="E6190"/>
          <cell r="F6190"/>
          <cell r="G6190" t="str">
            <v>В-00767/КЛ.Транш - 1</v>
          </cell>
          <cell r="H6190">
            <v>84</v>
          </cell>
          <cell r="I6190">
            <v>161491.4</v>
          </cell>
          <cell r="J6190" t="str">
            <v>11.10.2019</v>
          </cell>
        </row>
        <row r="6191">
          <cell r="A6191" t="str">
            <v>f9466e7b-de9c-11e8-ba8b-000c29e43888-7</v>
          </cell>
          <cell r="B6191"/>
          <cell r="C6191"/>
          <cell r="D6191" t="str">
            <v>Недосека Спартак Викторович</v>
          </cell>
          <cell r="E6191"/>
          <cell r="F6191"/>
          <cell r="G6191" t="str">
            <v>А-04661/АЗ</v>
          </cell>
          <cell r="H6191">
            <v>77</v>
          </cell>
          <cell r="I6191">
            <v>758433</v>
          </cell>
          <cell r="J6191" t="str">
            <v>02.11.2018</v>
          </cell>
        </row>
        <row r="6192">
          <cell r="A6192" t="str">
            <v>b3d701ec-f0bc-11e9-8dbb-000c29de367a-7</v>
          </cell>
          <cell r="B6192"/>
          <cell r="C6192"/>
          <cell r="D6192" t="str">
            <v>Недялков Алексей Иванович</v>
          </cell>
          <cell r="E6192"/>
          <cell r="F6192"/>
          <cell r="G6192" t="str">
            <v>В-00598/АЗ/01</v>
          </cell>
          <cell r="H6192">
            <v>73</v>
          </cell>
          <cell r="I6192">
            <v>382196.62</v>
          </cell>
          <cell r="J6192" t="str">
            <v>17.10.2019</v>
          </cell>
        </row>
        <row r="6193">
          <cell r="A6193" t="str">
            <v>c72aa369-46b2-11ea-8dbf-000c29de367a-c</v>
          </cell>
          <cell r="B6193"/>
          <cell r="C6193"/>
          <cell r="D6193" t="str">
            <v>Некрасов Алексей Сергеевич</v>
          </cell>
          <cell r="E6193"/>
          <cell r="F6193"/>
          <cell r="G6193" t="str">
            <v>В-03114/КЛ.Транш - 1/01</v>
          </cell>
          <cell r="H6193">
            <v>73</v>
          </cell>
          <cell r="I6193">
            <v>461539.23</v>
          </cell>
          <cell r="J6193" t="str">
            <v>03.02.2020</v>
          </cell>
        </row>
        <row r="6194">
          <cell r="A6194" t="str">
            <v>87433b47-793c-11e8-ba81-000c29e43888-8</v>
          </cell>
          <cell r="B6194"/>
          <cell r="C6194"/>
          <cell r="D6194" t="str">
            <v>Некрытый Александр Александрович</v>
          </cell>
          <cell r="E6194"/>
          <cell r="F6194"/>
          <cell r="G6194" t="str">
            <v>А-04106/АЗ</v>
          </cell>
          <cell r="H6194">
            <v>88</v>
          </cell>
          <cell r="I6194">
            <v>185409.01</v>
          </cell>
          <cell r="J6194" t="str">
            <v>26.06.2018</v>
          </cell>
        </row>
        <row r="6195">
          <cell r="A6195" t="str">
            <v>4d561864-5e59-11ec-8df5-000c29de367a-f</v>
          </cell>
          <cell r="B6195"/>
          <cell r="C6195"/>
          <cell r="D6195" t="str">
            <v>Немечкин Михаил Владимирович</v>
          </cell>
          <cell r="E6195"/>
          <cell r="F6195"/>
          <cell r="G6195" t="str">
            <v>В-25601/КЛ.Транш - 1</v>
          </cell>
          <cell r="H6195">
            <v>88</v>
          </cell>
          <cell r="I6195">
            <v>115156.32</v>
          </cell>
          <cell r="J6195" t="str">
            <v>16.12.2021</v>
          </cell>
        </row>
        <row r="6196">
          <cell r="A6196" t="str">
            <v>c54d6480-ddbf-11e8-ba8b-000c29e43888-9</v>
          </cell>
          <cell r="B6196"/>
          <cell r="C6196"/>
          <cell r="D6196" t="str">
            <v>Немировская Александра Павловна</v>
          </cell>
          <cell r="E6196"/>
          <cell r="F6196"/>
          <cell r="G6196" t="str">
            <v>А-04651/АЗ</v>
          </cell>
          <cell r="H6196">
            <v>88</v>
          </cell>
          <cell r="I6196">
            <v>927448.16</v>
          </cell>
          <cell r="J6196" t="str">
            <v>01.11.2018</v>
          </cell>
        </row>
        <row r="6197">
          <cell r="A6197" t="str">
            <v>252969c6-eeae-11ea-8dd3-000c29de367a-7</v>
          </cell>
          <cell r="B6197"/>
          <cell r="C6197"/>
          <cell r="D6197" t="str">
            <v>Немод Лазарь Витальевич</v>
          </cell>
          <cell r="E6197"/>
          <cell r="F6197"/>
          <cell r="G6197" t="str">
            <v>В-08716/КЛ.Транш - 1</v>
          </cell>
          <cell r="H6197">
            <v>73</v>
          </cell>
          <cell r="I6197">
            <v>287376.18</v>
          </cell>
          <cell r="J6197" t="str">
            <v>04.09.2020</v>
          </cell>
        </row>
        <row r="6198">
          <cell r="A6198" t="str">
            <v>189e8863-eeae-11ea-8dd3-000c29de367a-7</v>
          </cell>
          <cell r="B6198"/>
          <cell r="C6198"/>
          <cell r="D6198" t="str">
            <v>Немод Лазарь Витальевич</v>
          </cell>
          <cell r="E6198"/>
          <cell r="F6198"/>
          <cell r="G6198" t="str">
            <v>В-08716/КЛ.Транш - 2</v>
          </cell>
          <cell r="H6198">
            <v>74</v>
          </cell>
          <cell r="I6198">
            <v>73620.75</v>
          </cell>
          <cell r="J6198" t="str">
            <v>15.02.2021</v>
          </cell>
        </row>
        <row r="6199">
          <cell r="A6199" t="str">
            <v>5417255c-f059-11eb-8f43-000c29fe3464-0</v>
          </cell>
          <cell r="B6199"/>
          <cell r="C6199"/>
          <cell r="D6199" t="str">
            <v>Немод Лазарь Витальевич</v>
          </cell>
          <cell r="E6199"/>
          <cell r="F6199"/>
          <cell r="G6199" t="str">
            <v>В-08716/КЛ.Транш - 3</v>
          </cell>
          <cell r="H6199">
            <v>74</v>
          </cell>
          <cell r="I6199">
            <v>44713.69</v>
          </cell>
          <cell r="J6199" t="str">
            <v>29.07.2021</v>
          </cell>
        </row>
        <row r="6200">
          <cell r="A6200" t="str">
            <v>82b799a2-327b-11ec-8fba-000c29fe3464-4</v>
          </cell>
          <cell r="B6200"/>
          <cell r="C6200"/>
          <cell r="D6200" t="str">
            <v>Немод Лазарь Витальевич</v>
          </cell>
          <cell r="E6200"/>
          <cell r="F6200"/>
          <cell r="G6200" t="str">
            <v>В-08716/КЛ.Транш - 4</v>
          </cell>
          <cell r="H6200">
            <v>74</v>
          </cell>
          <cell r="I6200">
            <v>150700.60999999999</v>
          </cell>
          <cell r="J6200" t="str">
            <v>21.10.2021</v>
          </cell>
        </row>
        <row r="6201">
          <cell r="A6201" t="str">
            <v>c99925db-7f64-11ec-8e06-000c29de367a-1</v>
          </cell>
          <cell r="B6201"/>
          <cell r="C6201"/>
          <cell r="D6201" t="str">
            <v>Немод Лазарь Витальевич</v>
          </cell>
          <cell r="E6201"/>
          <cell r="F6201"/>
          <cell r="G6201" t="str">
            <v>В-08716/КЛ.Транш - 5</v>
          </cell>
          <cell r="H6201">
            <v>56</v>
          </cell>
          <cell r="I6201">
            <v>203906.88</v>
          </cell>
          <cell r="J6201" t="str">
            <v>27.01.2022</v>
          </cell>
        </row>
        <row r="6202">
          <cell r="A6202" t="str">
            <v>9039934c-9318-11ec-a8f2-000c29faae69-e</v>
          </cell>
          <cell r="B6202"/>
          <cell r="C6202"/>
          <cell r="D6202" t="str">
            <v>Немод Лазарь Витальевич</v>
          </cell>
          <cell r="E6202"/>
          <cell r="F6202"/>
          <cell r="G6202" t="str">
            <v>В-08716/КЛ.Транш - 6</v>
          </cell>
          <cell r="H6202">
            <v>56</v>
          </cell>
          <cell r="I6202">
            <v>43667.45</v>
          </cell>
          <cell r="J6202" t="str">
            <v>21.02.2022</v>
          </cell>
        </row>
        <row r="6203">
          <cell r="A6203" t="str">
            <v>bd372993-64fb-11e9-8da9-000c29de367a-8</v>
          </cell>
          <cell r="B6203"/>
          <cell r="C6203"/>
          <cell r="D6203" t="str">
            <v>Ненашева Ксения Валерьевна</v>
          </cell>
          <cell r="E6203"/>
          <cell r="F6203"/>
          <cell r="G6203" t="str">
            <v>В-00060/АЗ</v>
          </cell>
          <cell r="H6203">
            <v>84</v>
          </cell>
          <cell r="I6203">
            <v>102664.65</v>
          </cell>
          <cell r="J6203" t="str">
            <v>22.04.2019</v>
          </cell>
        </row>
        <row r="6204">
          <cell r="A6204" t="str">
            <v>f646b3d8-6291-11e9-8da9-000c29de367a-c</v>
          </cell>
          <cell r="B6204"/>
          <cell r="C6204"/>
          <cell r="D6204" t="str">
            <v>Нестеренко Катерина Александровна</v>
          </cell>
          <cell r="E6204"/>
          <cell r="F6204"/>
          <cell r="G6204" t="str">
            <v>А-05292/АЗ</v>
          </cell>
          <cell r="H6204">
            <v>65</v>
          </cell>
          <cell r="I6204">
            <v>131297.32999999999</v>
          </cell>
          <cell r="J6204" t="str">
            <v>19.04.2019</v>
          </cell>
        </row>
        <row r="6205">
          <cell r="A6205" t="str">
            <v>e294d12e-de04-11e9-8db7-000c29de367a-4</v>
          </cell>
          <cell r="B6205"/>
          <cell r="C6205"/>
          <cell r="D6205" t="str">
            <v>Нестеренко Татьяна Арефьевна</v>
          </cell>
          <cell r="E6205"/>
          <cell r="F6205"/>
          <cell r="G6205" t="str">
            <v>В-00535/КЛ.Транш - 1</v>
          </cell>
          <cell r="H6205">
            <v>84</v>
          </cell>
          <cell r="I6205">
            <v>636711.75</v>
          </cell>
          <cell r="J6205" t="str">
            <v>23.09.2019</v>
          </cell>
        </row>
        <row r="6206">
          <cell r="A6206" t="str">
            <v>43a4381c-e2c0-11e9-8db7-000c29de367a-5</v>
          </cell>
          <cell r="B6206"/>
          <cell r="C6206"/>
          <cell r="D6206" t="str">
            <v>Нестерков Александр Владимирович</v>
          </cell>
          <cell r="E6206"/>
          <cell r="F6206"/>
          <cell r="G6206" t="str">
            <v>В-00628/КЛ.Транш - 1/01</v>
          </cell>
          <cell r="H6206">
            <v>84</v>
          </cell>
          <cell r="I6206">
            <v>114002.74</v>
          </cell>
          <cell r="J6206" t="str">
            <v>29.09.2019</v>
          </cell>
        </row>
        <row r="6207">
          <cell r="A6207" t="str">
            <v>2a15e9e1-65f5-11ea-8dc7-000c29de367a-c</v>
          </cell>
          <cell r="B6207"/>
          <cell r="C6207"/>
          <cell r="D6207" t="str">
            <v>Нестеров Валерий Александрович</v>
          </cell>
          <cell r="E6207"/>
          <cell r="F6207"/>
          <cell r="G6207" t="str">
            <v>В-04365/КЛ.Транш - 1</v>
          </cell>
          <cell r="H6207">
            <v>66</v>
          </cell>
          <cell r="I6207">
            <v>99704.95</v>
          </cell>
          <cell r="J6207" t="str">
            <v>14.03.2020</v>
          </cell>
        </row>
        <row r="6208">
          <cell r="A6208" t="str">
            <v>cd198e22-512d-11e9-8da9-000c29de367a-e</v>
          </cell>
          <cell r="B6208"/>
          <cell r="C6208"/>
          <cell r="D6208" t="str">
            <v>Неськин Сергей Васильевич</v>
          </cell>
          <cell r="E6208"/>
          <cell r="F6208"/>
          <cell r="G6208" t="str">
            <v>А-05232/АЗ/02</v>
          </cell>
          <cell r="H6208">
            <v>84</v>
          </cell>
          <cell r="I6208">
            <v>77360.03</v>
          </cell>
          <cell r="J6208" t="str">
            <v>28.03.2019</v>
          </cell>
        </row>
        <row r="6209">
          <cell r="A6209" t="str">
            <v>1dc2626a-a0c0-11ea-8de6-000c29143eb9-f</v>
          </cell>
          <cell r="B6209"/>
          <cell r="C6209"/>
          <cell r="D6209" t="str">
            <v>Неськин Сергей Васильевич</v>
          </cell>
          <cell r="E6209"/>
          <cell r="F6209"/>
          <cell r="G6209" t="str">
            <v>В-05935/КЛ.Транш - 1/01</v>
          </cell>
          <cell r="H6209">
            <v>50</v>
          </cell>
          <cell r="I6209">
            <v>135926.39999999999</v>
          </cell>
          <cell r="J6209" t="str">
            <v>28.05.2020</v>
          </cell>
        </row>
        <row r="6210">
          <cell r="A6210" t="str">
            <v>36e47b39-e290-11e8-ba8b-000c29e43888-b</v>
          </cell>
          <cell r="B6210"/>
          <cell r="C6210"/>
          <cell r="D6210" t="str">
            <v>Неськин Сергей Васильевич</v>
          </cell>
          <cell r="E6210"/>
          <cell r="F6210"/>
          <cell r="G6210" t="str">
            <v>А-04672/АЗ</v>
          </cell>
          <cell r="H6210">
            <v>98</v>
          </cell>
          <cell r="I6210">
            <v>63260.29</v>
          </cell>
          <cell r="J6210" t="str">
            <v>07.11.2018</v>
          </cell>
        </row>
        <row r="6211">
          <cell r="A6211" t="str">
            <v>389e65df-ee8a-11e9-8db9-000c29de367a-8</v>
          </cell>
          <cell r="B6211"/>
          <cell r="C6211"/>
          <cell r="D6211" t="str">
            <v>Нефедова Елена Викторовна</v>
          </cell>
          <cell r="E6211"/>
          <cell r="F6211"/>
          <cell r="G6211" t="str">
            <v>В-00587/АЗ/02</v>
          </cell>
          <cell r="H6211">
            <v>70</v>
          </cell>
          <cell r="I6211">
            <v>226076.61</v>
          </cell>
          <cell r="J6211" t="str">
            <v>14.10.2019</v>
          </cell>
        </row>
        <row r="6212">
          <cell r="A6212" t="str">
            <v>4eb3bc0e-366f-11ec-8dee-000c29de367a-3</v>
          </cell>
          <cell r="B6212"/>
          <cell r="C6212"/>
          <cell r="D6212" t="str">
            <v>Нефедова Елена Викторовна</v>
          </cell>
          <cell r="E6212"/>
          <cell r="F6212"/>
          <cell r="G6212" t="str">
            <v>В-24081/АЗ</v>
          </cell>
          <cell r="H6212">
            <v>74</v>
          </cell>
          <cell r="I6212">
            <v>210849.06</v>
          </cell>
          <cell r="J6212" t="str">
            <v>26.10.2021</v>
          </cell>
        </row>
        <row r="6213">
          <cell r="A6213" t="str">
            <v>b270825b-1bc7-11e8-9135-000c29d22d64-2</v>
          </cell>
          <cell r="B6213"/>
          <cell r="C6213"/>
          <cell r="D6213" t="str">
            <v>Нефедова Елена Викторовна</v>
          </cell>
          <cell r="E6213"/>
          <cell r="F6213"/>
          <cell r="G6213" t="str">
            <v>А-03711/АЗ/20180813</v>
          </cell>
          <cell r="H6213">
            <v>70</v>
          </cell>
          <cell r="I6213">
            <v>321546.2</v>
          </cell>
          <cell r="J6213" t="str">
            <v>28.02.2018</v>
          </cell>
        </row>
        <row r="6214">
          <cell r="A6214" t="str">
            <v>ab40ee7f-f4d8-11e7-b17a-000c29d22d64-7</v>
          </cell>
          <cell r="B6214"/>
          <cell r="C6214"/>
          <cell r="D6214" t="str">
            <v>Нефедова Елена Викторовна</v>
          </cell>
          <cell r="E6214"/>
          <cell r="F6214"/>
          <cell r="G6214" t="str">
            <v>А-03079/АЗ</v>
          </cell>
          <cell r="H6214">
            <v>70</v>
          </cell>
          <cell r="I6214">
            <v>140958.91</v>
          </cell>
          <cell r="J6214" t="str">
            <v>24.05.2017</v>
          </cell>
        </row>
        <row r="6215">
          <cell r="A6215" t="str">
            <v>ccdfd409-009f-11ea-8dbc-000c29de367a-0</v>
          </cell>
          <cell r="B6215"/>
          <cell r="C6215"/>
          <cell r="D6215" t="str">
            <v>Нефедова Людмила Александровна</v>
          </cell>
          <cell r="E6215"/>
          <cell r="F6215"/>
          <cell r="G6215" t="str">
            <v>В-00662/АЗ/02</v>
          </cell>
          <cell r="H6215">
            <v>94</v>
          </cell>
          <cell r="I6215">
            <v>306845.14</v>
          </cell>
          <cell r="J6215" t="str">
            <v>06.11.2019</v>
          </cell>
        </row>
        <row r="6216">
          <cell r="A6216" t="str">
            <v>777a6513-7159-11e8-ba7e-000c29e43888-7</v>
          </cell>
          <cell r="B6216"/>
          <cell r="C6216"/>
          <cell r="D6216" t="str">
            <v>Нехайчук Яна Гюльмамедовна</v>
          </cell>
          <cell r="E6216"/>
          <cell r="F6216"/>
          <cell r="G6216" t="str">
            <v>А-04064/АЗ/20180717</v>
          </cell>
          <cell r="H6216">
            <v>77</v>
          </cell>
          <cell r="I6216">
            <v>82935.12</v>
          </cell>
          <cell r="J6216" t="str">
            <v>16.06.2018</v>
          </cell>
        </row>
        <row r="6217">
          <cell r="A6217" t="str">
            <v>a5169bf5-f4d8-11e7-b17a-000c29d22d64-7</v>
          </cell>
          <cell r="B6217"/>
          <cell r="C6217"/>
          <cell r="D6217" t="str">
            <v>Нехайчук Яна Гюльмамедовна</v>
          </cell>
          <cell r="E6217"/>
          <cell r="F6217"/>
          <cell r="G6217" t="str">
            <v>А-02622/АЗ/20171231</v>
          </cell>
          <cell r="H6217">
            <v>84</v>
          </cell>
          <cell r="I6217">
            <v>173753.42</v>
          </cell>
          <cell r="J6217" t="str">
            <v>08.11.2016</v>
          </cell>
        </row>
        <row r="6218">
          <cell r="A6218" t="str">
            <v>97cdeb8a-df91-11e9-8db7-000c29de367a-e</v>
          </cell>
          <cell r="B6218"/>
          <cell r="C6218"/>
          <cell r="D6218" t="str">
            <v>Нечаев Роман Васильевич</v>
          </cell>
          <cell r="E6218"/>
          <cell r="F6218"/>
          <cell r="G6218" t="str">
            <v>В-00559/КЛ.Транш - 1</v>
          </cell>
          <cell r="H6218">
            <v>84</v>
          </cell>
          <cell r="I6218">
            <v>102244.93</v>
          </cell>
          <cell r="J6218" t="str">
            <v>25.09.2019</v>
          </cell>
        </row>
        <row r="6219">
          <cell r="A6219" t="str">
            <v>b178bead-28b7-11ea-8dbe-000c29de367a-b</v>
          </cell>
          <cell r="B6219"/>
          <cell r="C6219"/>
          <cell r="D6219" t="str">
            <v>Нечипор Алексей Викторович</v>
          </cell>
          <cell r="E6219"/>
          <cell r="F6219"/>
          <cell r="G6219" t="str">
            <v>В-02332/КЛ.Транш - 1</v>
          </cell>
          <cell r="H6219">
            <v>73</v>
          </cell>
          <cell r="I6219">
            <v>93207.26</v>
          </cell>
          <cell r="J6219" t="str">
            <v>27.12.2019</v>
          </cell>
        </row>
        <row r="6220">
          <cell r="A6220" t="str">
            <v>bd192a85-a064-11e8-ba84-000c29e43888-9</v>
          </cell>
          <cell r="B6220"/>
          <cell r="C6220"/>
          <cell r="D6220" t="str">
            <v>Нечипоренко Филипп Андреевич</v>
          </cell>
          <cell r="E6220"/>
          <cell r="F6220"/>
          <cell r="G6220" t="str">
            <v>А-04323/АЗ/20181026</v>
          </cell>
          <cell r="H6220">
            <v>88</v>
          </cell>
          <cell r="I6220">
            <v>88807.06</v>
          </cell>
          <cell r="J6220" t="str">
            <v>15.08.2018</v>
          </cell>
        </row>
        <row r="6221">
          <cell r="A6221" t="str">
            <v>69ec63e4-380d-11e8-a2de-000c2951ca24-2</v>
          </cell>
          <cell r="B6221"/>
          <cell r="C6221"/>
          <cell r="D6221" t="str">
            <v>Нечитаева Татьяна Андреевна</v>
          </cell>
          <cell r="E6221"/>
          <cell r="F6221"/>
          <cell r="G6221" t="str">
            <v>А-03824/АЗ</v>
          </cell>
          <cell r="H6221">
            <v>88</v>
          </cell>
          <cell r="I6221">
            <v>215941.09</v>
          </cell>
          <cell r="J6221" t="str">
            <v>05.04.2018</v>
          </cell>
        </row>
        <row r="6222">
          <cell r="A6222" t="str">
            <v>05759a66-eb40-11e9-8db8-000c29de367a-9</v>
          </cell>
          <cell r="B6222"/>
          <cell r="C6222"/>
          <cell r="D6222" t="str">
            <v>Ниазян Оксана Васильевна</v>
          </cell>
          <cell r="E6222"/>
          <cell r="F6222"/>
          <cell r="G6222" t="str">
            <v>В-00572/АЗ</v>
          </cell>
          <cell r="H6222">
            <v>84</v>
          </cell>
          <cell r="I6222">
            <v>476321.64</v>
          </cell>
          <cell r="J6222" t="str">
            <v>10.10.2019</v>
          </cell>
        </row>
        <row r="6223">
          <cell r="A6223" t="str">
            <v>6ee1741a-f50e-11e7-b17a-000c29d22d64-3</v>
          </cell>
          <cell r="B6223"/>
          <cell r="C6223"/>
          <cell r="D6223" t="str">
            <v>Нигматуллин Равиль Наилевич</v>
          </cell>
          <cell r="E6223"/>
          <cell r="F6223"/>
          <cell r="G6223" t="str">
            <v>А-03595/АЗ</v>
          </cell>
          <cell r="H6223">
            <v>88</v>
          </cell>
          <cell r="I6223">
            <v>123309.36</v>
          </cell>
          <cell r="J6223" t="str">
            <v>29.12.2017</v>
          </cell>
        </row>
        <row r="6224">
          <cell r="A6224" t="str">
            <v>d9a5478a-711d-11eb-8ddf-000c29de367a-2</v>
          </cell>
          <cell r="B6224"/>
          <cell r="C6224"/>
          <cell r="D6224" t="str">
            <v>Нигметов Ренат Ерсаинович</v>
          </cell>
          <cell r="E6224"/>
          <cell r="F6224"/>
          <cell r="G6224" t="str">
            <v>В-14706/КЛ.Транш - 1/02</v>
          </cell>
          <cell r="H6224">
            <v>67</v>
          </cell>
          <cell r="I6224">
            <v>204995.35</v>
          </cell>
          <cell r="J6224" t="str">
            <v>17.02.2021</v>
          </cell>
        </row>
        <row r="6225">
          <cell r="A6225" t="str">
            <v>a4ef7a58-1b3e-11ea-8dbd-000c29de367a-b</v>
          </cell>
          <cell r="B6225"/>
          <cell r="C6225"/>
          <cell r="D6225" t="str">
            <v>Нижник Сергей Николаевич</v>
          </cell>
          <cell r="E6225"/>
          <cell r="F6225"/>
          <cell r="G6225" t="str">
            <v>В-01828/КЛ.Транш - 1/01</v>
          </cell>
          <cell r="H6225">
            <v>66</v>
          </cell>
          <cell r="I6225">
            <v>530038.14</v>
          </cell>
          <cell r="J6225" t="str">
            <v>10.12.2019</v>
          </cell>
        </row>
        <row r="6226">
          <cell r="A6226" t="str">
            <v>5ba664de-6407-11e8-ba7e-000c29e43888-8</v>
          </cell>
          <cell r="B6226"/>
          <cell r="C6226"/>
          <cell r="D6226" t="str">
            <v>НИКА ООО 2</v>
          </cell>
          <cell r="E6226"/>
          <cell r="F6226"/>
          <cell r="G6226" t="str">
            <v>А-10040/КЭ.Транш - 1</v>
          </cell>
          <cell r="H6226">
            <v>65</v>
          </cell>
          <cell r="I6226">
            <v>122464.47</v>
          </cell>
          <cell r="J6226" t="str">
            <v>22.03.2018</v>
          </cell>
        </row>
        <row r="6227">
          <cell r="A6227" t="str">
            <v>5ba664e9-6407-11e8-ba7e-000c29e43888-7</v>
          </cell>
          <cell r="B6227"/>
          <cell r="C6227"/>
          <cell r="D6227" t="str">
            <v>НИКА ООО 2</v>
          </cell>
          <cell r="E6227"/>
          <cell r="F6227"/>
          <cell r="G6227" t="str">
            <v>А-10040/КЭ.Транш - 2</v>
          </cell>
          <cell r="H6227">
            <v>65</v>
          </cell>
          <cell r="I6227">
            <v>121979.16</v>
          </cell>
          <cell r="J6227" t="str">
            <v>05.04.2018</v>
          </cell>
        </row>
        <row r="6228">
          <cell r="A6228"/>
          <cell r="B6228"/>
          <cell r="C6228"/>
          <cell r="D6228" t="str">
            <v>НИКА ООО 2</v>
          </cell>
          <cell r="E6228"/>
          <cell r="F6228"/>
          <cell r="G6228" t="str">
            <v>А-10040/КЭ.Транш - 3</v>
          </cell>
          <cell r="H6228">
            <v>65</v>
          </cell>
          <cell r="I6228">
            <v>57592.41</v>
          </cell>
          <cell r="J6228" t="str">
            <v>02.11.2018</v>
          </cell>
        </row>
        <row r="6229">
          <cell r="A6229" t="str">
            <v>7a6f0ed5-5f5b-11e8-bb64-000c2951ca24-3</v>
          </cell>
          <cell r="B6229"/>
          <cell r="C6229"/>
          <cell r="D6229" t="str">
            <v>Никаноров Владимир Вячеславович</v>
          </cell>
          <cell r="E6229"/>
          <cell r="F6229"/>
          <cell r="G6229" t="str">
            <v>А-03993/АЗ</v>
          </cell>
          <cell r="H6229">
            <v>77</v>
          </cell>
          <cell r="I6229">
            <v>244822.37</v>
          </cell>
          <cell r="J6229" t="str">
            <v>24.05.2018</v>
          </cell>
        </row>
        <row r="6230">
          <cell r="A6230" t="str">
            <v>ab40ef8c-f4d8-11e7-b17a-000c29d22d64-c</v>
          </cell>
          <cell r="B6230"/>
          <cell r="C6230"/>
          <cell r="D6230" t="str">
            <v>Никаноров Владимир Вячеславович</v>
          </cell>
          <cell r="E6230"/>
          <cell r="F6230"/>
          <cell r="G6230" t="str">
            <v>А-03296/АЗ</v>
          </cell>
          <cell r="H6230">
            <v>77</v>
          </cell>
          <cell r="I6230">
            <v>143330.47</v>
          </cell>
          <cell r="J6230" t="str">
            <v>05.08.2017</v>
          </cell>
        </row>
        <row r="6231">
          <cell r="A6231" t="str">
            <v>3e5d7196-57b1-11e9-8da9-000c29de367a-e</v>
          </cell>
          <cell r="B6231"/>
          <cell r="C6231"/>
          <cell r="D6231" t="str">
            <v>Никирова Раиса Михайловна</v>
          </cell>
          <cell r="E6231"/>
          <cell r="F6231"/>
          <cell r="G6231" t="str">
            <v>А-05274/АЗ/01</v>
          </cell>
          <cell r="H6231">
            <v>94</v>
          </cell>
          <cell r="I6231">
            <v>75606.42</v>
          </cell>
          <cell r="J6231" t="str">
            <v>05.04.2019</v>
          </cell>
        </row>
        <row r="6232">
          <cell r="A6232"/>
          <cell r="B6232"/>
          <cell r="C6232"/>
          <cell r="D6232" t="str">
            <v>Никитенко Роман Владимирович</v>
          </cell>
          <cell r="E6232"/>
          <cell r="F6232"/>
          <cell r="G6232" t="str">
            <v>Т-01897/АЗ/01</v>
          </cell>
          <cell r="H6232">
            <v>50</v>
          </cell>
          <cell r="I6232">
            <v>122249.58</v>
          </cell>
          <cell r="J6232" t="str">
            <v>29.04.2020</v>
          </cell>
        </row>
        <row r="6233">
          <cell r="A6233" t="str">
            <v>e69bb0bb-f661-11e9-8dbb-000c29de367a-9</v>
          </cell>
          <cell r="B6233"/>
          <cell r="C6233"/>
          <cell r="D6233" t="str">
            <v>Никитенко Роман Владимирович</v>
          </cell>
          <cell r="E6233"/>
          <cell r="F6233"/>
          <cell r="G6233" t="str">
            <v>В-00623/АЗ</v>
          </cell>
          <cell r="H6233">
            <v>60</v>
          </cell>
          <cell r="I6233">
            <v>141927.32999999999</v>
          </cell>
          <cell r="J6233" t="str">
            <v>24.10.2019</v>
          </cell>
        </row>
        <row r="6234">
          <cell r="A6234" t="str">
            <v>d2c64b39-4680-11ea-8dbf-000c29de367a-7</v>
          </cell>
          <cell r="B6234"/>
          <cell r="C6234"/>
          <cell r="D6234" t="str">
            <v>Никитенков Владислав Анатольевич</v>
          </cell>
          <cell r="E6234"/>
          <cell r="F6234"/>
          <cell r="G6234" t="str">
            <v>В-00855/АЗ</v>
          </cell>
          <cell r="H6234">
            <v>87</v>
          </cell>
          <cell r="I6234">
            <v>319136.44</v>
          </cell>
          <cell r="J6234" t="str">
            <v>03.02.2020</v>
          </cell>
        </row>
        <row r="6235">
          <cell r="A6235" t="str">
            <v>907802ab-c3cf-11e8-ba8a-000c29e43888-7</v>
          </cell>
          <cell r="B6235"/>
          <cell r="C6235"/>
          <cell r="D6235" t="str">
            <v>Никитенков Владислав Анатольевич</v>
          </cell>
          <cell r="E6235"/>
          <cell r="F6235"/>
          <cell r="G6235" t="str">
            <v>А-04536/АЗ</v>
          </cell>
          <cell r="H6235">
            <v>88</v>
          </cell>
          <cell r="I6235">
            <v>278645.87</v>
          </cell>
          <cell r="J6235" t="str">
            <v>29.09.2018</v>
          </cell>
        </row>
        <row r="6236">
          <cell r="A6236" t="str">
            <v>69da7ac7-865d-11eb-8ddf-000c29de367a-c</v>
          </cell>
          <cell r="B6236"/>
          <cell r="C6236"/>
          <cell r="D6236" t="str">
            <v>Никитин Анатолий Владимирович</v>
          </cell>
          <cell r="E6236"/>
          <cell r="F6236"/>
          <cell r="G6236" t="str">
            <v>В-15565/КЛ.Транш - 1</v>
          </cell>
          <cell r="H6236">
            <v>74</v>
          </cell>
          <cell r="I6236">
            <v>71713.899999999994</v>
          </cell>
          <cell r="J6236" t="str">
            <v>16.03.2021</v>
          </cell>
        </row>
        <row r="6237">
          <cell r="A6237" t="str">
            <v>92126d6a-fbdc-11e9-8dbb-000c29de367a-9</v>
          </cell>
          <cell r="B6237"/>
          <cell r="C6237"/>
          <cell r="D6237" t="str">
            <v>Никитина Анастасия Витальевна</v>
          </cell>
          <cell r="E6237"/>
          <cell r="F6237"/>
          <cell r="G6237" t="str">
            <v>В-00839/КЛ.Транш - 1/01</v>
          </cell>
          <cell r="H6237">
            <v>84</v>
          </cell>
          <cell r="I6237">
            <v>353274.29</v>
          </cell>
          <cell r="J6237" t="str">
            <v>31.10.2019</v>
          </cell>
        </row>
        <row r="6238">
          <cell r="A6238" t="str">
            <v>cc268638-9c32-11ea-8dd9-000c29143eb9-6</v>
          </cell>
          <cell r="B6238"/>
          <cell r="C6238"/>
          <cell r="D6238" t="str">
            <v>Никитина Елена Сергеевна</v>
          </cell>
          <cell r="E6238"/>
          <cell r="F6238"/>
          <cell r="G6238" t="str">
            <v>В-05768/КЛ.Транш - 1/03</v>
          </cell>
          <cell r="H6238">
            <v>66</v>
          </cell>
          <cell r="I6238">
            <v>98799.61</v>
          </cell>
          <cell r="J6238" t="str">
            <v>22.05.2020</v>
          </cell>
        </row>
        <row r="6239">
          <cell r="A6239" t="str">
            <v>3bf39bf6-14ec-11ea-8dbd-000c29de367a-c</v>
          </cell>
          <cell r="B6239"/>
          <cell r="C6239"/>
          <cell r="D6239" t="str">
            <v>Никифоров Александр Андреевич</v>
          </cell>
          <cell r="E6239"/>
          <cell r="F6239"/>
          <cell r="G6239" t="str">
            <v>В-01697/КЛ.Транш - 1</v>
          </cell>
          <cell r="H6239">
            <v>84</v>
          </cell>
          <cell r="I6239">
            <v>533348.68000000005</v>
          </cell>
          <cell r="J6239" t="str">
            <v>02.12.2019</v>
          </cell>
        </row>
        <row r="6240">
          <cell r="A6240" t="str">
            <v>d735d7c5-28f3-11eb-8ddb-000c29de367a-5</v>
          </cell>
          <cell r="B6240"/>
          <cell r="C6240"/>
          <cell r="D6240" t="str">
            <v>Никифоров Александр Андреевич</v>
          </cell>
          <cell r="E6240"/>
          <cell r="F6240"/>
          <cell r="G6240" t="str">
            <v>В-11307/КЛ.Транш - 1/03</v>
          </cell>
          <cell r="H6240">
            <v>80</v>
          </cell>
          <cell r="I6240">
            <v>57764.69</v>
          </cell>
          <cell r="J6240" t="str">
            <v>17.11.2020</v>
          </cell>
        </row>
        <row r="6241">
          <cell r="A6241" t="str">
            <v>dfd35fe4-e177-11ea-8dd2-000c29de367a-f</v>
          </cell>
          <cell r="B6241"/>
          <cell r="C6241"/>
          <cell r="D6241" t="str">
            <v>Никифоров Дмитрий Викторович</v>
          </cell>
          <cell r="E6241"/>
          <cell r="F6241"/>
          <cell r="G6241" t="str">
            <v>В-08145/КЛ.Транш - 1</v>
          </cell>
          <cell r="H6241">
            <v>73</v>
          </cell>
          <cell r="I6241">
            <v>928551.46</v>
          </cell>
          <cell r="J6241" t="str">
            <v>18.08.2020</v>
          </cell>
        </row>
        <row r="6242">
          <cell r="A6242" t="str">
            <v>f6e3bb18-e5f1-11ea-8dd2-000c29de367a-1</v>
          </cell>
          <cell r="B6242"/>
          <cell r="C6242"/>
          <cell r="D6242" t="str">
            <v>Никифоров Дмитрий Викторович</v>
          </cell>
          <cell r="E6242"/>
          <cell r="F6242"/>
          <cell r="G6242" t="str">
            <v>А-05469/АЗ</v>
          </cell>
          <cell r="H6242">
            <v>80</v>
          </cell>
          <cell r="I6242">
            <v>516808.41</v>
          </cell>
          <cell r="J6242" t="str">
            <v>24.08.2020</v>
          </cell>
        </row>
        <row r="6243">
          <cell r="A6243" t="str">
            <v>8958da54-55c1-11e8-a2de-000c2951ca24-f</v>
          </cell>
          <cell r="B6243"/>
          <cell r="C6243"/>
          <cell r="D6243" t="str">
            <v>Никифоров Родион Борисович</v>
          </cell>
          <cell r="E6243"/>
          <cell r="F6243"/>
          <cell r="G6243" t="str">
            <v>А-03933/АЗ/02</v>
          </cell>
          <cell r="H6243">
            <v>77</v>
          </cell>
          <cell r="I6243">
            <v>38921.919999999998</v>
          </cell>
          <cell r="J6243" t="str">
            <v>12.05.2018</v>
          </cell>
        </row>
        <row r="6244">
          <cell r="A6244" t="str">
            <v>ab40ef34-f4d8-11e7-b17a-000c29d22d64-9</v>
          </cell>
          <cell r="B6244"/>
          <cell r="C6244"/>
          <cell r="D6244" t="str">
            <v>Никифоров Родион Борисович</v>
          </cell>
          <cell r="E6244"/>
          <cell r="F6244"/>
          <cell r="G6244" t="str">
            <v>А-03227/АЗ/20171231</v>
          </cell>
          <cell r="H6244">
            <v>92</v>
          </cell>
          <cell r="I6244">
            <v>24702.639999999999</v>
          </cell>
          <cell r="J6244" t="str">
            <v>13.07.2017</v>
          </cell>
        </row>
        <row r="6245">
          <cell r="A6245" t="str">
            <v>ab40ef9b-f4d8-11e7-b17a-000c29d22d64-b</v>
          </cell>
          <cell r="B6245"/>
          <cell r="C6245"/>
          <cell r="D6245" t="str">
            <v>Никишин Михаил Юрьевич</v>
          </cell>
          <cell r="E6245"/>
          <cell r="F6245"/>
          <cell r="G6245" t="str">
            <v>А-03304/АЗ</v>
          </cell>
          <cell r="H6245">
            <v>92</v>
          </cell>
          <cell r="I6245">
            <v>86172.95</v>
          </cell>
          <cell r="J6245" t="str">
            <v>10.08.2017</v>
          </cell>
        </row>
        <row r="6246">
          <cell r="A6246" t="str">
            <v>a9da054f-0fca-11ec-8de9-000c29de367a-d</v>
          </cell>
          <cell r="B6246"/>
          <cell r="C6246"/>
          <cell r="D6246" t="str">
            <v>Николаев Андрей Николаевич</v>
          </cell>
          <cell r="E6246"/>
          <cell r="F6246"/>
          <cell r="G6246" t="str">
            <v>В-22188/КЛ.Транш - 1/01</v>
          </cell>
          <cell r="H6246">
            <v>64</v>
          </cell>
          <cell r="I6246">
            <v>186892.87</v>
          </cell>
          <cell r="J6246" t="str">
            <v>07.09.2021</v>
          </cell>
        </row>
        <row r="6247">
          <cell r="A6247" t="str">
            <v>7d800dd7-cbff-11ea-8e21-000c29143eb9-9</v>
          </cell>
          <cell r="B6247"/>
          <cell r="C6247"/>
          <cell r="D6247" t="str">
            <v>Николаев Владимир Анатольевич</v>
          </cell>
          <cell r="E6247"/>
          <cell r="F6247"/>
          <cell r="G6247" t="str">
            <v>В-07267/КЛ.Транш - 1</v>
          </cell>
          <cell r="H6247">
            <v>73</v>
          </cell>
          <cell r="I6247">
            <v>212741.49</v>
          </cell>
          <cell r="J6247" t="str">
            <v>22.07.2020</v>
          </cell>
        </row>
        <row r="6248">
          <cell r="A6248" t="str">
            <v>8221d094-de28-11ea-8dd2-000c29de367a-8</v>
          </cell>
          <cell r="B6248"/>
          <cell r="C6248"/>
          <cell r="D6248" t="str">
            <v>Николаев Владислав Владимирович</v>
          </cell>
          <cell r="E6248"/>
          <cell r="F6248"/>
          <cell r="G6248" t="str">
            <v>В-07682/КЛ.Транш - 1/01</v>
          </cell>
          <cell r="H6248">
            <v>87</v>
          </cell>
          <cell r="I6248">
            <v>79813.89</v>
          </cell>
          <cell r="J6248" t="str">
            <v>14.08.2020</v>
          </cell>
        </row>
        <row r="6249">
          <cell r="A6249" t="str">
            <v>71de7404-9336-11ec-8e0b-000c29de367a-9</v>
          </cell>
          <cell r="B6249"/>
          <cell r="C6249"/>
          <cell r="D6249" t="str">
            <v>Николаев Дмитрий Васильевич</v>
          </cell>
          <cell r="E6249"/>
          <cell r="F6249"/>
          <cell r="G6249" t="str">
            <v>В-28471/КЛ.Транш - 1/01</v>
          </cell>
          <cell r="H6249">
            <v>50</v>
          </cell>
          <cell r="I6249">
            <v>1436884.21</v>
          </cell>
          <cell r="J6249" t="str">
            <v>21.02.2022</v>
          </cell>
        </row>
        <row r="6250">
          <cell r="A6250" t="str">
            <v>71de7404-9336-11ec-8e0b-000c29de367a-9</v>
          </cell>
          <cell r="B6250"/>
          <cell r="C6250"/>
          <cell r="D6250" t="str">
            <v>Николаев Дмитрий Васильевич</v>
          </cell>
          <cell r="E6250"/>
          <cell r="F6250"/>
          <cell r="G6250" t="str">
            <v>В-28471/КЛ.Транш - 1_В-20211230/Ц</v>
          </cell>
          <cell r="H6250">
            <v>50</v>
          </cell>
          <cell r="I6250">
            <v>1316884.21</v>
          </cell>
          <cell r="J6250" t="str">
            <v>21.02.2022</v>
          </cell>
        </row>
        <row r="6251">
          <cell r="A6251" t="str">
            <v>215a2707-80bd-11eb-8ddf-000c29de367a-b</v>
          </cell>
          <cell r="B6251"/>
          <cell r="C6251"/>
          <cell r="D6251" t="str">
            <v>Николаев Евгений Владимирович</v>
          </cell>
          <cell r="E6251"/>
          <cell r="F6251"/>
          <cell r="G6251" t="str">
            <v>В-15339/КЛ.Транш - 1</v>
          </cell>
          <cell r="H6251">
            <v>67</v>
          </cell>
          <cell r="I6251">
            <v>100513.92</v>
          </cell>
          <cell r="J6251" t="str">
            <v>09.03.2021</v>
          </cell>
        </row>
        <row r="6252">
          <cell r="A6252" t="str">
            <v>75b4a6f8-5aa8-11e9-8da9-000c29de367a-0</v>
          </cell>
          <cell r="B6252"/>
          <cell r="C6252"/>
          <cell r="D6252" t="str">
            <v>Николаев Игорь Владимирович</v>
          </cell>
          <cell r="E6252"/>
          <cell r="F6252"/>
          <cell r="G6252" t="str">
            <v>В-00018/АЗ</v>
          </cell>
          <cell r="H6252">
            <v>84</v>
          </cell>
          <cell r="I6252">
            <v>1497578.51</v>
          </cell>
          <cell r="J6252" t="str">
            <v>09.04.2019</v>
          </cell>
        </row>
        <row r="6253">
          <cell r="A6253" t="str">
            <v>28c6d987-820e-11e9-8dac-000c29de367a-f</v>
          </cell>
          <cell r="B6253"/>
          <cell r="C6253"/>
          <cell r="D6253" t="str">
            <v>Николаев Максим Викторович</v>
          </cell>
          <cell r="E6253"/>
          <cell r="F6253"/>
          <cell r="G6253" t="str">
            <v>В-00180/АЗ/02</v>
          </cell>
          <cell r="H6253">
            <v>84</v>
          </cell>
          <cell r="I6253">
            <v>92867.34</v>
          </cell>
          <cell r="J6253" t="str">
            <v>29.05.2019</v>
          </cell>
        </row>
        <row r="6254">
          <cell r="A6254" t="str">
            <v>3ee598d3-275a-11e8-9135-000c29d22d64-c</v>
          </cell>
          <cell r="B6254"/>
          <cell r="C6254"/>
          <cell r="D6254" t="str">
            <v>Николаев Максим Викторович</v>
          </cell>
          <cell r="E6254"/>
          <cell r="F6254"/>
          <cell r="G6254" t="str">
            <v>А-03743/АЗ/20180415</v>
          </cell>
          <cell r="H6254">
            <v>92</v>
          </cell>
          <cell r="I6254">
            <v>21878.36</v>
          </cell>
          <cell r="J6254" t="str">
            <v>14.03.2018</v>
          </cell>
        </row>
        <row r="6255">
          <cell r="A6255"/>
          <cell r="B6255"/>
          <cell r="C6255"/>
          <cell r="D6255" t="str">
            <v>Николаев Максим Викторович</v>
          </cell>
          <cell r="E6255"/>
          <cell r="F6255"/>
          <cell r="G6255" t="str">
            <v>Т-01454/АЗ/20180415</v>
          </cell>
          <cell r="H6255">
            <v>92</v>
          </cell>
          <cell r="I6255">
            <v>21878.36</v>
          </cell>
          <cell r="J6255" t="str">
            <v>14.03.2018</v>
          </cell>
        </row>
        <row r="6256">
          <cell r="A6256" t="str">
            <v>ab3912c4-b408-11eb-8ee8-000c29fe3464-c</v>
          </cell>
          <cell r="B6256"/>
          <cell r="C6256"/>
          <cell r="D6256" t="str">
            <v>Николаева Юлия Викторовна</v>
          </cell>
          <cell r="E6256"/>
          <cell r="F6256"/>
          <cell r="G6256" t="str">
            <v>В-17924/КЛ.Транш - 1</v>
          </cell>
          <cell r="H6256">
            <v>50</v>
          </cell>
          <cell r="I6256">
            <v>512354.78</v>
          </cell>
          <cell r="J6256" t="str">
            <v>13.05.2021</v>
          </cell>
        </row>
        <row r="6257">
          <cell r="A6257" t="str">
            <v>0b3e41ff-de4a-11ea-8dd2-000c29de367a-a</v>
          </cell>
          <cell r="B6257"/>
          <cell r="C6257"/>
          <cell r="D6257" t="str">
            <v>Николайшен Евгений Анатольевич</v>
          </cell>
          <cell r="E6257"/>
          <cell r="F6257"/>
          <cell r="G6257" t="str">
            <v>В-07986/КЛ.Транш - 1</v>
          </cell>
          <cell r="H6257">
            <v>66</v>
          </cell>
          <cell r="I6257">
            <v>545171.81000000006</v>
          </cell>
          <cell r="J6257" t="str">
            <v>14.08.2020</v>
          </cell>
        </row>
        <row r="6258">
          <cell r="A6258" t="str">
            <v>544d9819-3862-11ea-8dbe-000c29de367a-3</v>
          </cell>
          <cell r="B6258"/>
          <cell r="C6258"/>
          <cell r="D6258" t="str">
            <v>Никонов Андрей Георгиевич</v>
          </cell>
          <cell r="E6258"/>
          <cell r="F6258"/>
          <cell r="G6258" t="str">
            <v>В-02690/КЛ.Транш - 1/02</v>
          </cell>
          <cell r="H6258">
            <v>66</v>
          </cell>
          <cell r="I6258">
            <v>172443.56</v>
          </cell>
          <cell r="J6258" t="str">
            <v>16.01.2020</v>
          </cell>
        </row>
        <row r="6259">
          <cell r="A6259" t="str">
            <v>62fea6ce-ec6f-11ea-8dd3-000c29de367a-c</v>
          </cell>
          <cell r="B6259"/>
          <cell r="C6259"/>
          <cell r="D6259" t="str">
            <v>Никонов Сергей Михайлович</v>
          </cell>
          <cell r="E6259"/>
          <cell r="F6259"/>
          <cell r="G6259" t="str">
            <v>В-08628/КЛ.Транш - 1</v>
          </cell>
          <cell r="H6259">
            <v>80</v>
          </cell>
          <cell r="I6259">
            <v>308318.43</v>
          </cell>
          <cell r="J6259" t="str">
            <v>01.09.2020</v>
          </cell>
        </row>
        <row r="6260">
          <cell r="A6260" t="str">
            <v>56055081-ec6f-11ea-8dd3-000c29de367a-1</v>
          </cell>
          <cell r="B6260"/>
          <cell r="C6260"/>
          <cell r="D6260" t="str">
            <v>Никонов Сергей Михайлович</v>
          </cell>
          <cell r="E6260"/>
          <cell r="F6260"/>
          <cell r="G6260" t="str">
            <v>В-08628/КЛ.Транш - 2</v>
          </cell>
          <cell r="H6260">
            <v>81</v>
          </cell>
          <cell r="I6260">
            <v>99023.95</v>
          </cell>
          <cell r="J6260" t="str">
            <v>01.03.2021</v>
          </cell>
        </row>
        <row r="6261">
          <cell r="A6261" t="str">
            <v>589405e0-4e4c-11ea-8dc3-000c29de367a-c</v>
          </cell>
          <cell r="B6261"/>
          <cell r="C6261"/>
          <cell r="D6261" t="str">
            <v>Никоноров Александр Владимирович</v>
          </cell>
          <cell r="E6261"/>
          <cell r="F6261"/>
          <cell r="G6261" t="str">
            <v>В-03414/КЛ.Транш - 1</v>
          </cell>
          <cell r="H6261">
            <v>87</v>
          </cell>
          <cell r="I6261">
            <v>221945.89</v>
          </cell>
          <cell r="J6261" t="str">
            <v>13.02.2020</v>
          </cell>
        </row>
        <row r="6262">
          <cell r="A6262" t="str">
            <v>a145ed2e-86a4-11e9-8dae-000c29de367a-a</v>
          </cell>
          <cell r="B6262"/>
          <cell r="C6262"/>
          <cell r="D6262" t="str">
            <v>Никоноров Анатолий Валентинович</v>
          </cell>
          <cell r="E6262"/>
          <cell r="F6262"/>
          <cell r="G6262" t="str">
            <v>В-00198/АЗ</v>
          </cell>
          <cell r="H6262">
            <v>84</v>
          </cell>
          <cell r="I6262">
            <v>356524.37</v>
          </cell>
          <cell r="J6262" t="str">
            <v>04.06.2019</v>
          </cell>
        </row>
        <row r="6263">
          <cell r="A6263" t="str">
            <v>0a9db0e2-04db-11e8-8ea7-000c29d22d64-9</v>
          </cell>
          <cell r="B6263"/>
          <cell r="C6263"/>
          <cell r="D6263" t="str">
            <v>Никоноров Константин Юрьевич</v>
          </cell>
          <cell r="E6263"/>
          <cell r="F6263"/>
          <cell r="G6263" t="str">
            <v>А-03636/АЗ</v>
          </cell>
          <cell r="H6263">
            <v>77</v>
          </cell>
          <cell r="I6263">
            <v>212581.29</v>
          </cell>
          <cell r="J6263" t="str">
            <v>29.01.2018</v>
          </cell>
        </row>
        <row r="6264">
          <cell r="A6264" t="str">
            <v>ab40ede9-f4d8-11e7-b17a-000c29d22d64-2</v>
          </cell>
          <cell r="B6264"/>
          <cell r="C6264"/>
          <cell r="D6264" t="str">
            <v>Никоноров Константин Юрьевич</v>
          </cell>
          <cell r="E6264"/>
          <cell r="F6264"/>
          <cell r="G6264" t="str">
            <v>А-02967/АЗ</v>
          </cell>
          <cell r="H6264">
            <v>88</v>
          </cell>
          <cell r="I6264">
            <v>250646.33</v>
          </cell>
          <cell r="J6264" t="str">
            <v>03.04.2017</v>
          </cell>
        </row>
        <row r="6265">
          <cell r="A6265" t="str">
            <v>f92d15d7-69d8-11ea-8dc7-000c29de367a-6</v>
          </cell>
          <cell r="B6265"/>
          <cell r="C6265"/>
          <cell r="D6265" t="str">
            <v>Никулин Юрий Владимирович</v>
          </cell>
          <cell r="E6265"/>
          <cell r="F6265"/>
          <cell r="G6265" t="str">
            <v>В-00917/АЗ</v>
          </cell>
          <cell r="H6265">
            <v>73</v>
          </cell>
          <cell r="I6265">
            <v>158872.29999999999</v>
          </cell>
          <cell r="J6265" t="str">
            <v>19.03.2020</v>
          </cell>
        </row>
        <row r="6266">
          <cell r="A6266" t="str">
            <v>6fd6fdf0-3a61-11ec-8def-000c29de367a-2</v>
          </cell>
          <cell r="B6266"/>
          <cell r="C6266"/>
          <cell r="D6266" t="str">
            <v>Никулкин Андрей Викторович</v>
          </cell>
          <cell r="E6266"/>
          <cell r="F6266"/>
          <cell r="G6266" t="str">
            <v>В-24247/КЛ.Транш - 1</v>
          </cell>
          <cell r="H6266">
            <v>64</v>
          </cell>
          <cell r="I6266">
            <v>648231.27</v>
          </cell>
          <cell r="J6266" t="str">
            <v>31.10.2021</v>
          </cell>
        </row>
        <row r="6267">
          <cell r="A6267" t="str">
            <v>35cc10bf-4c45-11ec-8ff4-000c29fe3464-3</v>
          </cell>
          <cell r="B6267"/>
          <cell r="C6267"/>
          <cell r="D6267" t="str">
            <v>Никульченков Сергей Анатольевич</v>
          </cell>
          <cell r="E6267"/>
          <cell r="F6267"/>
          <cell r="G6267" t="str">
            <v>В-25093/КЛ.Транш - 1/03</v>
          </cell>
          <cell r="H6267">
            <v>64</v>
          </cell>
          <cell r="I6267">
            <v>237685.04</v>
          </cell>
          <cell r="J6267" t="str">
            <v>23.11.2021</v>
          </cell>
        </row>
        <row r="6268">
          <cell r="A6268" t="str">
            <v>0363d840-ffad-11e8-ba98-000c29e43888-2</v>
          </cell>
          <cell r="B6268"/>
          <cell r="C6268"/>
          <cell r="D6268" t="str">
            <v>Никульшин Дмитрий Анатольевич</v>
          </cell>
          <cell r="E6268"/>
          <cell r="F6268"/>
          <cell r="G6268" t="str">
            <v>А-04819/АЗ</v>
          </cell>
          <cell r="H6268">
            <v>88</v>
          </cell>
          <cell r="I6268">
            <v>145604.48000000001</v>
          </cell>
          <cell r="J6268" t="str">
            <v>14.12.2018</v>
          </cell>
        </row>
        <row r="6269">
          <cell r="A6269" t="str">
            <v>72268344-5197-11ea-8dc4-000c29de367a-7</v>
          </cell>
          <cell r="B6269"/>
          <cell r="C6269"/>
          <cell r="D6269" t="str">
            <v>Никульшин Дмитрий Анатольевич</v>
          </cell>
          <cell r="E6269"/>
          <cell r="F6269"/>
          <cell r="G6269" t="str">
            <v>В-03564/КЛ.Транш - 1/02</v>
          </cell>
          <cell r="H6269">
            <v>66</v>
          </cell>
          <cell r="I6269">
            <v>149455.06</v>
          </cell>
          <cell r="J6269" t="str">
            <v>17.02.2020</v>
          </cell>
        </row>
        <row r="6270">
          <cell r="A6270" t="str">
            <v>7d7dd081-80ce-11eb-8ddf-000c29de367a-2</v>
          </cell>
          <cell r="B6270"/>
          <cell r="C6270"/>
          <cell r="D6270" t="str">
            <v>НИНТЕГРА ООО</v>
          </cell>
          <cell r="E6270"/>
          <cell r="F6270"/>
          <cell r="G6270" t="str">
            <v>В-00031/КЭ.Транш - 1</v>
          </cell>
          <cell r="H6270">
            <v>50</v>
          </cell>
          <cell r="I6270">
            <v>562643.42000000004</v>
          </cell>
          <cell r="J6270" t="str">
            <v>10.03.2021</v>
          </cell>
        </row>
        <row r="6271">
          <cell r="A6271"/>
          <cell r="B6271"/>
          <cell r="C6271"/>
          <cell r="D6271" t="str">
            <v>НК ООО</v>
          </cell>
          <cell r="E6271"/>
          <cell r="F6271"/>
          <cell r="G6271" t="str">
            <v>А-00368/КЭ.Транш - 1</v>
          </cell>
          <cell r="H6271">
            <v>50</v>
          </cell>
          <cell r="I6271">
            <v>186896.65</v>
          </cell>
          <cell r="J6271" t="str">
            <v>30.01.2019</v>
          </cell>
        </row>
        <row r="6272">
          <cell r="A6272" t="str">
            <v>5ba664d6-6407-11e8-ba7e-000c29e43888-8</v>
          </cell>
          <cell r="B6272"/>
          <cell r="C6272"/>
          <cell r="D6272" t="str">
            <v>НоваТех Групп ООО</v>
          </cell>
          <cell r="E6272"/>
          <cell r="F6272"/>
          <cell r="G6272" t="str">
            <v>А-00287/КЭ.Транш - 1/20190101</v>
          </cell>
          <cell r="H6272">
            <v>65</v>
          </cell>
          <cell r="I6272">
            <v>351064.8</v>
          </cell>
          <cell r="J6272" t="str">
            <v>01.03.2018</v>
          </cell>
        </row>
        <row r="6273">
          <cell r="A6273" t="str">
            <v>4ff7b005-f972-11e7-8ea7-000c29d22d64-2</v>
          </cell>
          <cell r="B6273"/>
          <cell r="C6273"/>
          <cell r="D6273" t="str">
            <v>НоваТех Групп ООО</v>
          </cell>
          <cell r="E6273"/>
          <cell r="F6273"/>
          <cell r="G6273" t="str">
            <v>А-00114/КЭ.Транш - 1</v>
          </cell>
          <cell r="H6273">
            <v>65</v>
          </cell>
          <cell r="I6273">
            <v>242248.39</v>
          </cell>
          <cell r="J6273" t="str">
            <v>26.02.2016</v>
          </cell>
        </row>
        <row r="6274">
          <cell r="A6274"/>
          <cell r="B6274"/>
          <cell r="C6274"/>
          <cell r="D6274" t="str">
            <v>НОВАТЭК ООО</v>
          </cell>
          <cell r="E6274"/>
          <cell r="F6274"/>
          <cell r="G6274" t="str">
            <v>А-10079/КЭ.Транш - 1</v>
          </cell>
          <cell r="H6274">
            <v>50</v>
          </cell>
          <cell r="I6274">
            <v>435855.23</v>
          </cell>
          <cell r="J6274" t="str">
            <v>27.12.2018</v>
          </cell>
        </row>
        <row r="6275">
          <cell r="A6275" t="str">
            <v>c7af3c21-8578-11ea-8daf-000c29143eb9-6</v>
          </cell>
          <cell r="B6275"/>
          <cell r="C6275"/>
          <cell r="D6275" t="str">
            <v>Новиков Алексей Леонидович</v>
          </cell>
          <cell r="E6275"/>
          <cell r="F6275"/>
          <cell r="G6275" t="str">
            <v>В-05079/КЛ.Транш - 1</v>
          </cell>
          <cell r="H6275">
            <v>66</v>
          </cell>
          <cell r="I6275">
            <v>173753.55</v>
          </cell>
          <cell r="J6275" t="str">
            <v>23.04.2020</v>
          </cell>
        </row>
        <row r="6276">
          <cell r="A6276" t="str">
            <v>976e75be-090a-11e9-ba9b-000c29e43888-1</v>
          </cell>
          <cell r="B6276"/>
          <cell r="C6276"/>
          <cell r="D6276" t="str">
            <v>Новиков Алексей Леонидович</v>
          </cell>
          <cell r="E6276"/>
          <cell r="F6276"/>
          <cell r="G6276" t="str">
            <v>А-04892/АЗ</v>
          </cell>
          <cell r="H6276">
            <v>77</v>
          </cell>
          <cell r="I6276">
            <v>69499.67</v>
          </cell>
          <cell r="J6276" t="str">
            <v>26.12.2018</v>
          </cell>
        </row>
        <row r="6277">
          <cell r="A6277" t="str">
            <v>4882a99c-d6c5-11e8-ba8b-000c29e43888-7</v>
          </cell>
          <cell r="B6277"/>
          <cell r="C6277"/>
          <cell r="D6277" t="str">
            <v>Новиков Алексей Леонидович</v>
          </cell>
          <cell r="E6277"/>
          <cell r="F6277"/>
          <cell r="G6277" t="str">
            <v>А-04613/АЗ/20181205</v>
          </cell>
          <cell r="H6277">
            <v>88</v>
          </cell>
          <cell r="I6277">
            <v>107572.49</v>
          </cell>
          <cell r="J6277" t="str">
            <v>23.10.2018</v>
          </cell>
        </row>
        <row r="6278">
          <cell r="A6278" t="str">
            <v>97e30e9b-5d1f-11e9-8da9-000c29de367a-a</v>
          </cell>
          <cell r="B6278"/>
          <cell r="C6278"/>
          <cell r="D6278" t="str">
            <v>Новиков Алексей Юрьевич</v>
          </cell>
          <cell r="E6278"/>
          <cell r="F6278"/>
          <cell r="G6278" t="str">
            <v>В-00036/АЗ/01</v>
          </cell>
          <cell r="H6278">
            <v>84</v>
          </cell>
          <cell r="I6278">
            <v>165166.85999999999</v>
          </cell>
          <cell r="J6278" t="str">
            <v>12.04.2019</v>
          </cell>
        </row>
        <row r="6279">
          <cell r="A6279" t="str">
            <v>484002a4-6900-11ea-8dc7-000c29de367a-a</v>
          </cell>
          <cell r="B6279"/>
          <cell r="C6279"/>
          <cell r="D6279" t="str">
            <v>Новиков Андрей Павлович</v>
          </cell>
          <cell r="E6279"/>
          <cell r="F6279"/>
          <cell r="G6279" t="str">
            <v>В-00916/АЗ</v>
          </cell>
          <cell r="H6279">
            <v>73</v>
          </cell>
          <cell r="I6279">
            <v>226084.9</v>
          </cell>
          <cell r="J6279" t="str">
            <v>18.03.2020</v>
          </cell>
        </row>
        <row r="6280">
          <cell r="A6280" t="str">
            <v>1caf3401-8582-11eb-8ddf-000c29de367a-f</v>
          </cell>
          <cell r="B6280"/>
          <cell r="C6280"/>
          <cell r="D6280" t="str">
            <v>Новиков Андрей Павлович</v>
          </cell>
          <cell r="E6280"/>
          <cell r="F6280"/>
          <cell r="G6280" t="str">
            <v>В-01124/АЗ</v>
          </cell>
          <cell r="H6280">
            <v>74</v>
          </cell>
          <cell r="I6280">
            <v>112053.05</v>
          </cell>
          <cell r="J6280" t="str">
            <v>15.03.2021</v>
          </cell>
        </row>
        <row r="6281">
          <cell r="A6281" t="str">
            <v>a597dcb5-37e2-11ec-8dee-000c29de367a-8</v>
          </cell>
          <cell r="B6281"/>
          <cell r="C6281"/>
          <cell r="D6281" t="str">
            <v>Новиков Артем Дмитриевич</v>
          </cell>
          <cell r="E6281"/>
          <cell r="F6281"/>
          <cell r="G6281" t="str">
            <v>В-24137/КЛ.Транш - 1/01</v>
          </cell>
          <cell r="H6281">
            <v>88</v>
          </cell>
          <cell r="I6281">
            <v>230859.75</v>
          </cell>
          <cell r="J6281" t="str">
            <v>28.10.2021</v>
          </cell>
        </row>
        <row r="6282">
          <cell r="A6282" t="str">
            <v>f3719c12-4566-11ec-8fed-000c29fe3464-1</v>
          </cell>
          <cell r="B6282"/>
          <cell r="C6282"/>
          <cell r="D6282" t="str">
            <v>Новиков Артем Дмитриевич</v>
          </cell>
          <cell r="E6282"/>
          <cell r="F6282"/>
          <cell r="G6282" t="str">
            <v>В-24137/КЛ.Транш - 2/01</v>
          </cell>
          <cell r="H6282">
            <v>88</v>
          </cell>
          <cell r="I6282">
            <v>114662.03</v>
          </cell>
          <cell r="J6282" t="str">
            <v>14.11.2021</v>
          </cell>
        </row>
        <row r="6283">
          <cell r="A6283" t="str">
            <v>1a372c37-714a-11ec-8dff-000c29de367a-9</v>
          </cell>
          <cell r="B6283"/>
          <cell r="C6283"/>
          <cell r="D6283" t="str">
            <v>Новиков Артем Дмитриевич</v>
          </cell>
          <cell r="E6283"/>
          <cell r="F6283"/>
          <cell r="G6283" t="str">
            <v>В-24137/КЛ.Транш - 3/01</v>
          </cell>
          <cell r="H6283">
            <v>88</v>
          </cell>
          <cell r="I6283">
            <v>114368.14</v>
          </cell>
          <cell r="J6283" t="str">
            <v>09.01.2022</v>
          </cell>
        </row>
        <row r="6284">
          <cell r="A6284" t="str">
            <v>1b087375-5971-11ea-8dc5-000c29de367a-9</v>
          </cell>
          <cell r="B6284"/>
          <cell r="C6284"/>
          <cell r="D6284" t="str">
            <v>Новиков Егор Викторович</v>
          </cell>
          <cell r="E6284"/>
          <cell r="F6284"/>
          <cell r="G6284" t="str">
            <v>В-03811/КЛ.Транш - 1/01</v>
          </cell>
          <cell r="H6284">
            <v>73</v>
          </cell>
          <cell r="I6284">
            <v>43592.73</v>
          </cell>
          <cell r="J6284" t="str">
            <v>27.02.2020</v>
          </cell>
        </row>
        <row r="6285">
          <cell r="A6285" t="str">
            <v>d711483a-86c7-11e9-8dae-000c29de367a-f</v>
          </cell>
          <cell r="B6285"/>
          <cell r="C6285"/>
          <cell r="D6285" t="str">
            <v>Новиков Руслан Геннадьевич</v>
          </cell>
          <cell r="E6285"/>
          <cell r="F6285"/>
          <cell r="G6285" t="str">
            <v>В-00200/АЗ</v>
          </cell>
          <cell r="H6285">
            <v>77</v>
          </cell>
          <cell r="I6285">
            <v>800848.88</v>
          </cell>
          <cell r="J6285" t="str">
            <v>04.06.2019</v>
          </cell>
        </row>
        <row r="6286">
          <cell r="A6286" t="str">
            <v>7ad2fca8-de8b-11e8-ba8b-000c29e43888-7</v>
          </cell>
          <cell r="B6286"/>
          <cell r="C6286"/>
          <cell r="D6286" t="str">
            <v>Новиков Руслан Геннадьевич</v>
          </cell>
          <cell r="E6286"/>
          <cell r="F6286"/>
          <cell r="G6286" t="str">
            <v>А-04659/АЗ</v>
          </cell>
          <cell r="H6286">
            <v>77</v>
          </cell>
          <cell r="I6286">
            <v>790034.26</v>
          </cell>
          <cell r="J6286" t="str">
            <v>02.11.2018</v>
          </cell>
        </row>
        <row r="6287">
          <cell r="A6287"/>
          <cell r="B6287"/>
          <cell r="C6287"/>
          <cell r="D6287" t="str">
            <v>Новиков Руслан Геннадьевич</v>
          </cell>
          <cell r="E6287"/>
          <cell r="F6287"/>
          <cell r="G6287" t="str">
            <v>Т-01696/АЗ</v>
          </cell>
          <cell r="H6287">
            <v>77</v>
          </cell>
          <cell r="I6287">
            <v>788431.24</v>
          </cell>
          <cell r="J6287" t="str">
            <v>15.01.2019</v>
          </cell>
        </row>
        <row r="6288">
          <cell r="A6288" t="str">
            <v>ab40f127-f4d8-11e7-b17a-000c29d22d64-b</v>
          </cell>
          <cell r="B6288"/>
          <cell r="C6288"/>
          <cell r="D6288" t="str">
            <v>Новиков Сергей Валентинович</v>
          </cell>
          <cell r="E6288"/>
          <cell r="F6288"/>
          <cell r="G6288" t="str">
            <v>А-03592/АЗ</v>
          </cell>
          <cell r="H6288">
            <v>88</v>
          </cell>
          <cell r="I6288">
            <v>19589.939999999999</v>
          </cell>
          <cell r="J6288" t="str">
            <v>28.12.2017</v>
          </cell>
        </row>
        <row r="6289">
          <cell r="A6289" t="str">
            <v>d46e7f25-89ad-11e8-ba83-000c29e43888-d</v>
          </cell>
          <cell r="B6289"/>
          <cell r="C6289"/>
          <cell r="D6289" t="str">
            <v>Новинский Михаил Валерьевич</v>
          </cell>
          <cell r="E6289"/>
          <cell r="F6289"/>
          <cell r="G6289" t="str">
            <v>А-04207/АЗ</v>
          </cell>
          <cell r="H6289">
            <v>88</v>
          </cell>
          <cell r="I6289">
            <v>8968.77</v>
          </cell>
          <cell r="J6289" t="str">
            <v>17.07.2018</v>
          </cell>
        </row>
        <row r="6290">
          <cell r="A6290" t="str">
            <v>581a1b65-9982-11e8-ba84-000c29e43888-f</v>
          </cell>
          <cell r="B6290"/>
          <cell r="C6290"/>
          <cell r="D6290" t="str">
            <v>Новинский Михаил Валерьевич</v>
          </cell>
          <cell r="E6290"/>
          <cell r="F6290"/>
          <cell r="G6290" t="str">
            <v>А-04290/АЗ</v>
          </cell>
          <cell r="H6290">
            <v>88</v>
          </cell>
          <cell r="I6290">
            <v>43045.38</v>
          </cell>
          <cell r="J6290" t="str">
            <v>06.08.2018</v>
          </cell>
        </row>
        <row r="6291">
          <cell r="A6291" t="str">
            <v>ab40ef55-f4d8-11e7-b17a-000c29d22d64-f</v>
          </cell>
          <cell r="B6291"/>
          <cell r="C6291"/>
          <cell r="D6291" t="str">
            <v>Новицкая Валентина Анатольевна</v>
          </cell>
          <cell r="E6291"/>
          <cell r="F6291"/>
          <cell r="G6291" t="str">
            <v>А-03253/АЗ/20171231</v>
          </cell>
          <cell r="H6291">
            <v>92</v>
          </cell>
          <cell r="I6291">
            <v>111307.39</v>
          </cell>
          <cell r="J6291" t="str">
            <v>22.07.2017</v>
          </cell>
        </row>
        <row r="6292">
          <cell r="A6292" t="str">
            <v>74c153a6-ff8c-11e8-ba98-000c29e43888-5</v>
          </cell>
          <cell r="B6292"/>
          <cell r="C6292"/>
          <cell r="D6292" t="str">
            <v>Новицкая Ирина Станиславовна</v>
          </cell>
          <cell r="E6292"/>
          <cell r="F6292"/>
          <cell r="G6292" t="str">
            <v>А-04814/АЗ/02</v>
          </cell>
          <cell r="H6292">
            <v>88</v>
          </cell>
          <cell r="I6292">
            <v>346321.97</v>
          </cell>
          <cell r="J6292" t="str">
            <v>14.12.2018</v>
          </cell>
        </row>
        <row r="6293">
          <cell r="A6293" t="str">
            <v>b467310a-7c9b-11e9-8dab-000c29de367a-4</v>
          </cell>
          <cell r="B6293"/>
          <cell r="C6293"/>
          <cell r="D6293" t="str">
            <v>Новицкая Яна Владиславовна</v>
          </cell>
          <cell r="E6293"/>
          <cell r="F6293"/>
          <cell r="G6293" t="str">
            <v>В-00157/АЗ</v>
          </cell>
          <cell r="H6293">
            <v>77</v>
          </cell>
          <cell r="I6293">
            <v>197762.85</v>
          </cell>
          <cell r="J6293" t="str">
            <v>22.05.2019</v>
          </cell>
        </row>
        <row r="6294">
          <cell r="A6294" t="str">
            <v>3005fed2-e4d2-11e8-ba8c-000c29e43888-7</v>
          </cell>
          <cell r="B6294"/>
          <cell r="C6294"/>
          <cell r="D6294" t="str">
            <v>Новицкая Яна Владиславовна</v>
          </cell>
          <cell r="E6294"/>
          <cell r="F6294"/>
          <cell r="G6294" t="str">
            <v>А-04688/АЗ/20190101</v>
          </cell>
          <cell r="H6294">
            <v>88</v>
          </cell>
          <cell r="I6294">
            <v>243233.02</v>
          </cell>
          <cell r="J6294" t="str">
            <v>10.11.2018</v>
          </cell>
        </row>
        <row r="6295">
          <cell r="A6295" t="str">
            <v>eee49a61-805e-11e9-8dac-000c29de367a-a</v>
          </cell>
          <cell r="B6295"/>
          <cell r="C6295"/>
          <cell r="D6295" t="str">
            <v>Новицкий Антон Павлович</v>
          </cell>
          <cell r="E6295"/>
          <cell r="F6295"/>
          <cell r="G6295" t="str">
            <v>В-00168/АЗ</v>
          </cell>
          <cell r="H6295">
            <v>77</v>
          </cell>
          <cell r="I6295">
            <v>411927.82</v>
          </cell>
          <cell r="J6295" t="str">
            <v>27.05.2019</v>
          </cell>
        </row>
        <row r="6296">
          <cell r="A6296" t="str">
            <v>ab40efb7-f4d8-11e7-b17a-000c29d22d64-9</v>
          </cell>
          <cell r="B6296"/>
          <cell r="C6296"/>
          <cell r="D6296" t="str">
            <v>Новицкий Антон Павлович</v>
          </cell>
          <cell r="E6296"/>
          <cell r="F6296"/>
          <cell r="G6296" t="str">
            <v>Т-01343/АЗ</v>
          </cell>
          <cell r="H6296">
            <v>92</v>
          </cell>
          <cell r="I6296">
            <v>169848.31</v>
          </cell>
          <cell r="J6296" t="str">
            <v>24.08.2017</v>
          </cell>
        </row>
        <row r="6297">
          <cell r="A6297" t="str">
            <v>ab40efb3-f4d8-11e7-b17a-000c29d22d64-9</v>
          </cell>
          <cell r="B6297"/>
          <cell r="C6297"/>
          <cell r="D6297" t="str">
            <v>Новицкий Антон Павлович</v>
          </cell>
          <cell r="E6297"/>
          <cell r="F6297"/>
          <cell r="G6297" t="str">
            <v>А-03325/АЗ</v>
          </cell>
          <cell r="H6297">
            <v>92</v>
          </cell>
          <cell r="I6297">
            <v>169848.31</v>
          </cell>
          <cell r="J6297" t="str">
            <v>24.08.2017</v>
          </cell>
        </row>
        <row r="6298">
          <cell r="A6298"/>
          <cell r="B6298"/>
          <cell r="C6298"/>
          <cell r="D6298" t="str">
            <v>Новицкий Антон Павлович</v>
          </cell>
          <cell r="E6298"/>
          <cell r="F6298"/>
          <cell r="G6298" t="str">
            <v>Т-01503/АЗ</v>
          </cell>
          <cell r="H6298">
            <v>88</v>
          </cell>
          <cell r="I6298">
            <v>200126.65</v>
          </cell>
          <cell r="J6298" t="str">
            <v>22.05.2018</v>
          </cell>
        </row>
        <row r="6299">
          <cell r="A6299" t="str">
            <v>7afa06aa-5dd5-11e8-bb64-000c2951ca24-5</v>
          </cell>
          <cell r="B6299"/>
          <cell r="C6299"/>
          <cell r="D6299" t="str">
            <v>Новицкий Антон Павлович</v>
          </cell>
          <cell r="E6299"/>
          <cell r="F6299"/>
          <cell r="G6299" t="str">
            <v>А-03975/АЗ</v>
          </cell>
          <cell r="H6299">
            <v>88</v>
          </cell>
          <cell r="I6299">
            <v>200126.65</v>
          </cell>
          <cell r="J6299" t="str">
            <v>22.05.2018</v>
          </cell>
        </row>
        <row r="6300">
          <cell r="A6300" t="str">
            <v>9614c6c3-88d3-11e8-ba83-000c29e43888-4</v>
          </cell>
          <cell r="B6300"/>
          <cell r="C6300"/>
          <cell r="D6300" t="str">
            <v>Новицкий Антон Павлович</v>
          </cell>
          <cell r="E6300"/>
          <cell r="F6300"/>
          <cell r="G6300" t="str">
            <v>А-04191/АЗ</v>
          </cell>
          <cell r="H6300">
            <v>77</v>
          </cell>
          <cell r="I6300">
            <v>233711.29</v>
          </cell>
          <cell r="J6300" t="str">
            <v>16.07.2018</v>
          </cell>
        </row>
        <row r="6301">
          <cell r="A6301"/>
          <cell r="B6301"/>
          <cell r="C6301"/>
          <cell r="D6301" t="str">
            <v>Новицкий Антон Павлович</v>
          </cell>
          <cell r="E6301"/>
          <cell r="F6301"/>
          <cell r="G6301" t="str">
            <v>Т-01551/АЗ</v>
          </cell>
          <cell r="H6301">
            <v>77</v>
          </cell>
          <cell r="I6301">
            <v>233711.29</v>
          </cell>
          <cell r="J6301" t="str">
            <v>16.07.2018</v>
          </cell>
        </row>
        <row r="6302">
          <cell r="A6302" t="str">
            <v>e69f470a-2af8-11ea-8dbe-000c29de367a-9</v>
          </cell>
          <cell r="B6302"/>
          <cell r="C6302"/>
          <cell r="D6302" t="str">
            <v>Новицкий Антон Павлович</v>
          </cell>
          <cell r="E6302"/>
          <cell r="F6302"/>
          <cell r="G6302" t="str">
            <v>В-00802/АЗ</v>
          </cell>
          <cell r="H6302">
            <v>50</v>
          </cell>
          <cell r="I6302">
            <v>160642.5</v>
          </cell>
          <cell r="J6302" t="str">
            <v>30.12.2019</v>
          </cell>
        </row>
        <row r="6303">
          <cell r="A6303" t="str">
            <v>e96e9a5c-a5b6-11eb-8de1-000c29de367a-d</v>
          </cell>
          <cell r="B6303"/>
          <cell r="C6303"/>
          <cell r="D6303" t="str">
            <v>Новицкий Олег Валерьевич</v>
          </cell>
          <cell r="E6303"/>
          <cell r="F6303"/>
          <cell r="G6303" t="str">
            <v>В-17266/КЛ.Транш - 1</v>
          </cell>
          <cell r="H6303">
            <v>81</v>
          </cell>
          <cell r="I6303">
            <v>1694742.42</v>
          </cell>
          <cell r="J6303" t="str">
            <v>25.04.2021</v>
          </cell>
        </row>
        <row r="6304">
          <cell r="A6304" t="str">
            <v>f51d3f8b-2da3-11ec-8fb0-000c29fe3464-f</v>
          </cell>
          <cell r="B6304"/>
          <cell r="C6304"/>
          <cell r="D6304" t="str">
            <v>Новожилова Наталья Ивановна</v>
          </cell>
          <cell r="E6304"/>
          <cell r="F6304"/>
          <cell r="G6304" t="str">
            <v>В-23649/КЛ.Транш - 1</v>
          </cell>
          <cell r="H6304">
            <v>88</v>
          </cell>
          <cell r="I6304">
            <v>1324956.99</v>
          </cell>
          <cell r="J6304" t="str">
            <v>15.10.2021</v>
          </cell>
        </row>
        <row r="6305">
          <cell r="A6305" t="str">
            <v>a60ff87e-d599-11eb-8de5-000c29de367a-c</v>
          </cell>
          <cell r="B6305"/>
          <cell r="C6305"/>
          <cell r="D6305" t="str">
            <v>Новоселов Сергей Владимирович</v>
          </cell>
          <cell r="E6305"/>
          <cell r="F6305"/>
          <cell r="G6305" t="str">
            <v>В-19548/КЛ.Транш - 1</v>
          </cell>
          <cell r="H6305">
            <v>50</v>
          </cell>
          <cell r="I6305">
            <v>825183.51</v>
          </cell>
          <cell r="J6305" t="str">
            <v>25.06.2021</v>
          </cell>
        </row>
        <row r="6306">
          <cell r="A6306" t="str">
            <v>54fac7c5-494d-11ec-8ff2-000c29fe3464-a</v>
          </cell>
          <cell r="B6306"/>
          <cell r="C6306"/>
          <cell r="D6306" t="str">
            <v>Новрузов Марат Абильфас Оглы</v>
          </cell>
          <cell r="E6306"/>
          <cell r="F6306"/>
          <cell r="G6306" t="str">
            <v>В-24983/КЛ.Транш - 1</v>
          </cell>
          <cell r="H6306">
            <v>74</v>
          </cell>
          <cell r="I6306">
            <v>2121667.31</v>
          </cell>
          <cell r="J6306" t="str">
            <v>19.11.2021</v>
          </cell>
        </row>
        <row r="6307">
          <cell r="A6307" t="str">
            <v>c21d2e41-7dbb-11eb-8ddf-000c29de367a-2</v>
          </cell>
          <cell r="B6307"/>
          <cell r="C6307"/>
          <cell r="D6307" t="str">
            <v>Нойманн Любовь Александровна</v>
          </cell>
          <cell r="E6307"/>
          <cell r="F6307"/>
          <cell r="G6307" t="str">
            <v>В-01117/АЗ</v>
          </cell>
          <cell r="H6307">
            <v>77</v>
          </cell>
          <cell r="I6307">
            <v>2288376.11</v>
          </cell>
          <cell r="J6307" t="str">
            <v>05.03.2021</v>
          </cell>
        </row>
        <row r="6308">
          <cell r="A6308"/>
          <cell r="B6308"/>
          <cell r="C6308"/>
          <cell r="D6308" t="str">
            <v>Носаев Рустам Рамзанович</v>
          </cell>
          <cell r="E6308"/>
          <cell r="F6308"/>
          <cell r="G6308" t="str">
            <v>Т-01436/АЗ</v>
          </cell>
          <cell r="H6308">
            <v>92</v>
          </cell>
          <cell r="I6308">
            <v>324946.55</v>
          </cell>
          <cell r="J6308" t="str">
            <v>20.02.2018</v>
          </cell>
        </row>
        <row r="6309">
          <cell r="A6309" t="str">
            <v>edf7d78c-161e-11e8-9135-000c29d22d64-4</v>
          </cell>
          <cell r="B6309"/>
          <cell r="C6309"/>
          <cell r="D6309" t="str">
            <v>Носаев Рустам Рамзанович</v>
          </cell>
          <cell r="E6309"/>
          <cell r="F6309"/>
          <cell r="G6309" t="str">
            <v>А-03688/АЗ</v>
          </cell>
          <cell r="H6309">
            <v>92</v>
          </cell>
          <cell r="I6309">
            <v>324946.55</v>
          </cell>
          <cell r="J6309" t="str">
            <v>20.02.2018</v>
          </cell>
        </row>
        <row r="6310">
          <cell r="A6310" t="str">
            <v>89664d5d-5423-11eb-8e56-000c29fe3464-8</v>
          </cell>
          <cell r="B6310"/>
          <cell r="C6310"/>
          <cell r="D6310" t="str">
            <v>Носевич Валентин Владимирович</v>
          </cell>
          <cell r="E6310"/>
          <cell r="F6310"/>
          <cell r="G6310" t="str">
            <v>В-13523/КЛ.Транш - 1</v>
          </cell>
          <cell r="H6310">
            <v>60</v>
          </cell>
          <cell r="I6310">
            <v>739277.37</v>
          </cell>
          <cell r="J6310" t="str">
            <v>11.01.2021</v>
          </cell>
        </row>
        <row r="6311">
          <cell r="A6311" t="str">
            <v>804a864b-bc54-11e9-8db3-000c29de367a-5</v>
          </cell>
          <cell r="B6311"/>
          <cell r="C6311"/>
          <cell r="D6311" t="str">
            <v>НПО НИКСА ООО</v>
          </cell>
          <cell r="E6311"/>
          <cell r="F6311"/>
          <cell r="G6311" t="str">
            <v>А-00335/КЭ.Транш - 2</v>
          </cell>
          <cell r="H6311">
            <v>65</v>
          </cell>
          <cell r="I6311">
            <v>59844.74</v>
          </cell>
          <cell r="J6311" t="str">
            <v>12.08.2019</v>
          </cell>
        </row>
        <row r="6312">
          <cell r="A6312" t="str">
            <v>f880113d-caa4-11eb-8f15-000c29fe3464-5</v>
          </cell>
          <cell r="B6312"/>
          <cell r="C6312"/>
          <cell r="D6312" t="str">
            <v>НПО НИКСА ООО</v>
          </cell>
          <cell r="E6312"/>
          <cell r="F6312"/>
          <cell r="G6312" t="str">
            <v>В-00041/КЭ.Транш - 1</v>
          </cell>
          <cell r="H6312">
            <v>65</v>
          </cell>
          <cell r="I6312">
            <v>59611.05</v>
          </cell>
          <cell r="J6312" t="str">
            <v>11.06.2021</v>
          </cell>
        </row>
        <row r="6313">
          <cell r="A6313"/>
          <cell r="B6313"/>
          <cell r="C6313"/>
          <cell r="D6313" t="str">
            <v>НПО НИКСА ООО</v>
          </cell>
          <cell r="E6313"/>
          <cell r="F6313"/>
          <cell r="G6313" t="str">
            <v>А-00335/КЭ.Транш - 1</v>
          </cell>
          <cell r="H6313">
            <v>65</v>
          </cell>
          <cell r="I6313">
            <v>59289.57</v>
          </cell>
          <cell r="J6313" t="str">
            <v>07.09.2018</v>
          </cell>
        </row>
        <row r="6314">
          <cell r="A6314" t="str">
            <v>9e145e25-6869-11ea-8dc7-000c29de367a-1</v>
          </cell>
          <cell r="B6314"/>
          <cell r="C6314"/>
          <cell r="D6314" t="str">
            <v>НПО ПРОЕКТСТРОЙ ООО</v>
          </cell>
          <cell r="E6314"/>
          <cell r="F6314"/>
          <cell r="G6314" t="str">
            <v>А-00452/КЭ.Транш - 1</v>
          </cell>
          <cell r="H6314">
            <v>50</v>
          </cell>
          <cell r="I6314">
            <v>299079.09000000003</v>
          </cell>
          <cell r="J6314" t="str">
            <v>18.03.2020</v>
          </cell>
        </row>
        <row r="6315">
          <cell r="A6315" t="str">
            <v>b43a9fa6-686b-11ea-8dc7-000c29de367a-b</v>
          </cell>
          <cell r="B6315"/>
          <cell r="C6315"/>
          <cell r="D6315" t="str">
            <v>НПО ПРОЕКТСТРОЙ ООО</v>
          </cell>
          <cell r="E6315"/>
          <cell r="F6315"/>
          <cell r="G6315" t="str">
            <v>А-00453/КЭ.Транш - 1</v>
          </cell>
          <cell r="H6315">
            <v>65</v>
          </cell>
          <cell r="I6315">
            <v>129836.06</v>
          </cell>
          <cell r="J6315" t="str">
            <v>18.03.2020</v>
          </cell>
        </row>
        <row r="6316">
          <cell r="A6316" t="str">
            <v>d2b330a4-b300-11eb-8ee7-000c29fe3464-9</v>
          </cell>
          <cell r="B6316"/>
          <cell r="C6316"/>
          <cell r="D6316" t="str">
            <v>НПО ПРОЕКТСТРОЙ ООО</v>
          </cell>
          <cell r="E6316"/>
          <cell r="F6316"/>
          <cell r="G6316" t="str">
            <v>В-00038/КЭ.Транш - 1</v>
          </cell>
          <cell r="H6316">
            <v>50</v>
          </cell>
          <cell r="I6316">
            <v>332264.28000000003</v>
          </cell>
          <cell r="J6316" t="str">
            <v>12.05.2021</v>
          </cell>
        </row>
        <row r="6317">
          <cell r="A6317" t="str">
            <v>aa2b5d38-684e-11ea-8dc7-000c29de367a-a</v>
          </cell>
          <cell r="B6317"/>
          <cell r="C6317"/>
          <cell r="D6317" t="str">
            <v>Нуждин Александр Сергеевич</v>
          </cell>
          <cell r="E6317"/>
          <cell r="F6317"/>
          <cell r="G6317" t="str">
            <v>В-00915/АЗ</v>
          </cell>
          <cell r="H6317">
            <v>77</v>
          </cell>
          <cell r="I6317">
            <v>129351.27</v>
          </cell>
          <cell r="J6317" t="str">
            <v>17.03.2020</v>
          </cell>
        </row>
        <row r="6318">
          <cell r="A6318" t="str">
            <v>ebc6b06f-dce2-11eb-8f28-000c29fe3464-3</v>
          </cell>
          <cell r="B6318"/>
          <cell r="C6318"/>
          <cell r="D6318" t="str">
            <v>Нуждина Юлия Вадимовна</v>
          </cell>
          <cell r="E6318"/>
          <cell r="F6318"/>
          <cell r="G6318" t="str">
            <v>В-19988/КЛ.Транш - 1</v>
          </cell>
          <cell r="H6318">
            <v>50</v>
          </cell>
          <cell r="I6318">
            <v>79713.05</v>
          </cell>
          <cell r="J6318" t="str">
            <v>04.07.2021</v>
          </cell>
        </row>
        <row r="6319">
          <cell r="A6319" t="str">
            <v>cdef86b4-28d8-11eb-8ddb-000c29de367a-3</v>
          </cell>
          <cell r="B6319"/>
          <cell r="C6319"/>
          <cell r="D6319" t="str">
            <v>Нургушиев Нуридин Эдильбийевич</v>
          </cell>
          <cell r="E6319"/>
          <cell r="F6319"/>
          <cell r="G6319" t="str">
            <v>В-11333/КЛ.Транш - 1</v>
          </cell>
          <cell r="H6319">
            <v>80</v>
          </cell>
          <cell r="I6319">
            <v>48137.26</v>
          </cell>
          <cell r="J6319" t="str">
            <v>17.11.2020</v>
          </cell>
        </row>
        <row r="6320">
          <cell r="A6320" t="str">
            <v>44ebaae5-6315-11ec-8dfc-000c29de367a-a</v>
          </cell>
          <cell r="B6320"/>
          <cell r="C6320"/>
          <cell r="D6320" t="str">
            <v>Нурджанян Карен Юрикович</v>
          </cell>
          <cell r="E6320"/>
          <cell r="F6320"/>
          <cell r="G6320" t="str">
            <v>В-26312/КЛ.Транш - 1</v>
          </cell>
          <cell r="H6320">
            <v>50</v>
          </cell>
          <cell r="I6320">
            <v>691387.96</v>
          </cell>
          <cell r="J6320" t="str">
            <v>22.12.2021</v>
          </cell>
        </row>
        <row r="6321">
          <cell r="A6321" t="str">
            <v>a891efb5-b289-11e8-ba86-000c29e43888-2</v>
          </cell>
          <cell r="B6321"/>
          <cell r="C6321"/>
          <cell r="D6321" t="str">
            <v>Нурджанян Карен Юрикович</v>
          </cell>
          <cell r="E6321"/>
          <cell r="F6321"/>
          <cell r="G6321" t="str">
            <v>А-04422/АЗ</v>
          </cell>
          <cell r="H6321">
            <v>82</v>
          </cell>
          <cell r="I6321">
            <v>43387.86</v>
          </cell>
          <cell r="J6321" t="str">
            <v>07.09.2018</v>
          </cell>
        </row>
        <row r="6322">
          <cell r="A6322"/>
          <cell r="B6322"/>
          <cell r="C6322"/>
          <cell r="D6322" t="str">
            <v>Нурджанян Карен Юрикович</v>
          </cell>
          <cell r="E6322"/>
          <cell r="F6322"/>
          <cell r="G6322" t="str">
            <v>Т-01599/АЗ</v>
          </cell>
          <cell r="H6322">
            <v>82</v>
          </cell>
          <cell r="I6322">
            <v>43387.86</v>
          </cell>
          <cell r="J6322" t="str">
            <v>07.09.2018</v>
          </cell>
        </row>
        <row r="6323">
          <cell r="A6323" t="str">
            <v>d33ece68-900d-11e8-ba83-000c29e43888-e</v>
          </cell>
          <cell r="B6323"/>
          <cell r="C6323"/>
          <cell r="D6323" t="str">
            <v>Нуриманов Илшат Сафинович</v>
          </cell>
          <cell r="E6323"/>
          <cell r="F6323"/>
          <cell r="G6323" t="str">
            <v>А-04247/АЗ</v>
          </cell>
          <cell r="H6323">
            <v>88</v>
          </cell>
          <cell r="I6323">
            <v>851449.03</v>
          </cell>
          <cell r="J6323" t="str">
            <v>25.07.2018</v>
          </cell>
        </row>
        <row r="6324">
          <cell r="A6324" t="str">
            <v>a7a525aa-e1eb-11ea-8dd2-000c29de367a-3</v>
          </cell>
          <cell r="B6324"/>
          <cell r="C6324"/>
          <cell r="D6324" t="str">
            <v>Нурмагомедов Тимурлан Алиевич</v>
          </cell>
          <cell r="E6324"/>
          <cell r="F6324"/>
          <cell r="G6324" t="str">
            <v>В-06587/КЛ.Транш - 3</v>
          </cell>
          <cell r="H6324">
            <v>73</v>
          </cell>
          <cell r="I6324">
            <v>92855.23</v>
          </cell>
          <cell r="J6324" t="str">
            <v>19.08.2020</v>
          </cell>
        </row>
        <row r="6325">
          <cell r="A6325" t="str">
            <v>682d3a28-e5f6-11ea-8dd2-000c29de367a-3</v>
          </cell>
          <cell r="B6325"/>
          <cell r="C6325"/>
          <cell r="D6325" t="str">
            <v>Нурмагомедов Тимурлан Алиевич</v>
          </cell>
          <cell r="E6325"/>
          <cell r="F6325"/>
          <cell r="G6325" t="str">
            <v>В-06587/КЛ.Транш - 4</v>
          </cell>
          <cell r="H6325">
            <v>73</v>
          </cell>
          <cell r="I6325">
            <v>148972.95000000001</v>
          </cell>
          <cell r="J6325" t="str">
            <v>24.08.2020</v>
          </cell>
        </row>
        <row r="6326">
          <cell r="A6326" t="str">
            <v>1935ef43-1629-11ec-8f75-000c29fe3464-d</v>
          </cell>
          <cell r="B6326"/>
          <cell r="C6326"/>
          <cell r="D6326" t="str">
            <v>Нурмагомедов Тимурлан Алиевич</v>
          </cell>
          <cell r="E6326"/>
          <cell r="F6326"/>
          <cell r="G6326" t="str">
            <v>В-06587/КЛ.Транш - 5</v>
          </cell>
          <cell r="H6326">
            <v>60</v>
          </cell>
          <cell r="I6326">
            <v>73717.05</v>
          </cell>
          <cell r="J6326" t="str">
            <v>15.09.2021</v>
          </cell>
        </row>
        <row r="6327">
          <cell r="A6327" t="str">
            <v>991e493d-b53f-11ea-8e00-000c29143eb9-f</v>
          </cell>
          <cell r="B6327"/>
          <cell r="C6327"/>
          <cell r="D6327" t="str">
            <v>Нурмагомедов Тимурлан Алиевич</v>
          </cell>
          <cell r="E6327"/>
          <cell r="F6327"/>
          <cell r="G6327" t="str">
            <v>В-06587/КЛ.Транш - 1</v>
          </cell>
          <cell r="H6327">
            <v>66</v>
          </cell>
          <cell r="I6327">
            <v>208983.14</v>
          </cell>
          <cell r="J6327" t="str">
            <v>23.06.2020</v>
          </cell>
        </row>
        <row r="6328">
          <cell r="A6328" t="str">
            <v>dd86ad7a-88d7-11ec-8e09-000c29de367a-f</v>
          </cell>
          <cell r="B6328"/>
          <cell r="C6328"/>
          <cell r="D6328" t="str">
            <v>Нурмагомедов Тимурлан Алиевич</v>
          </cell>
          <cell r="E6328"/>
          <cell r="F6328"/>
          <cell r="G6328" t="str">
            <v>В-06587/КЛ.Транш - 6</v>
          </cell>
          <cell r="H6328">
            <v>63</v>
          </cell>
          <cell r="I6328">
            <v>123209.78</v>
          </cell>
          <cell r="J6328" t="str">
            <v>08.02.2022</v>
          </cell>
        </row>
        <row r="6329">
          <cell r="A6329" t="str">
            <v>fc75254f-caa0-11ea-8e1f-000c29143eb9-1</v>
          </cell>
          <cell r="B6329"/>
          <cell r="C6329"/>
          <cell r="D6329" t="str">
            <v>Нурмагомедов Тимурлан Алиевич</v>
          </cell>
          <cell r="E6329"/>
          <cell r="F6329"/>
          <cell r="G6329" t="str">
            <v>В-06587/КЛ.Транш - 2</v>
          </cell>
          <cell r="H6329">
            <v>73</v>
          </cell>
          <cell r="I6329">
            <v>93299.83</v>
          </cell>
          <cell r="J6329" t="str">
            <v>20.07.2020</v>
          </cell>
        </row>
        <row r="6330">
          <cell r="A6330" t="str">
            <v>30702506-b2d3-11e9-8db3-000c29de367a-b</v>
          </cell>
          <cell r="B6330"/>
          <cell r="C6330"/>
          <cell r="D6330" t="str">
            <v>Нюхов Руслан Нюхович</v>
          </cell>
          <cell r="E6330"/>
          <cell r="F6330"/>
          <cell r="G6330" t="str">
            <v>В-00401/АЗ</v>
          </cell>
          <cell r="H6330">
            <v>84</v>
          </cell>
          <cell r="I6330">
            <v>268886.98</v>
          </cell>
          <cell r="J6330" t="str">
            <v>30.07.2019</v>
          </cell>
        </row>
        <row r="6331">
          <cell r="A6331"/>
          <cell r="B6331"/>
          <cell r="C6331"/>
          <cell r="D6331" t="str">
            <v>Нюхов Руслан Нюхович</v>
          </cell>
          <cell r="E6331"/>
          <cell r="F6331"/>
          <cell r="G6331" t="str">
            <v>Т-01910/АЗ/01</v>
          </cell>
          <cell r="H6331">
            <v>50</v>
          </cell>
          <cell r="I6331">
            <v>169545.66</v>
          </cell>
          <cell r="J6331" t="str">
            <v>11.05.2020</v>
          </cell>
        </row>
        <row r="6332">
          <cell r="A6332" t="str">
            <v>3d5c8e59-9361-11ea-8dca-000c29143eb9-e</v>
          </cell>
          <cell r="B6332"/>
          <cell r="C6332"/>
          <cell r="D6332" t="str">
            <v>Нюхов Руслан Нюхович</v>
          </cell>
          <cell r="E6332"/>
          <cell r="F6332"/>
          <cell r="G6332" t="str">
            <v>Т-01910/АЗ_Т-20211028/Ц/01</v>
          </cell>
          <cell r="H6332">
            <v>50</v>
          </cell>
          <cell r="I6332">
            <v>169545.66</v>
          </cell>
          <cell r="J6332" t="str">
            <v>11.05.2020</v>
          </cell>
        </row>
        <row r="6333">
          <cell r="A6333" t="str">
            <v>f8d3fe4a-3d6b-11e8-a2de-000c2951ca24-f</v>
          </cell>
          <cell r="B6333"/>
          <cell r="C6333"/>
          <cell r="D6333" t="str">
            <v>Облеухов Андрей Юрьевич</v>
          </cell>
          <cell r="E6333"/>
          <cell r="F6333"/>
          <cell r="G6333" t="str">
            <v>А-03847/АЗ</v>
          </cell>
          <cell r="H6333">
            <v>98</v>
          </cell>
          <cell r="I6333">
            <v>659019.5</v>
          </cell>
          <cell r="J6333" t="str">
            <v>11.04.2018</v>
          </cell>
        </row>
        <row r="6334">
          <cell r="A6334" t="str">
            <v>e6c5584b-678d-11ea-8dc7-000c29de367a-5</v>
          </cell>
          <cell r="B6334"/>
          <cell r="C6334"/>
          <cell r="D6334" t="str">
            <v>Обозина Любовь Сергеевна</v>
          </cell>
          <cell r="E6334"/>
          <cell r="F6334"/>
          <cell r="G6334" t="str">
            <v>В-00913/АЗ/05</v>
          </cell>
          <cell r="H6334">
            <v>50</v>
          </cell>
          <cell r="I6334">
            <v>591318.14</v>
          </cell>
          <cell r="J6334" t="str">
            <v>16.03.2020</v>
          </cell>
        </row>
        <row r="6335">
          <cell r="A6335" t="str">
            <v>05037ef0-a6db-11e9-8db2-000c29de367a-6</v>
          </cell>
          <cell r="B6335"/>
          <cell r="C6335"/>
          <cell r="D6335" t="str">
            <v>Обрывченко Вероника Рифовна</v>
          </cell>
          <cell r="E6335"/>
          <cell r="F6335"/>
          <cell r="G6335" t="str">
            <v>В-00343/АЗ</v>
          </cell>
          <cell r="H6335">
            <v>84</v>
          </cell>
          <cell r="I6335">
            <v>258077.34</v>
          </cell>
          <cell r="J6335" t="str">
            <v>15.07.2019</v>
          </cell>
        </row>
        <row r="6336">
          <cell r="A6336" t="str">
            <v>6defccb7-d6b0-11e8-ba8b-000c29e43888-0</v>
          </cell>
          <cell r="B6336"/>
          <cell r="C6336"/>
          <cell r="D6336" t="str">
            <v>Овакимян Акоб Грантович</v>
          </cell>
          <cell r="E6336"/>
          <cell r="F6336"/>
          <cell r="G6336" t="str">
            <v>А-04611/АЗ</v>
          </cell>
          <cell r="H6336">
            <v>98</v>
          </cell>
          <cell r="I6336">
            <v>132180.37</v>
          </cell>
          <cell r="J6336" t="str">
            <v>23.10.2018</v>
          </cell>
        </row>
        <row r="6337">
          <cell r="A6337" t="str">
            <v>c0e2cf8a-0f67-11ea-8dbd-000c29de367a-1</v>
          </cell>
          <cell r="B6337"/>
          <cell r="C6337"/>
          <cell r="D6337" t="str">
            <v>Овакимян Андраник Григорьович</v>
          </cell>
          <cell r="E6337"/>
          <cell r="F6337"/>
          <cell r="G6337" t="str">
            <v>В-00709/АЗ</v>
          </cell>
          <cell r="H6337">
            <v>67</v>
          </cell>
          <cell r="I6337">
            <v>168090.8</v>
          </cell>
          <cell r="J6337" t="str">
            <v>25.11.2019</v>
          </cell>
        </row>
        <row r="6338">
          <cell r="A6338" t="str">
            <v>16fa08b4-3a74-11e9-ba9c-000c29e43888-b</v>
          </cell>
          <cell r="B6338"/>
          <cell r="C6338"/>
          <cell r="D6338" t="str">
            <v>Овакимян Андраник Григорьович</v>
          </cell>
          <cell r="E6338"/>
          <cell r="F6338"/>
          <cell r="G6338" t="str">
            <v>А-05091/АЗ</v>
          </cell>
          <cell r="H6338">
            <v>77</v>
          </cell>
          <cell r="I6338">
            <v>680715.79</v>
          </cell>
          <cell r="J6338" t="str">
            <v>27.02.2019</v>
          </cell>
        </row>
        <row r="6339">
          <cell r="A6339" t="str">
            <v>78fc385c-b031-11e8-ba86-000c29e43888-1</v>
          </cell>
          <cell r="B6339"/>
          <cell r="C6339"/>
          <cell r="D6339" t="str">
            <v>Овакимян Андраник Григорьович</v>
          </cell>
          <cell r="E6339"/>
          <cell r="F6339"/>
          <cell r="G6339" t="str">
            <v>А-04405/АЗ/20181005</v>
          </cell>
          <cell r="H6339">
            <v>88</v>
          </cell>
          <cell r="I6339">
            <v>44894.28</v>
          </cell>
          <cell r="J6339" t="str">
            <v>04.09.2018</v>
          </cell>
        </row>
        <row r="6340">
          <cell r="A6340" t="str">
            <v>7b477c33-ea97-11e9-8db8-000c29de367a-9</v>
          </cell>
          <cell r="B6340"/>
          <cell r="C6340"/>
          <cell r="D6340" t="str">
            <v>Овакимян Григорий Гивиевич</v>
          </cell>
          <cell r="E6340"/>
          <cell r="F6340"/>
          <cell r="G6340" t="str">
            <v>В-00781/КЛ.Транш - 1</v>
          </cell>
          <cell r="H6340">
            <v>84</v>
          </cell>
          <cell r="I6340">
            <v>77052.94</v>
          </cell>
          <cell r="J6340" t="str">
            <v>09.10.2019</v>
          </cell>
        </row>
        <row r="6341">
          <cell r="A6341" t="str">
            <v>21d5c7c2-fe4a-11ea-8dd5-000c29de367a-1</v>
          </cell>
          <cell r="B6341"/>
          <cell r="C6341"/>
          <cell r="D6341" t="str">
            <v>Оверченко Виктория Владимировна</v>
          </cell>
          <cell r="E6341"/>
          <cell r="F6341"/>
          <cell r="G6341" t="str">
            <v>В-09421/КЛ.Транш - 1</v>
          </cell>
          <cell r="H6341">
            <v>73</v>
          </cell>
          <cell r="I6341">
            <v>1974907.15</v>
          </cell>
          <cell r="J6341" t="str">
            <v>24.09.2020</v>
          </cell>
        </row>
        <row r="6342">
          <cell r="A6342" t="str">
            <v>dcce56e9-ed10-11ea-8dd3-000c29de367a-2</v>
          </cell>
          <cell r="B6342"/>
          <cell r="C6342"/>
          <cell r="D6342" t="str">
            <v>Оверчук Юлия Викторовна</v>
          </cell>
          <cell r="E6342"/>
          <cell r="F6342"/>
          <cell r="G6342" t="str">
            <v>В-00986/АЗ</v>
          </cell>
          <cell r="H6342">
            <v>73</v>
          </cell>
          <cell r="I6342">
            <v>174518.79</v>
          </cell>
          <cell r="J6342" t="str">
            <v>02.09.2020</v>
          </cell>
        </row>
        <row r="6343">
          <cell r="A6343" t="str">
            <v>e26df24f-eb14-11eb-8de6-000c29de367a-e</v>
          </cell>
          <cell r="B6343"/>
          <cell r="C6343"/>
          <cell r="D6343" t="str">
            <v>Овсепян Жирайр Араевич</v>
          </cell>
          <cell r="E6343"/>
          <cell r="F6343"/>
          <cell r="G6343" t="str">
            <v>В-20786/КЛ.Транш - 1</v>
          </cell>
          <cell r="H6343">
            <v>50</v>
          </cell>
          <cell r="I6343">
            <v>358371.55</v>
          </cell>
          <cell r="J6343" t="str">
            <v>22.07.2021</v>
          </cell>
        </row>
        <row r="6344">
          <cell r="A6344" t="str">
            <v>af193f86-264c-11ea-8dbe-000c29de367a-f</v>
          </cell>
          <cell r="B6344"/>
          <cell r="C6344"/>
          <cell r="D6344" t="str">
            <v>Овсепян Эрик Самвелович</v>
          </cell>
          <cell r="E6344"/>
          <cell r="F6344"/>
          <cell r="G6344" t="str">
            <v>В-02211/КЛ.Транш - 1/01</v>
          </cell>
          <cell r="H6344">
            <v>66</v>
          </cell>
          <cell r="I6344">
            <v>80425.320000000007</v>
          </cell>
          <cell r="J6344" t="str">
            <v>24.12.2019</v>
          </cell>
        </row>
        <row r="6345">
          <cell r="A6345" t="str">
            <v>76c1f0de-84be-11eb-8ddf-000c29de367a-f</v>
          </cell>
          <cell r="B6345"/>
          <cell r="C6345"/>
          <cell r="D6345" t="str">
            <v>Овсянников Сергей Александрович</v>
          </cell>
          <cell r="E6345"/>
          <cell r="F6345"/>
          <cell r="G6345" t="str">
            <v>В-15618/КЛ.Транш - 1</v>
          </cell>
          <cell r="H6345">
            <v>50</v>
          </cell>
          <cell r="I6345">
            <v>181355.94</v>
          </cell>
          <cell r="J6345" t="str">
            <v>14.03.2021</v>
          </cell>
        </row>
        <row r="6346">
          <cell r="A6346" t="str">
            <v>15f6e13a-fca2-11ea-8dd5-000c29de367a-b</v>
          </cell>
          <cell r="B6346"/>
          <cell r="C6346"/>
          <cell r="D6346" t="str">
            <v>Овчаренко Ирина Александровна</v>
          </cell>
          <cell r="E6346"/>
          <cell r="F6346"/>
          <cell r="G6346" t="str">
            <v>В-00993/АЗ</v>
          </cell>
          <cell r="H6346">
            <v>50</v>
          </cell>
          <cell r="I6346">
            <v>427842.22</v>
          </cell>
          <cell r="J6346" t="str">
            <v>22.09.2020</v>
          </cell>
        </row>
        <row r="6347">
          <cell r="A6347" t="str">
            <v>95c399a9-8c18-11e8-ba83-000c29e43888-a</v>
          </cell>
          <cell r="B6347"/>
          <cell r="C6347"/>
          <cell r="D6347" t="str">
            <v>Овчинников Андрей Николаевич</v>
          </cell>
          <cell r="E6347"/>
          <cell r="F6347"/>
          <cell r="G6347" t="str">
            <v>А-04226/АЗ</v>
          </cell>
          <cell r="H6347">
            <v>88</v>
          </cell>
          <cell r="I6347">
            <v>111993.03</v>
          </cell>
          <cell r="J6347" t="str">
            <v>20.07.2018</v>
          </cell>
        </row>
        <row r="6348">
          <cell r="A6348" t="str">
            <v>e753f795-f304-11e8-ba8f-000c29e43888-d</v>
          </cell>
          <cell r="B6348"/>
          <cell r="C6348"/>
          <cell r="D6348" t="str">
            <v>Овчинников Андрей Николаевич</v>
          </cell>
          <cell r="E6348"/>
          <cell r="F6348"/>
          <cell r="G6348" t="str">
            <v>А-04754/АЗ</v>
          </cell>
          <cell r="H6348">
            <v>77</v>
          </cell>
          <cell r="I6348">
            <v>245761.44</v>
          </cell>
          <cell r="J6348" t="str">
            <v>28.11.2018</v>
          </cell>
        </row>
        <row r="6349">
          <cell r="A6349"/>
          <cell r="B6349"/>
          <cell r="C6349"/>
          <cell r="D6349" t="str">
            <v>Овчинников Андрей Николаевич</v>
          </cell>
          <cell r="E6349"/>
          <cell r="F6349"/>
          <cell r="G6349" t="str">
            <v>Т-01874/АЗ</v>
          </cell>
          <cell r="H6349">
            <v>50</v>
          </cell>
          <cell r="I6349">
            <v>104659.18</v>
          </cell>
          <cell r="J6349" t="str">
            <v>16.04.2020</v>
          </cell>
        </row>
        <row r="6350">
          <cell r="A6350" t="str">
            <v>ab40f03a-f4d8-11e7-b17a-000c29d22d64-4</v>
          </cell>
          <cell r="B6350"/>
          <cell r="C6350"/>
          <cell r="D6350" t="str">
            <v>Овчинников Антон Николаевич</v>
          </cell>
          <cell r="E6350"/>
          <cell r="F6350"/>
          <cell r="G6350" t="str">
            <v>А-03424/АЗ</v>
          </cell>
          <cell r="H6350">
            <v>77</v>
          </cell>
          <cell r="I6350">
            <v>198102.75</v>
          </cell>
          <cell r="J6350" t="str">
            <v>04.10.2017</v>
          </cell>
        </row>
        <row r="6351">
          <cell r="A6351" t="str">
            <v>f503bb38-f95e-11e9-8dbb-000c29de367a-6</v>
          </cell>
          <cell r="B6351"/>
          <cell r="C6351"/>
          <cell r="D6351" t="str">
            <v>Овчинников Виталий Сергеевич</v>
          </cell>
          <cell r="E6351"/>
          <cell r="F6351"/>
          <cell r="G6351" t="str">
            <v>В-00634/АЗ/07</v>
          </cell>
          <cell r="H6351">
            <v>77</v>
          </cell>
          <cell r="I6351">
            <v>287948.56</v>
          </cell>
          <cell r="J6351" t="str">
            <v>28.10.2019</v>
          </cell>
        </row>
        <row r="6352">
          <cell r="A6352" t="str">
            <v>83bc0493-b782-11e9-8db3-000c29de367a-4</v>
          </cell>
          <cell r="B6352"/>
          <cell r="C6352"/>
          <cell r="D6352" t="str">
            <v>Овчинникова Марина Сергеевна</v>
          </cell>
          <cell r="E6352"/>
          <cell r="F6352"/>
          <cell r="G6352" t="str">
            <v>В-00049/КЛ.Транш - 1</v>
          </cell>
          <cell r="H6352">
            <v>77</v>
          </cell>
          <cell r="I6352">
            <v>93350.43</v>
          </cell>
          <cell r="J6352" t="str">
            <v>05.08.2019</v>
          </cell>
        </row>
        <row r="6353">
          <cell r="A6353" t="str">
            <v>a6917d05-36cb-11ea-8dbe-000c29de367a-c</v>
          </cell>
          <cell r="B6353"/>
          <cell r="C6353"/>
          <cell r="D6353" t="str">
            <v>Овчинникова Марина Сергеевна</v>
          </cell>
          <cell r="E6353"/>
          <cell r="F6353"/>
          <cell r="G6353" t="str">
            <v>В-00049/КЛ.Транш - 2</v>
          </cell>
          <cell r="H6353">
            <v>77</v>
          </cell>
          <cell r="I6353">
            <v>46439.65</v>
          </cell>
          <cell r="J6353" t="str">
            <v>14.01.2020</v>
          </cell>
        </row>
        <row r="6354">
          <cell r="A6354" t="str">
            <v>5ef7160c-f23b-11e8-ba8f-000c29e43888-4</v>
          </cell>
          <cell r="B6354"/>
          <cell r="C6354"/>
          <cell r="D6354" t="str">
            <v>Овчинникова Марина Сергеевна</v>
          </cell>
          <cell r="E6354"/>
          <cell r="F6354"/>
          <cell r="G6354" t="str">
            <v>А-04747/АЗ</v>
          </cell>
          <cell r="H6354">
            <v>77</v>
          </cell>
          <cell r="I6354">
            <v>46164.09</v>
          </cell>
          <cell r="J6354" t="str">
            <v>27.11.2018</v>
          </cell>
        </row>
        <row r="6355">
          <cell r="A6355" t="str">
            <v>c0e9bd4c-3050-11e9-ba9c-000c29e43888-9</v>
          </cell>
          <cell r="B6355"/>
          <cell r="C6355"/>
          <cell r="D6355" t="str">
            <v>Овчинникова Марина Сергеевна</v>
          </cell>
          <cell r="E6355"/>
          <cell r="F6355"/>
          <cell r="G6355" t="str">
            <v>А-05056/АЗ</v>
          </cell>
          <cell r="H6355">
            <v>77</v>
          </cell>
          <cell r="I6355">
            <v>69135.100000000006</v>
          </cell>
          <cell r="J6355" t="str">
            <v>14.02.2019</v>
          </cell>
        </row>
        <row r="6356">
          <cell r="A6356" t="str">
            <v>ab40f07a-f4d8-11e7-b17a-000c29d22d64-0</v>
          </cell>
          <cell r="B6356"/>
          <cell r="C6356"/>
          <cell r="D6356" t="str">
            <v>Овчинникова Марина Сергеевна</v>
          </cell>
          <cell r="E6356"/>
          <cell r="F6356"/>
          <cell r="G6356" t="str">
            <v>А-03466/АЗ</v>
          </cell>
          <cell r="H6356">
            <v>77</v>
          </cell>
          <cell r="I6356">
            <v>92328.24</v>
          </cell>
          <cell r="J6356" t="str">
            <v>03.11.2017</v>
          </cell>
        </row>
        <row r="6357">
          <cell r="A6357" t="str">
            <v>968327b7-f031-11ea-8dd4-000c29de367a-1</v>
          </cell>
          <cell r="B6357"/>
          <cell r="C6357"/>
          <cell r="D6357" t="str">
            <v>Овчинникова Марина Сергеевна</v>
          </cell>
          <cell r="E6357"/>
          <cell r="F6357"/>
          <cell r="G6357" t="str">
            <v>В-00049/КЛ.Транш - 3</v>
          </cell>
          <cell r="H6357">
            <v>66</v>
          </cell>
          <cell r="I6357">
            <v>58649.52</v>
          </cell>
          <cell r="J6357" t="str">
            <v>06.09.2020</v>
          </cell>
        </row>
        <row r="6358">
          <cell r="A6358" t="str">
            <v>1ddc18e1-27fb-11eb-8e39-000c29fe3464-4</v>
          </cell>
          <cell r="B6358"/>
          <cell r="C6358"/>
          <cell r="D6358" t="str">
            <v>Овчинникова Марина Сергеевна</v>
          </cell>
          <cell r="E6358"/>
          <cell r="F6358"/>
          <cell r="G6358" t="str">
            <v>В-00049/КЛ.Транш - 4</v>
          </cell>
          <cell r="H6358">
            <v>66</v>
          </cell>
          <cell r="I6358">
            <v>70262.5</v>
          </cell>
          <cell r="J6358" t="str">
            <v>16.11.2020</v>
          </cell>
        </row>
        <row r="6359">
          <cell r="A6359"/>
          <cell r="B6359"/>
          <cell r="C6359"/>
          <cell r="D6359" t="str">
            <v>Овчинникова Милена Анатольевна</v>
          </cell>
          <cell r="E6359"/>
          <cell r="F6359"/>
          <cell r="G6359" t="str">
            <v>Т-01542/АЗ/20180910</v>
          </cell>
          <cell r="H6359">
            <v>88</v>
          </cell>
          <cell r="I6359">
            <v>34060.94</v>
          </cell>
          <cell r="J6359" t="str">
            <v>10.07.2018</v>
          </cell>
        </row>
        <row r="6360">
          <cell r="A6360" t="str">
            <v>d78b0589-8433-11e8-ba82-000c29e43888-1</v>
          </cell>
          <cell r="B6360"/>
          <cell r="C6360"/>
          <cell r="D6360" t="str">
            <v>Овчинникова Милена Анатольевна</v>
          </cell>
          <cell r="E6360"/>
          <cell r="F6360"/>
          <cell r="G6360" t="str">
            <v>А-04164/АЗ/20180910</v>
          </cell>
          <cell r="H6360">
            <v>88</v>
          </cell>
          <cell r="I6360">
            <v>34060.94</v>
          </cell>
          <cell r="J6360" t="str">
            <v>10.07.2018</v>
          </cell>
        </row>
        <row r="6361">
          <cell r="A6361" t="str">
            <v>0ba1e434-9018-11ec-8e0a-000c29de367a-b</v>
          </cell>
          <cell r="B6361"/>
          <cell r="C6361"/>
          <cell r="D6361" t="str">
            <v>Оганесян Асмик Самвеловна</v>
          </cell>
          <cell r="E6361"/>
          <cell r="F6361"/>
          <cell r="G6361" t="str">
            <v>В-28424/АЗ</v>
          </cell>
          <cell r="H6361">
            <v>70</v>
          </cell>
          <cell r="I6361">
            <v>990320.07</v>
          </cell>
          <cell r="J6361" t="str">
            <v>17.02.2022</v>
          </cell>
        </row>
        <row r="6362">
          <cell r="A6362" t="str">
            <v>e7e15cdb-5e43-11ec-8df5-000c29de367a-c</v>
          </cell>
          <cell r="B6362"/>
          <cell r="C6362"/>
          <cell r="D6362" t="str">
            <v>Оганесян Ваге Наириович</v>
          </cell>
          <cell r="E6362"/>
          <cell r="F6362"/>
          <cell r="G6362" t="str">
            <v>В-26005/АЗ/01</v>
          </cell>
          <cell r="H6362">
            <v>50</v>
          </cell>
          <cell r="I6362">
            <v>743865.97</v>
          </cell>
          <cell r="J6362" t="str">
            <v>16.12.2021</v>
          </cell>
        </row>
        <row r="6363">
          <cell r="A6363" t="str">
            <v>e7e15cdb-5e43-11ec-8df5-000c29de367a-c</v>
          </cell>
          <cell r="B6363"/>
          <cell r="C6363"/>
          <cell r="D6363" t="str">
            <v>Оганесян Ваге Наириович</v>
          </cell>
          <cell r="E6363"/>
          <cell r="F6363"/>
          <cell r="G6363" t="str">
            <v>В-26005/АЗ_В-20211230/Ц/01</v>
          </cell>
          <cell r="H6363">
            <v>50</v>
          </cell>
          <cell r="I6363">
            <v>743865.97</v>
          </cell>
          <cell r="J6363" t="str">
            <v>16.12.2021</v>
          </cell>
        </row>
        <row r="6364">
          <cell r="A6364" t="str">
            <v>533c77d3-9177-11eb-8de0-000c29de367a-e</v>
          </cell>
          <cell r="B6364"/>
          <cell r="C6364"/>
          <cell r="D6364" t="str">
            <v>Оганесян Ваге Наириович</v>
          </cell>
          <cell r="E6364"/>
          <cell r="F6364"/>
          <cell r="G6364" t="str">
            <v>В-01138/АЗ</v>
          </cell>
          <cell r="H6364">
            <v>67</v>
          </cell>
          <cell r="I6364">
            <v>253411.51</v>
          </cell>
          <cell r="J6364" t="str">
            <v>30.03.2021</v>
          </cell>
        </row>
        <row r="6365">
          <cell r="A6365" t="str">
            <v>16142819-90bd-11eb-8eb1-000c29fe3464-d</v>
          </cell>
          <cell r="B6365"/>
          <cell r="C6365"/>
          <cell r="D6365" t="str">
            <v>Оганесян Наири Миранович</v>
          </cell>
          <cell r="E6365"/>
          <cell r="F6365"/>
          <cell r="G6365" t="str">
            <v>В-01137/АЗ</v>
          </cell>
          <cell r="H6365">
            <v>67</v>
          </cell>
          <cell r="I6365">
            <v>768681.54</v>
          </cell>
          <cell r="J6365" t="str">
            <v>30.03.2021</v>
          </cell>
        </row>
        <row r="6366">
          <cell r="A6366" t="str">
            <v>07f6d4c5-eeb6-11eb-8f41-000c29fe3464-0</v>
          </cell>
          <cell r="B6366"/>
          <cell r="C6366"/>
          <cell r="D6366" t="str">
            <v>Оганесян Наири Миранович</v>
          </cell>
          <cell r="E6366"/>
          <cell r="F6366"/>
          <cell r="G6366" t="str">
            <v>В-20921/КЛ.Транш - 1/01</v>
          </cell>
          <cell r="H6366">
            <v>60</v>
          </cell>
          <cell r="I6366">
            <v>1519519.8</v>
          </cell>
          <cell r="J6366" t="str">
            <v>27.07.2021</v>
          </cell>
        </row>
        <row r="6367">
          <cell r="A6367" t="str">
            <v>3027b1b1-8021-11eb-8ddf-000c29de367a-a</v>
          </cell>
          <cell r="B6367"/>
          <cell r="C6367"/>
          <cell r="D6367" t="str">
            <v>Оганисян Григор Гамлетович</v>
          </cell>
          <cell r="E6367"/>
          <cell r="F6367"/>
          <cell r="G6367" t="str">
            <v>В-15350/КЛ.Транш - 1</v>
          </cell>
          <cell r="H6367">
            <v>74</v>
          </cell>
          <cell r="I6367">
            <v>67231.850000000006</v>
          </cell>
          <cell r="J6367" t="str">
            <v>08.03.2021</v>
          </cell>
        </row>
        <row r="6368">
          <cell r="A6368" t="str">
            <v>eeeb0d7f-023f-11ea-8dbc-000c29de367a-d</v>
          </cell>
          <cell r="B6368"/>
          <cell r="C6368"/>
          <cell r="D6368" t="str">
            <v>Оганисян Саргис Григорьевич</v>
          </cell>
          <cell r="E6368"/>
          <cell r="F6368"/>
          <cell r="G6368" t="str">
            <v>А-05418/АЗ</v>
          </cell>
          <cell r="H6368">
            <v>94</v>
          </cell>
          <cell r="I6368">
            <v>231581.24</v>
          </cell>
          <cell r="J6368" t="str">
            <v>08.11.2019</v>
          </cell>
        </row>
        <row r="6369">
          <cell r="A6369" t="str">
            <v>79dbd753-3b77-11ea-8dbf-000c29de367a-f</v>
          </cell>
          <cell r="B6369"/>
          <cell r="C6369"/>
          <cell r="D6369" t="str">
            <v>Оганнисян Армен Эдикович</v>
          </cell>
          <cell r="E6369"/>
          <cell r="F6369"/>
          <cell r="G6369" t="str">
            <v>В-02772/КЛ.Транш - 1</v>
          </cell>
          <cell r="H6369">
            <v>80</v>
          </cell>
          <cell r="I6369">
            <v>48429.48</v>
          </cell>
          <cell r="J6369" t="str">
            <v>20.01.2020</v>
          </cell>
        </row>
        <row r="6370">
          <cell r="A6370" t="str">
            <v>41290efc-120b-11eb-8dd7-000c29de367a-7</v>
          </cell>
          <cell r="B6370"/>
          <cell r="C6370"/>
          <cell r="D6370" t="str">
            <v>Оганнисян Армен Эдикович</v>
          </cell>
          <cell r="E6370"/>
          <cell r="F6370"/>
          <cell r="G6370" t="str">
            <v>В-06390/КЛ.Транш - 2</v>
          </cell>
          <cell r="H6370">
            <v>73</v>
          </cell>
          <cell r="I6370">
            <v>43789.3</v>
          </cell>
          <cell r="J6370" t="str">
            <v>19.10.2020</v>
          </cell>
        </row>
        <row r="6371">
          <cell r="A6371" t="str">
            <v>28920bdb-5663-11eb-8ddd-000c29de367a-2</v>
          </cell>
          <cell r="B6371"/>
          <cell r="C6371"/>
          <cell r="D6371" t="str">
            <v>Оганнисян Армен Эдикович</v>
          </cell>
          <cell r="E6371"/>
          <cell r="F6371"/>
          <cell r="G6371" t="str">
            <v>В-06390/КЛ.Транш - 4</v>
          </cell>
          <cell r="H6371">
            <v>67</v>
          </cell>
          <cell r="I6371">
            <v>39601.629999999997</v>
          </cell>
          <cell r="J6371" t="str">
            <v>14.01.2021</v>
          </cell>
        </row>
        <row r="6372">
          <cell r="A6372" t="str">
            <v>57490554-a811-11eb-8ee1-000c29fe3464-a</v>
          </cell>
          <cell r="B6372"/>
          <cell r="C6372"/>
          <cell r="D6372" t="str">
            <v>Оганнисян Армен Эдикович</v>
          </cell>
          <cell r="E6372"/>
          <cell r="F6372"/>
          <cell r="G6372" t="str">
            <v>В-06390/КЛ.Транш - 6</v>
          </cell>
          <cell r="H6372">
            <v>67</v>
          </cell>
          <cell r="I6372">
            <v>40172.550000000003</v>
          </cell>
          <cell r="J6372" t="str">
            <v>14.05.2021</v>
          </cell>
        </row>
        <row r="6373">
          <cell r="A6373" t="str">
            <v>36bba795-722a-11ec-8dff-000c29de367a-7</v>
          </cell>
          <cell r="B6373"/>
          <cell r="C6373"/>
          <cell r="D6373" t="str">
            <v>Оганнисян Армен Эдикович</v>
          </cell>
          <cell r="E6373"/>
          <cell r="F6373"/>
          <cell r="G6373" t="str">
            <v>В-06390/КЛ.Транш - 13</v>
          </cell>
          <cell r="H6373">
            <v>50</v>
          </cell>
          <cell r="I6373">
            <v>28924.59</v>
          </cell>
          <cell r="J6373" t="str">
            <v>10.01.2022</v>
          </cell>
        </row>
        <row r="6374">
          <cell r="A6374" t="str">
            <v>a1fda40b-3323-11eb-8e39-000c29fe3464-6</v>
          </cell>
          <cell r="B6374"/>
          <cell r="C6374"/>
          <cell r="D6374" t="str">
            <v>Оганнисян Армен Эдикович</v>
          </cell>
          <cell r="E6374"/>
          <cell r="F6374"/>
          <cell r="G6374" t="str">
            <v>В-06390/КЛ.Транш - 3</v>
          </cell>
          <cell r="H6374">
            <v>73</v>
          </cell>
          <cell r="I6374">
            <v>43476.31</v>
          </cell>
          <cell r="J6374" t="str">
            <v>30.11.2020</v>
          </cell>
        </row>
        <row r="6375">
          <cell r="A6375" t="str">
            <v>48716f3f-9eb4-11eb-8eca-000c29fe3464-3</v>
          </cell>
          <cell r="B6375"/>
          <cell r="C6375"/>
          <cell r="D6375" t="str">
            <v>Оганнисян Армен Эдикович</v>
          </cell>
          <cell r="E6375"/>
          <cell r="F6375"/>
          <cell r="G6375" t="str">
            <v>В-06390/КЛ.Транш - 5</v>
          </cell>
          <cell r="H6375">
            <v>67</v>
          </cell>
          <cell r="I6375">
            <v>40018.379999999997</v>
          </cell>
          <cell r="J6375" t="str">
            <v>16.04.2021</v>
          </cell>
        </row>
        <row r="6376">
          <cell r="A6376" t="str">
            <v>e15bff24-ccfe-11eb-8f16-000c29fe3464-b</v>
          </cell>
          <cell r="B6376"/>
          <cell r="C6376"/>
          <cell r="D6376" t="str">
            <v>Оганнисян Армен Эдикович</v>
          </cell>
          <cell r="E6376"/>
          <cell r="F6376"/>
          <cell r="G6376" t="str">
            <v>В-06390/КЛ.Транш - 7/01</v>
          </cell>
          <cell r="H6376">
            <v>60</v>
          </cell>
          <cell r="I6376">
            <v>35476.57</v>
          </cell>
          <cell r="J6376" t="str">
            <v>14.06.2021</v>
          </cell>
        </row>
        <row r="6377">
          <cell r="A6377" t="str">
            <v>97283114-3101-11ec-8fb7-000c29fe3464-8</v>
          </cell>
          <cell r="B6377"/>
          <cell r="C6377"/>
          <cell r="D6377" t="str">
            <v>Оганнисян Армен Эдикович</v>
          </cell>
          <cell r="E6377"/>
          <cell r="F6377"/>
          <cell r="G6377" t="str">
            <v>В-06390/КЛ.Транш - 11</v>
          </cell>
          <cell r="H6377">
            <v>53</v>
          </cell>
          <cell r="I6377">
            <v>30970.97</v>
          </cell>
          <cell r="J6377" t="str">
            <v>19.10.2021</v>
          </cell>
        </row>
        <row r="6378">
          <cell r="A6378" t="str">
            <v>d9d08589-e875-11eb-8de5-000c29de367a-7</v>
          </cell>
          <cell r="B6378"/>
          <cell r="C6378"/>
          <cell r="D6378" t="str">
            <v>Оганнисян Армен Эдикович</v>
          </cell>
          <cell r="E6378"/>
          <cell r="F6378"/>
          <cell r="G6378" t="str">
            <v>В-06390/КЛ.Транш - 8</v>
          </cell>
          <cell r="H6378">
            <v>60</v>
          </cell>
          <cell r="I6378">
            <v>35603.71</v>
          </cell>
          <cell r="J6378" t="str">
            <v>19.07.2021</v>
          </cell>
        </row>
        <row r="6379">
          <cell r="A6379" t="str">
            <v>52afbf12-1f7a-11ec-8deb-000c29de367a-3</v>
          </cell>
          <cell r="B6379"/>
          <cell r="C6379"/>
          <cell r="D6379" t="str">
            <v>Оганнисян Армен Эдикович</v>
          </cell>
          <cell r="E6379"/>
          <cell r="F6379"/>
          <cell r="G6379" t="str">
            <v>В-06390/КЛ.Транш - 9</v>
          </cell>
          <cell r="H6379">
            <v>60</v>
          </cell>
          <cell r="I6379">
            <v>35272.559999999998</v>
          </cell>
          <cell r="J6379" t="str">
            <v>27.09.2021</v>
          </cell>
        </row>
        <row r="6380">
          <cell r="A6380" t="str">
            <v>9874e7ac-2cd6-11ec-8deb-000c29de367a-5</v>
          </cell>
          <cell r="B6380"/>
          <cell r="C6380"/>
          <cell r="D6380" t="str">
            <v>Оганнисян Армен Эдикович</v>
          </cell>
          <cell r="E6380"/>
          <cell r="F6380"/>
          <cell r="G6380" t="str">
            <v>В-06390/КЛ.Транш - 10</v>
          </cell>
          <cell r="H6380">
            <v>53</v>
          </cell>
          <cell r="I6380">
            <v>30970.97</v>
          </cell>
          <cell r="J6380" t="str">
            <v>14.10.2021</v>
          </cell>
        </row>
        <row r="6381">
          <cell r="A6381" t="str">
            <v>eaf13b6c-4785-11ec-8ff1-000c29fe3464-a</v>
          </cell>
          <cell r="B6381"/>
          <cell r="C6381"/>
          <cell r="D6381" t="str">
            <v>Оганнисян Армен Эдикович</v>
          </cell>
          <cell r="E6381"/>
          <cell r="F6381"/>
          <cell r="G6381" t="str">
            <v>В-06390/КЛ.Транш - 12</v>
          </cell>
          <cell r="H6381">
            <v>50</v>
          </cell>
          <cell r="I6381">
            <v>28969.39</v>
          </cell>
          <cell r="J6381" t="str">
            <v>17.11.2021</v>
          </cell>
        </row>
        <row r="6382">
          <cell r="A6382" t="str">
            <v>8ff95850-afb4-11ea-8df9-000c29143eb9-b</v>
          </cell>
          <cell r="B6382"/>
          <cell r="C6382"/>
          <cell r="D6382" t="str">
            <v>Оганнисян Армен Эдикович</v>
          </cell>
          <cell r="E6382"/>
          <cell r="F6382"/>
          <cell r="G6382" t="str">
            <v>В-06390/КЛ.Транш - 1</v>
          </cell>
          <cell r="H6382">
            <v>80</v>
          </cell>
          <cell r="I6382">
            <v>48547.26</v>
          </cell>
          <cell r="J6382" t="str">
            <v>16.06.2020</v>
          </cell>
        </row>
        <row r="6383">
          <cell r="A6383" t="str">
            <v>1fd35d19-fdd8-11eb-8de7-000c29de367a-e</v>
          </cell>
          <cell r="B6383"/>
          <cell r="C6383"/>
          <cell r="D6383" t="str">
            <v>Оганян Алия Аубикеровна</v>
          </cell>
          <cell r="E6383"/>
          <cell r="F6383"/>
          <cell r="G6383" t="str">
            <v>В-21615/КЛ.Транш - 1</v>
          </cell>
          <cell r="H6383">
            <v>50</v>
          </cell>
          <cell r="I6383">
            <v>412317.42</v>
          </cell>
          <cell r="J6383" t="str">
            <v>15.08.2021</v>
          </cell>
        </row>
        <row r="6384">
          <cell r="A6384" t="str">
            <v>9fa29caf-842c-11ec-8e09-000c29de367a-e</v>
          </cell>
          <cell r="B6384"/>
          <cell r="C6384"/>
          <cell r="D6384" t="str">
            <v>Оганян Алия Аубикеровна</v>
          </cell>
          <cell r="E6384"/>
          <cell r="F6384"/>
          <cell r="G6384" t="str">
            <v>В-21615/КЛ.Транш - 3</v>
          </cell>
          <cell r="H6384">
            <v>57</v>
          </cell>
          <cell r="I6384">
            <v>1020184.5</v>
          </cell>
          <cell r="J6384" t="str">
            <v>02.02.2022</v>
          </cell>
        </row>
        <row r="6385">
          <cell r="A6385" t="str">
            <v>639eadd8-90af-11ec-8e0a-000c29de367a-1</v>
          </cell>
          <cell r="B6385"/>
          <cell r="C6385"/>
          <cell r="D6385" t="str">
            <v>Оганян Алия Аубикеровна</v>
          </cell>
          <cell r="E6385"/>
          <cell r="F6385"/>
          <cell r="G6385" t="str">
            <v>В-21615/КЛ.Транш - 4</v>
          </cell>
          <cell r="H6385">
            <v>63</v>
          </cell>
          <cell r="I6385">
            <v>77346.09</v>
          </cell>
          <cell r="J6385" t="str">
            <v>18.02.2022</v>
          </cell>
        </row>
        <row r="6386">
          <cell r="A6386" t="str">
            <v>19b4f075-fdd8-11eb-8de7-000c29de367a-e</v>
          </cell>
          <cell r="B6386"/>
          <cell r="C6386"/>
          <cell r="D6386" t="str">
            <v>Оганян Алия Аубикеровна</v>
          </cell>
          <cell r="E6386"/>
          <cell r="F6386"/>
          <cell r="G6386" t="str">
            <v>В-21615/КЛ.Транш - 2</v>
          </cell>
          <cell r="H6386">
            <v>50</v>
          </cell>
          <cell r="I6386">
            <v>164927.53</v>
          </cell>
          <cell r="J6386" t="str">
            <v>16.08.2021</v>
          </cell>
        </row>
        <row r="6387">
          <cell r="A6387" t="str">
            <v>2d7776a6-f119-11eb-8f44-000c29fe3464-3</v>
          </cell>
          <cell r="B6387"/>
          <cell r="C6387"/>
          <cell r="D6387" t="str">
            <v>Огурцова Людмила Михайловна</v>
          </cell>
          <cell r="E6387"/>
          <cell r="F6387"/>
          <cell r="G6387" t="str">
            <v>В-21075/КЛ.Транш - 1_В-20211230/Ц/01</v>
          </cell>
          <cell r="H6387">
            <v>50</v>
          </cell>
          <cell r="I6387">
            <v>143802.53</v>
          </cell>
          <cell r="J6387" t="str">
            <v>30.07.2021</v>
          </cell>
        </row>
        <row r="6388">
          <cell r="A6388" t="str">
            <v>2d7776a6-f119-11eb-8f44-000c29fe3464-3</v>
          </cell>
          <cell r="B6388"/>
          <cell r="C6388"/>
          <cell r="D6388" t="str">
            <v>Огурцова Людмила Михайловна</v>
          </cell>
          <cell r="E6388"/>
          <cell r="F6388"/>
          <cell r="G6388" t="str">
            <v>В-21075/КЛ.Транш - 1/01</v>
          </cell>
          <cell r="H6388">
            <v>50</v>
          </cell>
          <cell r="I6388">
            <v>143802.53</v>
          </cell>
          <cell r="J6388" t="str">
            <v>30.07.2021</v>
          </cell>
        </row>
        <row r="6389">
          <cell r="A6389" t="str">
            <v>f5185f43-6377-11ea-8dc6-000c29de367a-a</v>
          </cell>
          <cell r="B6389"/>
          <cell r="C6389"/>
          <cell r="D6389" t="str">
            <v>Одинаев Ходжимурод Каландарович</v>
          </cell>
          <cell r="E6389"/>
          <cell r="F6389"/>
          <cell r="G6389" t="str">
            <v>В-00907/АЗ</v>
          </cell>
          <cell r="H6389">
            <v>87</v>
          </cell>
          <cell r="I6389">
            <v>53591.78</v>
          </cell>
          <cell r="J6389" t="str">
            <v>11.03.2020</v>
          </cell>
        </row>
        <row r="6390">
          <cell r="A6390" t="str">
            <v>837c90bc-06cb-11ea-8dbc-000c29de367a-c</v>
          </cell>
          <cell r="B6390"/>
          <cell r="C6390"/>
          <cell r="D6390" t="str">
            <v>Одинцова Ирина Вячеславовна</v>
          </cell>
          <cell r="E6390"/>
          <cell r="F6390"/>
          <cell r="G6390" t="str">
            <v>В-01388/КЛ.Транш - 1/04</v>
          </cell>
          <cell r="H6390">
            <v>84</v>
          </cell>
          <cell r="I6390">
            <v>76669.5</v>
          </cell>
          <cell r="J6390" t="str">
            <v>14.11.2019</v>
          </cell>
        </row>
        <row r="6391">
          <cell r="A6391" t="str">
            <v>30878cb2-320a-11ea-8dbe-000c29de367a-c</v>
          </cell>
          <cell r="B6391"/>
          <cell r="C6391"/>
          <cell r="D6391" t="str">
            <v>Одинцова Ирина Вячеславовна</v>
          </cell>
          <cell r="E6391"/>
          <cell r="F6391"/>
          <cell r="G6391" t="str">
            <v>В-01388/КЛ.Транш - 2/04</v>
          </cell>
          <cell r="H6391">
            <v>84</v>
          </cell>
          <cell r="I6391">
            <v>51102.18</v>
          </cell>
          <cell r="J6391" t="str">
            <v>08.01.2020</v>
          </cell>
        </row>
        <row r="6392">
          <cell r="A6392" t="str">
            <v>6a90fc18-6137-11ea-8dc6-000c29de367a-e</v>
          </cell>
          <cell r="B6392"/>
          <cell r="C6392"/>
          <cell r="D6392" t="str">
            <v>Одновол Роман Евгеньевич</v>
          </cell>
          <cell r="E6392"/>
          <cell r="F6392"/>
          <cell r="G6392" t="str">
            <v>В-04084/КЛ.Транш - 1/01</v>
          </cell>
          <cell r="H6392">
            <v>73</v>
          </cell>
          <cell r="I6392">
            <v>88314.42</v>
          </cell>
          <cell r="J6392" t="str">
            <v>08.03.2020</v>
          </cell>
        </row>
        <row r="6393">
          <cell r="A6393" t="str">
            <v>1faf79a8-c2b8-11eb-8f01-000c29fe3464-6</v>
          </cell>
          <cell r="B6393"/>
          <cell r="C6393"/>
          <cell r="D6393" t="str">
            <v>Однорал Алексей Иванович</v>
          </cell>
          <cell r="E6393"/>
          <cell r="F6393"/>
          <cell r="G6393" t="str">
            <v>В-18615/КЛ.Транш - 1</v>
          </cell>
          <cell r="H6393">
            <v>81</v>
          </cell>
          <cell r="I6393">
            <v>654471.09</v>
          </cell>
          <cell r="J6393" t="str">
            <v>01.06.2021</v>
          </cell>
        </row>
        <row r="6394">
          <cell r="A6394" t="str">
            <v>f08da04d-a9fa-11e8-ba85-000c29e43888-1</v>
          </cell>
          <cell r="B6394"/>
          <cell r="C6394"/>
          <cell r="D6394" t="str">
            <v>Ожигина Дарья Александровна</v>
          </cell>
          <cell r="E6394"/>
          <cell r="F6394"/>
          <cell r="G6394" t="str">
            <v>А-04372/АЗ/20180928</v>
          </cell>
          <cell r="H6394">
            <v>88</v>
          </cell>
          <cell r="I6394">
            <v>8968.77</v>
          </cell>
          <cell r="J6394" t="str">
            <v>27.08.2018</v>
          </cell>
        </row>
        <row r="6395">
          <cell r="A6395" t="str">
            <v>83725ccb-f322-11e9-8dbb-000c29de367a-4</v>
          </cell>
          <cell r="B6395"/>
          <cell r="C6395"/>
          <cell r="D6395" t="str">
            <v>Ожован Андриан Васильевич</v>
          </cell>
          <cell r="E6395"/>
          <cell r="F6395"/>
          <cell r="G6395" t="str">
            <v>В-00610/АЗ/01</v>
          </cell>
          <cell r="H6395">
            <v>70</v>
          </cell>
          <cell r="I6395">
            <v>491361.59</v>
          </cell>
          <cell r="J6395" t="str">
            <v>20.10.2019</v>
          </cell>
        </row>
        <row r="6396">
          <cell r="A6396" t="str">
            <v>1b0da239-4104-11ea-8dbf-000c29de367a-b</v>
          </cell>
          <cell r="B6396"/>
          <cell r="C6396"/>
          <cell r="D6396" t="str">
            <v>Ожован Андриан Васильевич</v>
          </cell>
          <cell r="E6396"/>
          <cell r="F6396"/>
          <cell r="G6396" t="str">
            <v>В-00847/АЗ/01</v>
          </cell>
          <cell r="H6396">
            <v>80</v>
          </cell>
          <cell r="I6396">
            <v>199487.27</v>
          </cell>
          <cell r="J6396" t="str">
            <v>27.01.2020</v>
          </cell>
        </row>
        <row r="6397">
          <cell r="A6397" t="str">
            <v>2b1013ad-695d-11eb-8ddd-000c29de367a-2</v>
          </cell>
          <cell r="B6397"/>
          <cell r="C6397"/>
          <cell r="D6397" t="str">
            <v>Озарян Сергей Васильевич</v>
          </cell>
          <cell r="E6397"/>
          <cell r="F6397"/>
          <cell r="G6397" t="str">
            <v>В-01104/АЗ/02</v>
          </cell>
          <cell r="H6397">
            <v>77</v>
          </cell>
          <cell r="I6397">
            <v>218628.34</v>
          </cell>
          <cell r="J6397" t="str">
            <v>07.02.2021</v>
          </cell>
        </row>
        <row r="6398">
          <cell r="A6398" t="str">
            <v>2b1013ad-695d-11eb-8ddd-000c29de367a-2</v>
          </cell>
          <cell r="B6398"/>
          <cell r="C6398"/>
          <cell r="D6398" t="str">
            <v>Озарян Сергей Васильевич</v>
          </cell>
          <cell r="E6398"/>
          <cell r="F6398"/>
          <cell r="G6398" t="str">
            <v>В-01104/АЗ_В-20211230/Ц/01</v>
          </cell>
          <cell r="H6398">
            <v>77</v>
          </cell>
          <cell r="I6398">
            <v>218628.34</v>
          </cell>
          <cell r="J6398" t="str">
            <v>07.02.2021</v>
          </cell>
        </row>
        <row r="6399">
          <cell r="A6399" t="str">
            <v>c127d765-9e47-11e9-8db0-000c29de367a-f</v>
          </cell>
          <cell r="B6399"/>
          <cell r="C6399"/>
          <cell r="D6399" t="str">
            <v>Озёрская Дарья Семеновна</v>
          </cell>
          <cell r="E6399"/>
          <cell r="F6399"/>
          <cell r="G6399" t="str">
            <v>В-00317/АЗ/01</v>
          </cell>
          <cell r="H6399">
            <v>84</v>
          </cell>
          <cell r="I6399">
            <v>359040.17</v>
          </cell>
          <cell r="J6399" t="str">
            <v>04.07.2019</v>
          </cell>
        </row>
        <row r="6400">
          <cell r="A6400" t="str">
            <v>c680539f-5867-11e9-8da9-000c29de367a-7</v>
          </cell>
          <cell r="B6400"/>
          <cell r="C6400"/>
          <cell r="D6400" t="str">
            <v>Озерских Илья Андреевич</v>
          </cell>
          <cell r="E6400"/>
          <cell r="F6400"/>
          <cell r="G6400" t="str">
            <v>А-05277/АЗ</v>
          </cell>
          <cell r="H6400">
            <v>84</v>
          </cell>
          <cell r="I6400">
            <v>51332.33</v>
          </cell>
          <cell r="J6400" t="str">
            <v>06.04.2019</v>
          </cell>
        </row>
        <row r="6401">
          <cell r="A6401" t="str">
            <v>55110bf6-2b15-11ea-8dbe-000c29de367a-1</v>
          </cell>
          <cell r="B6401"/>
          <cell r="C6401"/>
          <cell r="D6401" t="str">
            <v>Озерских Илья Андреевич</v>
          </cell>
          <cell r="E6401"/>
          <cell r="F6401"/>
          <cell r="G6401" t="str">
            <v>В-00804/АЗ</v>
          </cell>
          <cell r="H6401">
            <v>73</v>
          </cell>
          <cell r="I6401">
            <v>43967.47</v>
          </cell>
          <cell r="J6401" t="str">
            <v>30.12.2019</v>
          </cell>
        </row>
        <row r="6402">
          <cell r="A6402" t="str">
            <v>757ff3b3-e224-11ea-8dd2-000c29de367a-f</v>
          </cell>
          <cell r="B6402"/>
          <cell r="C6402"/>
          <cell r="D6402" t="str">
            <v>Озерских Илья Андреевич</v>
          </cell>
          <cell r="E6402"/>
          <cell r="F6402"/>
          <cell r="G6402" t="str">
            <v>В-00981/АЗ/01</v>
          </cell>
          <cell r="H6402">
            <v>73</v>
          </cell>
          <cell r="I6402">
            <v>43862.18</v>
          </cell>
          <cell r="J6402" t="str">
            <v>19.08.2020</v>
          </cell>
        </row>
        <row r="6403">
          <cell r="A6403" t="str">
            <v>cb3a7328-5a28-11eb-8ddd-000c29de367a-c</v>
          </cell>
          <cell r="B6403"/>
          <cell r="C6403"/>
          <cell r="D6403" t="str">
            <v>Ок Мехмет Салим</v>
          </cell>
          <cell r="E6403"/>
          <cell r="F6403"/>
          <cell r="G6403" t="str">
            <v>В-13722/КЛ.Транш - 1</v>
          </cell>
          <cell r="H6403">
            <v>74</v>
          </cell>
          <cell r="I6403">
            <v>467536.21</v>
          </cell>
          <cell r="J6403" t="str">
            <v>19.01.2021</v>
          </cell>
        </row>
        <row r="6404">
          <cell r="A6404" t="str">
            <v>d1db0c1f-7857-11ec-8e04-000c29de367a-d</v>
          </cell>
          <cell r="B6404"/>
          <cell r="C6404"/>
          <cell r="D6404" t="str">
            <v>Ок Мехмет Салим</v>
          </cell>
          <cell r="E6404"/>
          <cell r="F6404"/>
          <cell r="G6404" t="str">
            <v>В-27256/КЛ.Транш - 1/01</v>
          </cell>
          <cell r="H6404">
            <v>63</v>
          </cell>
          <cell r="I6404">
            <v>777151.67</v>
          </cell>
          <cell r="J6404" t="str">
            <v>18.01.2022</v>
          </cell>
        </row>
        <row r="6405">
          <cell r="A6405" t="str">
            <v>d1db0c1f-7857-11ec-8e04-000c29de367a-d</v>
          </cell>
          <cell r="B6405"/>
          <cell r="C6405"/>
          <cell r="D6405" t="str">
            <v>Ок Мехмет Салим</v>
          </cell>
          <cell r="E6405"/>
          <cell r="F6405"/>
          <cell r="G6405" t="str">
            <v>В-27256/КЛ.Транш - 1_В-20211230/Ц/01</v>
          </cell>
          <cell r="H6405">
            <v>63</v>
          </cell>
          <cell r="I6405">
            <v>777151.67</v>
          </cell>
          <cell r="J6405" t="str">
            <v>18.01.2022</v>
          </cell>
        </row>
        <row r="6406">
          <cell r="A6406" t="str">
            <v>156b8c35-32cb-11ea-8dbe-000c29de367a-c</v>
          </cell>
          <cell r="B6406"/>
          <cell r="C6406"/>
          <cell r="D6406" t="str">
            <v>Окишев Алексей Евгеньевич</v>
          </cell>
          <cell r="E6406"/>
          <cell r="F6406"/>
          <cell r="G6406" t="str">
            <v>В-00812/АЗ/01</v>
          </cell>
          <cell r="H6406">
            <v>77</v>
          </cell>
          <cell r="I6406">
            <v>296178.93</v>
          </cell>
          <cell r="J6406" t="str">
            <v>09.01.2020</v>
          </cell>
        </row>
        <row r="6407">
          <cell r="A6407" t="str">
            <v>123de93c-37f0-11ec-8fcb-000c29fe3464-c</v>
          </cell>
          <cell r="B6407"/>
          <cell r="C6407"/>
          <cell r="D6407" t="str">
            <v>Окунев Артём Михайлович</v>
          </cell>
          <cell r="E6407"/>
          <cell r="F6407"/>
          <cell r="G6407" t="str">
            <v>В-24174/КЛ.Транш - 1</v>
          </cell>
          <cell r="H6407">
            <v>64</v>
          </cell>
          <cell r="I6407">
            <v>478403.37</v>
          </cell>
          <cell r="J6407" t="str">
            <v>28.10.2021</v>
          </cell>
        </row>
        <row r="6408">
          <cell r="A6408" t="str">
            <v>65b54019-9809-11e9-8daf-000c29de367a-b</v>
          </cell>
          <cell r="B6408"/>
          <cell r="C6408"/>
          <cell r="D6408" t="str">
            <v>Окунев Сергей Алексеевич</v>
          </cell>
          <cell r="E6408"/>
          <cell r="F6408"/>
          <cell r="G6408" t="str">
            <v>А-05339/АЗ</v>
          </cell>
          <cell r="H6408">
            <v>70</v>
          </cell>
          <cell r="I6408">
            <v>749110.89</v>
          </cell>
          <cell r="J6408" t="str">
            <v>26.06.2019</v>
          </cell>
        </row>
        <row r="6409">
          <cell r="A6409"/>
          <cell r="B6409"/>
          <cell r="C6409"/>
          <cell r="D6409" t="str">
            <v>Окунев Сергей Алексеевич</v>
          </cell>
          <cell r="E6409"/>
          <cell r="F6409"/>
          <cell r="G6409" t="str">
            <v>Т-01802/АЗ</v>
          </cell>
          <cell r="H6409">
            <v>70</v>
          </cell>
          <cell r="I6409">
            <v>749110.89</v>
          </cell>
          <cell r="J6409" t="str">
            <v>26.06.2019</v>
          </cell>
        </row>
        <row r="6410">
          <cell r="A6410" t="str">
            <v>e8145109-4d5d-11e9-8da9-000c29de367a-1</v>
          </cell>
          <cell r="B6410"/>
          <cell r="C6410"/>
          <cell r="D6410" t="str">
            <v>Оленин Максим Дмитриевич</v>
          </cell>
          <cell r="E6410"/>
          <cell r="F6410"/>
          <cell r="G6410" t="str">
            <v>А-05217/АЗ</v>
          </cell>
          <cell r="H6410">
            <v>67</v>
          </cell>
          <cell r="I6410">
            <v>679455.12</v>
          </cell>
          <cell r="J6410" t="str">
            <v>23.03.2019</v>
          </cell>
        </row>
        <row r="6411">
          <cell r="A6411" t="str">
            <v>21b73514-e389-11e9-8db7-000c29de367a-4</v>
          </cell>
          <cell r="B6411"/>
          <cell r="C6411"/>
          <cell r="D6411" t="str">
            <v>Оленин Максим Дмитриевич</v>
          </cell>
          <cell r="E6411"/>
          <cell r="F6411"/>
          <cell r="G6411" t="str">
            <v>В-00644/КЛ.Транш - 1</v>
          </cell>
          <cell r="H6411">
            <v>77</v>
          </cell>
          <cell r="I6411">
            <v>742703.27</v>
          </cell>
          <cell r="J6411" t="str">
            <v>30.09.2019</v>
          </cell>
        </row>
        <row r="6412">
          <cell r="A6412" t="str">
            <v>6766a866-76c4-11e8-ba80-000c29e43888-0</v>
          </cell>
          <cell r="B6412"/>
          <cell r="C6412"/>
          <cell r="D6412" t="str">
            <v>Оленин Максим Дмитриевич</v>
          </cell>
          <cell r="E6412"/>
          <cell r="F6412"/>
          <cell r="G6412" t="str">
            <v>А-04090/АЗ/20181220</v>
          </cell>
          <cell r="H6412">
            <v>88</v>
          </cell>
          <cell r="I6412">
            <v>676103.11</v>
          </cell>
          <cell r="J6412" t="str">
            <v>23.06.2018</v>
          </cell>
        </row>
        <row r="6413">
          <cell r="A6413" t="str">
            <v>9c2debf1-02ae-11e9-ba98-000c29e43888-4</v>
          </cell>
          <cell r="B6413"/>
          <cell r="C6413"/>
          <cell r="D6413" t="str">
            <v>Оленичев Сергей Вячеславович</v>
          </cell>
          <cell r="E6413"/>
          <cell r="F6413"/>
          <cell r="G6413" t="str">
            <v>А-04832/АЗ/01</v>
          </cell>
          <cell r="H6413">
            <v>88</v>
          </cell>
          <cell r="I6413">
            <v>373452.97</v>
          </cell>
          <cell r="J6413" t="str">
            <v>18.12.2018</v>
          </cell>
        </row>
        <row r="6414">
          <cell r="A6414" t="str">
            <v>7d90fc9f-c811-11e9-8db4-000c29de367a-0</v>
          </cell>
          <cell r="B6414"/>
          <cell r="C6414"/>
          <cell r="D6414" t="str">
            <v>Олимов Зиёбег Тавакалович</v>
          </cell>
          <cell r="E6414"/>
          <cell r="F6414"/>
          <cell r="G6414" t="str">
            <v>В-00229/КЛ.Транш - 1</v>
          </cell>
          <cell r="H6414">
            <v>84</v>
          </cell>
          <cell r="I6414">
            <v>51377.440000000002</v>
          </cell>
          <cell r="J6414" t="str">
            <v>26.08.2019</v>
          </cell>
        </row>
        <row r="6415">
          <cell r="A6415" t="str">
            <v>4ff7b0db-f972-11e7-8ea7-000c29d22d64-d</v>
          </cell>
          <cell r="B6415"/>
          <cell r="C6415"/>
          <cell r="D6415" t="str">
            <v>Олимп ООО</v>
          </cell>
          <cell r="E6415"/>
          <cell r="F6415"/>
          <cell r="G6415" t="str">
            <v>А-00221/КЭ.Транш - 1</v>
          </cell>
          <cell r="H6415">
            <v>65</v>
          </cell>
          <cell r="I6415">
            <v>69266.03</v>
          </cell>
          <cell r="J6415" t="str">
            <v>06.07.2017</v>
          </cell>
        </row>
        <row r="6416">
          <cell r="A6416" t="str">
            <v>12628f5a-5f07-11eb-8ddd-000c29de367a-8</v>
          </cell>
          <cell r="B6416"/>
          <cell r="C6416"/>
          <cell r="D6416" t="str">
            <v>Омаров Адам Ильясович</v>
          </cell>
          <cell r="E6416"/>
          <cell r="F6416"/>
          <cell r="G6416" t="str">
            <v>В-13857/КЛ.Транш - 1</v>
          </cell>
          <cell r="H6416">
            <v>81</v>
          </cell>
          <cell r="I6416">
            <v>234883.66</v>
          </cell>
          <cell r="J6416" t="str">
            <v>25.01.2021</v>
          </cell>
        </row>
        <row r="6417">
          <cell r="A6417" t="str">
            <v>c0346a1b-90d4-11e8-ba83-000c29e43888-9</v>
          </cell>
          <cell r="B6417"/>
          <cell r="C6417"/>
          <cell r="D6417" t="str">
            <v>Омаров Ахмед Мансурович</v>
          </cell>
          <cell r="E6417"/>
          <cell r="F6417"/>
          <cell r="G6417" t="str">
            <v>А-04252/АЗ/20181026</v>
          </cell>
          <cell r="H6417">
            <v>88</v>
          </cell>
          <cell r="I6417">
            <v>946053.5</v>
          </cell>
          <cell r="J6417" t="str">
            <v>26.07.2018</v>
          </cell>
        </row>
        <row r="6418">
          <cell r="A6418"/>
          <cell r="B6418"/>
          <cell r="C6418"/>
          <cell r="D6418" t="str">
            <v>Омаров Ахмед Мансурович</v>
          </cell>
          <cell r="E6418"/>
          <cell r="F6418"/>
          <cell r="G6418" t="str">
            <v>Т-01565/АЗ/20181026</v>
          </cell>
          <cell r="H6418">
            <v>88</v>
          </cell>
          <cell r="I6418">
            <v>946053.5</v>
          </cell>
          <cell r="J6418" t="str">
            <v>26.07.2018</v>
          </cell>
        </row>
        <row r="6419">
          <cell r="A6419" t="str">
            <v>346eaada-4537-11eb-8ddd-000c29de367a-8</v>
          </cell>
          <cell r="B6419"/>
          <cell r="C6419"/>
          <cell r="D6419" t="str">
            <v>Омаров Расул Казибекович</v>
          </cell>
          <cell r="E6419"/>
          <cell r="F6419"/>
          <cell r="G6419" t="str">
            <v>В-12919/КЛ.Транш - 1</v>
          </cell>
          <cell r="H6419">
            <v>66</v>
          </cell>
          <cell r="I6419">
            <v>983312.47</v>
          </cell>
          <cell r="J6419" t="str">
            <v>23.12.2020</v>
          </cell>
        </row>
        <row r="6420">
          <cell r="A6420" t="str">
            <v>82002add-2529-11ec-8fa0-000c29fe3464-6</v>
          </cell>
          <cell r="B6420"/>
          <cell r="C6420"/>
          <cell r="D6420" t="str">
            <v>Омарова Луиза Багамаевна</v>
          </cell>
          <cell r="E6420"/>
          <cell r="F6420"/>
          <cell r="G6420" t="str">
            <v>В-23265/КЛ.Транш - 1</v>
          </cell>
          <cell r="H6420">
            <v>74</v>
          </cell>
          <cell r="I6420">
            <v>781900.94</v>
          </cell>
          <cell r="J6420" t="str">
            <v>04.10.2021</v>
          </cell>
        </row>
        <row r="6421">
          <cell r="A6421" t="str">
            <v>23ded630-46bb-11eb-8ddd-000c29de367a-5</v>
          </cell>
          <cell r="B6421"/>
          <cell r="C6421"/>
          <cell r="D6421" t="str">
            <v>Омаршаев Али Хизриевич</v>
          </cell>
          <cell r="E6421"/>
          <cell r="F6421"/>
          <cell r="G6421" t="str">
            <v>В-13016/КЛ.Транш - 1</v>
          </cell>
          <cell r="H6421">
            <v>73</v>
          </cell>
          <cell r="I6421">
            <v>222500.64</v>
          </cell>
          <cell r="J6421" t="str">
            <v>25.12.2020</v>
          </cell>
        </row>
        <row r="6422">
          <cell r="A6422" t="str">
            <v>afb39f13-66da-11eb-8ddd-000c29de367a-1</v>
          </cell>
          <cell r="B6422"/>
          <cell r="C6422"/>
          <cell r="D6422" t="str">
            <v>Омельчук Вадим Леонидович</v>
          </cell>
          <cell r="E6422"/>
          <cell r="F6422"/>
          <cell r="G6422" t="str">
            <v>В-14224/КЛ.Транш - 1</v>
          </cell>
          <cell r="H6422">
            <v>67</v>
          </cell>
          <cell r="I6422">
            <v>334678.13</v>
          </cell>
          <cell r="J6422" t="str">
            <v>04.02.2021</v>
          </cell>
        </row>
        <row r="6423">
          <cell r="A6423" t="str">
            <v>42bc1bae-7307-11e8-ba80-000c29e43888-8</v>
          </cell>
          <cell r="B6423"/>
          <cell r="C6423"/>
          <cell r="D6423" t="str">
            <v>Оморов Алмаз Ильичбекович</v>
          </cell>
          <cell r="E6423"/>
          <cell r="F6423"/>
          <cell r="G6423" t="str">
            <v>А-04068/АЗ</v>
          </cell>
          <cell r="H6423">
            <v>88</v>
          </cell>
          <cell r="I6423">
            <v>22180.82</v>
          </cell>
          <cell r="J6423" t="str">
            <v>18.06.2018</v>
          </cell>
        </row>
        <row r="6424">
          <cell r="A6424"/>
          <cell r="B6424"/>
          <cell r="C6424"/>
          <cell r="D6424" t="str">
            <v>Оморов Алмаз Ильичбекович</v>
          </cell>
          <cell r="E6424"/>
          <cell r="F6424"/>
          <cell r="G6424" t="str">
            <v>Т-01567/АЗ</v>
          </cell>
          <cell r="H6424">
            <v>88</v>
          </cell>
          <cell r="I6424">
            <v>320332.58</v>
          </cell>
          <cell r="J6424" t="str">
            <v>27.07.2018</v>
          </cell>
        </row>
        <row r="6425">
          <cell r="A6425" t="str">
            <v>de810b87-0457-11e9-ba9b-000c29e43888-6</v>
          </cell>
          <cell r="B6425"/>
          <cell r="C6425"/>
          <cell r="D6425" t="str">
            <v>Оморов Алмаз Ильичбекович</v>
          </cell>
          <cell r="E6425"/>
          <cell r="F6425"/>
          <cell r="G6425" t="str">
            <v>А-04857/АЗ</v>
          </cell>
          <cell r="H6425">
            <v>77</v>
          </cell>
          <cell r="I6425">
            <v>160550.20000000001</v>
          </cell>
          <cell r="J6425" t="str">
            <v>20.12.2018</v>
          </cell>
        </row>
        <row r="6426">
          <cell r="A6426"/>
          <cell r="B6426"/>
          <cell r="C6426"/>
          <cell r="D6426" t="str">
            <v>Оморов Алмаз Ильичбекович</v>
          </cell>
          <cell r="E6426"/>
          <cell r="F6426"/>
          <cell r="G6426" t="str">
            <v>Т-01700/АЗ</v>
          </cell>
          <cell r="H6426">
            <v>77</v>
          </cell>
          <cell r="I6426">
            <v>344399.14</v>
          </cell>
          <cell r="J6426" t="str">
            <v>19.01.2019</v>
          </cell>
        </row>
        <row r="6427">
          <cell r="A6427" t="str">
            <v>ab2de3d2-1fc9-11e9-ba9b-000c29e43888-e</v>
          </cell>
          <cell r="B6427"/>
          <cell r="C6427"/>
          <cell r="D6427" t="str">
            <v>Оморов Алмаз Ильичбекович</v>
          </cell>
          <cell r="E6427"/>
          <cell r="F6427"/>
          <cell r="G6427" t="str">
            <v>А-04989/АЗ</v>
          </cell>
          <cell r="H6427">
            <v>77</v>
          </cell>
          <cell r="I6427">
            <v>276812.33</v>
          </cell>
          <cell r="J6427" t="str">
            <v>24.01.2019</v>
          </cell>
        </row>
        <row r="6428">
          <cell r="A6428" t="str">
            <v>6d7bab83-7a1c-11e8-ba81-000c29e43888-2</v>
          </cell>
          <cell r="B6428"/>
          <cell r="C6428"/>
          <cell r="D6428" t="str">
            <v>Оморов Алмаз Ильичбекович</v>
          </cell>
          <cell r="E6428"/>
          <cell r="F6428"/>
          <cell r="G6428" t="str">
            <v>А-04113/АЗ/20180928</v>
          </cell>
          <cell r="H6428">
            <v>88</v>
          </cell>
          <cell r="I6428">
            <v>28835.06</v>
          </cell>
          <cell r="J6428" t="str">
            <v>27.06.2018</v>
          </cell>
        </row>
        <row r="6429">
          <cell r="A6429" t="str">
            <v>3df46cbb-3c0b-11ec-8def-000c29de367a-4</v>
          </cell>
          <cell r="B6429"/>
          <cell r="C6429"/>
          <cell r="D6429" t="str">
            <v>ООО СК ЭВЕРЕСТ</v>
          </cell>
          <cell r="E6429"/>
          <cell r="F6429"/>
          <cell r="G6429" t="str">
            <v>В-00062/КЭ.Транш - 1/01</v>
          </cell>
          <cell r="H6429">
            <v>50</v>
          </cell>
          <cell r="I6429">
            <v>504109.58</v>
          </cell>
          <cell r="J6429" t="str">
            <v>03.11.2021</v>
          </cell>
        </row>
        <row r="6430">
          <cell r="A6430" t="str">
            <v>6321f0e1-8f1a-11ec-8e09-000c29de367a-2</v>
          </cell>
          <cell r="B6430"/>
          <cell r="C6430"/>
          <cell r="D6430" t="str">
            <v>ООО СК ЭВЕРЕСТ</v>
          </cell>
          <cell r="E6430"/>
          <cell r="F6430"/>
          <cell r="G6430" t="str">
            <v>В-00062/КЭ.Транш - 2</v>
          </cell>
          <cell r="H6430">
            <v>50</v>
          </cell>
          <cell r="I6430">
            <v>933805.15</v>
          </cell>
          <cell r="J6430" t="str">
            <v>16.02.2022</v>
          </cell>
        </row>
        <row r="6431">
          <cell r="A6431" t="str">
            <v>a5169b2a-f4d8-11e7-b17a-000c29d22d64-4</v>
          </cell>
          <cell r="B6431"/>
          <cell r="C6431"/>
          <cell r="D6431" t="str">
            <v>Ооржак Сайдаш Алдын-ооловна</v>
          </cell>
          <cell r="E6431"/>
          <cell r="F6431"/>
          <cell r="G6431" t="str">
            <v>А-02322/АЗ/20171231</v>
          </cell>
          <cell r="H6431">
            <v>86.3</v>
          </cell>
          <cell r="I6431">
            <v>40384.949999999997</v>
          </cell>
          <cell r="J6431" t="str">
            <v>30.05.2016</v>
          </cell>
        </row>
        <row r="6432">
          <cell r="A6432" t="str">
            <v>f32b6601-9e0c-11eb-8de1-000c29de367a-a</v>
          </cell>
          <cell r="B6432"/>
          <cell r="C6432"/>
          <cell r="D6432" t="str">
            <v>Опарина Екатерина Николаевна</v>
          </cell>
          <cell r="E6432"/>
          <cell r="F6432"/>
          <cell r="G6432" t="str">
            <v>В-16874/КЛ.Транш - 1</v>
          </cell>
          <cell r="H6432">
            <v>50</v>
          </cell>
          <cell r="I6432">
            <v>82106.559999999998</v>
          </cell>
          <cell r="J6432" t="str">
            <v>15.04.2021</v>
          </cell>
        </row>
        <row r="6433">
          <cell r="A6433" t="str">
            <v>a5169ab6-f4d8-11e7-b17a-000c29d22d64-d</v>
          </cell>
          <cell r="B6433"/>
          <cell r="C6433"/>
          <cell r="D6433" t="str">
            <v>Орагвелидзе Мамука Сабаевич</v>
          </cell>
          <cell r="E6433"/>
          <cell r="F6433"/>
          <cell r="G6433" t="str">
            <v>А-01775/АЗ</v>
          </cell>
          <cell r="H6433">
            <v>97</v>
          </cell>
          <cell r="I6433">
            <v>177899.78</v>
          </cell>
          <cell r="J6433" t="str">
            <v>30.03.2015</v>
          </cell>
        </row>
        <row r="6434">
          <cell r="A6434" t="str">
            <v>3ce4237b-ba0e-11ea-8e08-000c29143eb9-9</v>
          </cell>
          <cell r="B6434"/>
          <cell r="C6434"/>
          <cell r="D6434" t="str">
            <v>ОРБИТА ООО</v>
          </cell>
          <cell r="E6434"/>
          <cell r="F6434"/>
          <cell r="G6434" t="str">
            <v>А-00461/КЭ.Транш - 1/04</v>
          </cell>
          <cell r="H6434">
            <v>50</v>
          </cell>
          <cell r="I6434">
            <v>530245.05000000005</v>
          </cell>
          <cell r="J6434" t="str">
            <v>30.06.2020</v>
          </cell>
        </row>
        <row r="6435">
          <cell r="A6435" t="str">
            <v>3c888321-2816-11ec-8deb-000c29de367a-0</v>
          </cell>
          <cell r="B6435"/>
          <cell r="C6435"/>
          <cell r="D6435" t="str">
            <v>ОРБИТА ООО</v>
          </cell>
          <cell r="E6435"/>
          <cell r="F6435"/>
          <cell r="G6435" t="str">
            <v>В-00055/КЭ.Транш - 1/01</v>
          </cell>
          <cell r="H6435">
            <v>50</v>
          </cell>
          <cell r="I6435">
            <v>600914.81000000006</v>
          </cell>
          <cell r="J6435" t="str">
            <v>08.10.2021</v>
          </cell>
        </row>
        <row r="6436">
          <cell r="A6436" t="str">
            <v>2cd3875f-9be9-11e8-ba84-000c29e43888-8</v>
          </cell>
          <cell r="B6436"/>
          <cell r="C6436"/>
          <cell r="D6436" t="str">
            <v>Ордян Ишхан Арменович</v>
          </cell>
          <cell r="E6436"/>
          <cell r="F6436"/>
          <cell r="G6436" t="str">
            <v>А-04304/АЗ</v>
          </cell>
          <cell r="H6436">
            <v>88</v>
          </cell>
          <cell r="I6436">
            <v>215551.01</v>
          </cell>
          <cell r="J6436" t="str">
            <v>09.08.2018</v>
          </cell>
        </row>
        <row r="6437">
          <cell r="A6437" t="str">
            <v>455eff28-356f-11eb-8e39-000c29fe3464-f</v>
          </cell>
          <cell r="B6437"/>
          <cell r="C6437"/>
          <cell r="D6437" t="str">
            <v>Орехов Александр Викторович</v>
          </cell>
          <cell r="E6437"/>
          <cell r="F6437"/>
          <cell r="G6437" t="str">
            <v>В-11932/КЛ.Транш - 1/02</v>
          </cell>
          <cell r="H6437">
            <v>80</v>
          </cell>
          <cell r="I6437">
            <v>185337.2</v>
          </cell>
          <cell r="J6437" t="str">
            <v>03.12.2020</v>
          </cell>
        </row>
        <row r="6438">
          <cell r="A6438" t="str">
            <v>ab40f0ab-f4d8-11e7-b17a-000c29d22d64-d</v>
          </cell>
          <cell r="B6438"/>
          <cell r="C6438"/>
          <cell r="D6438" t="str">
            <v>Орехов Александр Михайлович</v>
          </cell>
          <cell r="E6438"/>
          <cell r="F6438"/>
          <cell r="G6438" t="str">
            <v>А-03501/АЗ</v>
          </cell>
          <cell r="H6438">
            <v>70</v>
          </cell>
          <cell r="I6438">
            <v>31435.71</v>
          </cell>
          <cell r="J6438" t="str">
            <v>22.11.2017</v>
          </cell>
        </row>
        <row r="6439">
          <cell r="A6439" t="str">
            <v>dbe02322-6c31-11ea-8dc7-000c29de367a-2</v>
          </cell>
          <cell r="B6439"/>
          <cell r="C6439"/>
          <cell r="D6439" t="str">
            <v>Орехов Денис Николаевич</v>
          </cell>
          <cell r="E6439"/>
          <cell r="F6439"/>
          <cell r="G6439" t="str">
            <v>В-04655/КЛ.Транш - 1/01</v>
          </cell>
          <cell r="H6439">
            <v>80</v>
          </cell>
          <cell r="I6439">
            <v>376456.08</v>
          </cell>
          <cell r="J6439" t="str">
            <v>22.03.2020</v>
          </cell>
        </row>
        <row r="6440">
          <cell r="A6440" t="str">
            <v>1ddeacf0-0afe-11ea-8dbd-000c29de367a-7</v>
          </cell>
          <cell r="B6440"/>
          <cell r="C6440"/>
          <cell r="D6440" t="str">
            <v>Орехова Екатерина Юрьевна</v>
          </cell>
          <cell r="E6440"/>
          <cell r="F6440"/>
          <cell r="G6440" t="str">
            <v>В-01509/КЛ.Транш - 1</v>
          </cell>
          <cell r="H6440">
            <v>77</v>
          </cell>
          <cell r="I6440">
            <v>116120.76</v>
          </cell>
          <cell r="J6440" t="str">
            <v>19.11.2019</v>
          </cell>
        </row>
        <row r="6441">
          <cell r="A6441"/>
          <cell r="B6441"/>
          <cell r="C6441"/>
          <cell r="D6441" t="str">
            <v>Ореховский Евгений Валериевич</v>
          </cell>
          <cell r="E6441"/>
          <cell r="F6441"/>
          <cell r="G6441" t="str">
            <v>Т-01789/АЗ</v>
          </cell>
          <cell r="H6441">
            <v>77</v>
          </cell>
          <cell r="I6441">
            <v>362573.02</v>
          </cell>
          <cell r="J6441" t="str">
            <v>08.05.2019</v>
          </cell>
        </row>
        <row r="6442">
          <cell r="A6442" t="str">
            <v>4ec783df-de7e-11eb-8f2b-000c29fe3464-a</v>
          </cell>
          <cell r="B6442"/>
          <cell r="C6442"/>
          <cell r="D6442" t="str">
            <v>Ореховский Евгений Валериевич</v>
          </cell>
          <cell r="E6442"/>
          <cell r="F6442"/>
          <cell r="G6442" t="str">
            <v>В-01199/АЗ</v>
          </cell>
          <cell r="H6442">
            <v>74</v>
          </cell>
          <cell r="I6442">
            <v>216684.82</v>
          </cell>
          <cell r="J6442" t="str">
            <v>06.07.2021</v>
          </cell>
        </row>
        <row r="6443">
          <cell r="A6443" t="str">
            <v>9f1fdd3e-2c49-11ec-8deb-000c29de367a-8</v>
          </cell>
          <cell r="B6443"/>
          <cell r="C6443"/>
          <cell r="D6443" t="str">
            <v>Ореховский Евгений Валериевич</v>
          </cell>
          <cell r="E6443"/>
          <cell r="F6443"/>
          <cell r="G6443" t="str">
            <v>В-23643/АЗ</v>
          </cell>
          <cell r="H6443">
            <v>67</v>
          </cell>
          <cell r="I6443">
            <v>189681.67</v>
          </cell>
          <cell r="J6443" t="str">
            <v>13.10.2021</v>
          </cell>
        </row>
        <row r="6444">
          <cell r="A6444" t="str">
            <v>b8d35691-88d1-11eb-8ddf-000c29de367a-0</v>
          </cell>
          <cell r="B6444"/>
          <cell r="C6444"/>
          <cell r="D6444" t="str">
            <v>Ореховский Евгений Валериевич</v>
          </cell>
          <cell r="E6444"/>
          <cell r="F6444"/>
          <cell r="G6444" t="str">
            <v>В-01135/АЗ</v>
          </cell>
          <cell r="H6444">
            <v>50</v>
          </cell>
          <cell r="I6444">
            <v>277560.96999999997</v>
          </cell>
          <cell r="J6444" t="str">
            <v>19.03.2021</v>
          </cell>
        </row>
        <row r="6445">
          <cell r="A6445" t="str">
            <v>c3681cb3-793c-11e8-ba81-000c29e43888-b</v>
          </cell>
          <cell r="B6445"/>
          <cell r="C6445"/>
          <cell r="D6445" t="str">
            <v>Орешин Максим Юрьевич</v>
          </cell>
          <cell r="E6445"/>
          <cell r="F6445"/>
          <cell r="G6445" t="str">
            <v>А-04096/АЗ</v>
          </cell>
          <cell r="H6445">
            <v>77</v>
          </cell>
          <cell r="I6445">
            <v>247493.26</v>
          </cell>
          <cell r="J6445" t="str">
            <v>25.06.2018</v>
          </cell>
        </row>
        <row r="6446">
          <cell r="A6446" t="str">
            <v>62e02f95-097c-11eb-8dd7-000c29de367a-f</v>
          </cell>
          <cell r="B6446"/>
          <cell r="C6446"/>
          <cell r="D6446" t="str">
            <v>Орешин Святослав Александрович</v>
          </cell>
          <cell r="E6446"/>
          <cell r="F6446"/>
          <cell r="G6446" t="str">
            <v>В-09987/КЛ.Транш - 1</v>
          </cell>
          <cell r="H6446">
            <v>66</v>
          </cell>
          <cell r="I6446">
            <v>129476.79</v>
          </cell>
          <cell r="J6446" t="str">
            <v>08.10.2020</v>
          </cell>
        </row>
        <row r="6447">
          <cell r="A6447" t="str">
            <v>ccda7dd2-77db-11e9-8daa-000c29de367a-5</v>
          </cell>
          <cell r="B6447"/>
          <cell r="C6447"/>
          <cell r="D6447" t="str">
            <v>Орешкин Алексей Александрович</v>
          </cell>
          <cell r="E6447"/>
          <cell r="F6447"/>
          <cell r="G6447" t="str">
            <v>А-05321/АЗ</v>
          </cell>
          <cell r="H6447">
            <v>82</v>
          </cell>
          <cell r="I6447">
            <v>60280.76</v>
          </cell>
          <cell r="J6447" t="str">
            <v>16.05.2019</v>
          </cell>
        </row>
        <row r="6448">
          <cell r="A6448" t="str">
            <v>b4fa0198-6640-11e8-ba7e-000c29e43888-d</v>
          </cell>
          <cell r="B6448"/>
          <cell r="C6448"/>
          <cell r="D6448" t="str">
            <v>Орешкин Алексей Александрович</v>
          </cell>
          <cell r="E6448"/>
          <cell r="F6448"/>
          <cell r="G6448" t="str">
            <v>А-04016/АЗ/20181203</v>
          </cell>
          <cell r="H6448">
            <v>82</v>
          </cell>
          <cell r="I6448">
            <v>99773.54</v>
          </cell>
          <cell r="J6448" t="str">
            <v>02.06.2018</v>
          </cell>
        </row>
        <row r="6449">
          <cell r="A6449" t="str">
            <v>23b52b3a-a704-11e9-8db2-000c29de367a-d</v>
          </cell>
          <cell r="B6449"/>
          <cell r="C6449"/>
          <cell r="D6449" t="str">
            <v>Орлов Алексей Алексеевич</v>
          </cell>
          <cell r="E6449"/>
          <cell r="F6449"/>
          <cell r="G6449" t="str">
            <v>В-00348/АЗ</v>
          </cell>
          <cell r="H6449">
            <v>70</v>
          </cell>
          <cell r="I6449">
            <v>77795.070000000007</v>
          </cell>
          <cell r="J6449" t="str">
            <v>15.07.2019</v>
          </cell>
        </row>
        <row r="6450">
          <cell r="A6450" t="str">
            <v>0e364218-8054-11e8-ba81-000c29e43888-a</v>
          </cell>
          <cell r="B6450"/>
          <cell r="C6450"/>
          <cell r="D6450" t="str">
            <v>Орлов Алексей Алексеевич</v>
          </cell>
          <cell r="E6450"/>
          <cell r="F6450"/>
          <cell r="G6450" t="str">
            <v>А-04142/АЗ</v>
          </cell>
          <cell r="H6450">
            <v>70</v>
          </cell>
          <cell r="I6450">
            <v>42101.49</v>
          </cell>
          <cell r="J6450" t="str">
            <v>05.07.2018</v>
          </cell>
        </row>
        <row r="6451">
          <cell r="A6451" t="str">
            <v>648a63c7-43fc-11e9-ba9c-dd4041e1ed87-9</v>
          </cell>
          <cell r="B6451"/>
          <cell r="C6451"/>
          <cell r="D6451" t="str">
            <v>Орлов Алексей Алексеевич</v>
          </cell>
          <cell r="E6451"/>
          <cell r="F6451"/>
          <cell r="G6451" t="str">
            <v>А-05140/АЗ</v>
          </cell>
          <cell r="H6451">
            <v>70</v>
          </cell>
          <cell r="I6451">
            <v>46416.27</v>
          </cell>
          <cell r="J6451" t="str">
            <v>11.03.2019</v>
          </cell>
        </row>
        <row r="6452">
          <cell r="A6452" t="str">
            <v>ab40ee86-f4d8-11e7-b17a-000c29d22d64-6</v>
          </cell>
          <cell r="B6452"/>
          <cell r="C6452"/>
          <cell r="D6452" t="str">
            <v>Орлов Алексей Алексеевич</v>
          </cell>
          <cell r="E6452"/>
          <cell r="F6452"/>
          <cell r="G6452" t="str">
            <v>А-03085/АЗ</v>
          </cell>
          <cell r="H6452">
            <v>70</v>
          </cell>
          <cell r="I6452">
            <v>49398.64</v>
          </cell>
          <cell r="J6452" t="str">
            <v>25.05.2017</v>
          </cell>
        </row>
        <row r="6453">
          <cell r="A6453" t="str">
            <v>e41c0f71-ad42-11e9-8db2-000c29de367a-7</v>
          </cell>
          <cell r="B6453"/>
          <cell r="C6453"/>
          <cell r="D6453" t="str">
            <v>Орлов Алексей Геннадьевич</v>
          </cell>
          <cell r="E6453"/>
          <cell r="F6453"/>
          <cell r="G6453" t="str">
            <v>В-00373/АЗ</v>
          </cell>
          <cell r="H6453">
            <v>84</v>
          </cell>
          <cell r="I6453">
            <v>538560.38</v>
          </cell>
          <cell r="J6453" t="str">
            <v>23.07.2019</v>
          </cell>
        </row>
        <row r="6454">
          <cell r="A6454" t="str">
            <v>b1083795-9d04-11eb-8de1-000c29de367a-c</v>
          </cell>
          <cell r="B6454"/>
          <cell r="C6454"/>
          <cell r="D6454" t="str">
            <v>Орлов Виктор Николаевич</v>
          </cell>
          <cell r="E6454"/>
          <cell r="F6454"/>
          <cell r="G6454" t="str">
            <v>В-16797/КЛ.Транш - 1/01</v>
          </cell>
          <cell r="H6454">
            <v>81</v>
          </cell>
          <cell r="I6454">
            <v>998256.07</v>
          </cell>
          <cell r="J6454" t="str">
            <v>14.04.2021</v>
          </cell>
        </row>
        <row r="6455">
          <cell r="A6455" t="str">
            <v>4d88c7f8-2666-11ea-8dbe-000c29de367a-a</v>
          </cell>
          <cell r="B6455"/>
          <cell r="C6455"/>
          <cell r="D6455" t="str">
            <v>Орлов Денис Николаевич</v>
          </cell>
          <cell r="E6455"/>
          <cell r="F6455"/>
          <cell r="G6455" t="str">
            <v>А-04341/АЗ_20190110/Ц/01</v>
          </cell>
          <cell r="H6455">
            <v>77</v>
          </cell>
          <cell r="I6455">
            <v>480528.05</v>
          </cell>
          <cell r="J6455" t="str">
            <v>17.08.2018</v>
          </cell>
        </row>
        <row r="6456">
          <cell r="A6456" t="str">
            <v>3e9abc3b-9efe-11e8-ba84-000c29e43888-5</v>
          </cell>
          <cell r="B6456"/>
          <cell r="C6456"/>
          <cell r="D6456" t="str">
            <v>Орлов Денис Николаевич</v>
          </cell>
          <cell r="E6456"/>
          <cell r="F6456"/>
          <cell r="G6456" t="str">
            <v>А-04315/АЗ</v>
          </cell>
          <cell r="H6456">
            <v>77</v>
          </cell>
          <cell r="I6456">
            <v>637516.37</v>
          </cell>
          <cell r="J6456" t="str">
            <v>13.08.2018</v>
          </cell>
        </row>
        <row r="6457">
          <cell r="A6457" t="str">
            <v>0533cb9d-a21d-11e8-ba84-000c29e43888-c</v>
          </cell>
          <cell r="B6457"/>
          <cell r="C6457"/>
          <cell r="D6457" t="str">
            <v>Орлов Денис Николаевич</v>
          </cell>
          <cell r="E6457"/>
          <cell r="F6457"/>
          <cell r="G6457" t="str">
            <v>А-04341/АЗ</v>
          </cell>
          <cell r="H6457">
            <v>77</v>
          </cell>
          <cell r="I6457">
            <v>480528.05</v>
          </cell>
          <cell r="J6457" t="str">
            <v>17.08.2018</v>
          </cell>
        </row>
        <row r="6458">
          <cell r="A6458"/>
          <cell r="B6458"/>
          <cell r="C6458"/>
          <cell r="D6458" t="str">
            <v>Орлов Денис Николаевич</v>
          </cell>
          <cell r="E6458"/>
          <cell r="F6458"/>
          <cell r="G6458" t="str">
            <v>Т-01585/АЗ/02</v>
          </cell>
          <cell r="H6458">
            <v>77</v>
          </cell>
          <cell r="I6458">
            <v>480528.05</v>
          </cell>
          <cell r="J6458" t="str">
            <v>17.08.2018</v>
          </cell>
        </row>
        <row r="6459">
          <cell r="A6459" t="str">
            <v>ab40ef87-f4d8-11e7-b17a-000c29d22d64-4</v>
          </cell>
          <cell r="B6459"/>
          <cell r="C6459"/>
          <cell r="D6459" t="str">
            <v>Орлов Кирилл Андреевич</v>
          </cell>
          <cell r="E6459"/>
          <cell r="F6459"/>
          <cell r="G6459" t="str">
            <v>А-03292/АЗ/20190101</v>
          </cell>
          <cell r="H6459">
            <v>77</v>
          </cell>
          <cell r="I6459">
            <v>78686.8</v>
          </cell>
          <cell r="J6459" t="str">
            <v>03.08.2017</v>
          </cell>
        </row>
        <row r="6460">
          <cell r="A6460" t="str">
            <v>f01f8d9b-aa24-11e9-8db2-000c29de367a-a</v>
          </cell>
          <cell r="B6460"/>
          <cell r="C6460"/>
          <cell r="D6460" t="str">
            <v>Орловский Ян Новомирович</v>
          </cell>
          <cell r="E6460"/>
          <cell r="F6460"/>
          <cell r="G6460" t="str">
            <v>В-00359/АЗ</v>
          </cell>
          <cell r="H6460">
            <v>77</v>
          </cell>
          <cell r="I6460">
            <v>234405.24</v>
          </cell>
          <cell r="J6460" t="str">
            <v>19.07.2019</v>
          </cell>
        </row>
        <row r="6461">
          <cell r="A6461" t="str">
            <v>9136b2b4-aef3-11ea-8df8-000c29143eb9-2</v>
          </cell>
          <cell r="B6461"/>
          <cell r="C6461"/>
          <cell r="D6461" t="str">
            <v>Орловский Ян Новомирович</v>
          </cell>
          <cell r="E6461"/>
          <cell r="F6461"/>
          <cell r="G6461" t="str">
            <v>В-00944/АЗ</v>
          </cell>
          <cell r="H6461">
            <v>50</v>
          </cell>
          <cell r="I6461">
            <v>1198060.76</v>
          </cell>
          <cell r="J6461" t="str">
            <v>15.06.2020</v>
          </cell>
        </row>
        <row r="6462">
          <cell r="A6462" t="str">
            <v>1f01bfd9-aef5-11ea-8df8-000c29143eb9-1</v>
          </cell>
          <cell r="B6462"/>
          <cell r="C6462"/>
          <cell r="D6462" t="str">
            <v>Орловский Ян Новомирович</v>
          </cell>
          <cell r="E6462"/>
          <cell r="F6462"/>
          <cell r="G6462" t="str">
            <v>Т-01928/АЗ</v>
          </cell>
          <cell r="H6462">
            <v>50</v>
          </cell>
          <cell r="I6462">
            <v>665589.23</v>
          </cell>
          <cell r="J6462" t="str">
            <v>15.06.2020</v>
          </cell>
        </row>
        <row r="6463">
          <cell r="A6463" t="str">
            <v>15d53adf-8fef-11ec-900c-000c29fe3464-4</v>
          </cell>
          <cell r="B6463"/>
          <cell r="C6463"/>
          <cell r="D6463" t="str">
            <v>Оруджов Намаддин Новрузович</v>
          </cell>
          <cell r="E6463"/>
          <cell r="F6463"/>
          <cell r="G6463" t="str">
            <v>В-28299/КЛ.Транш - 1</v>
          </cell>
          <cell r="H6463">
            <v>84</v>
          </cell>
          <cell r="I6463">
            <v>1209902.68</v>
          </cell>
          <cell r="J6463" t="str">
            <v>17.02.2022</v>
          </cell>
        </row>
        <row r="6464">
          <cell r="A6464" t="str">
            <v>69f47d54-de59-11eb-8f2b-000c29fe3464-a</v>
          </cell>
          <cell r="B6464"/>
          <cell r="C6464"/>
          <cell r="D6464" t="str">
            <v>Осадчий Сергей Александрович</v>
          </cell>
          <cell r="E6464"/>
          <cell r="F6464"/>
          <cell r="G6464" t="str">
            <v>В-20087/КЛ.Транш - 1</v>
          </cell>
          <cell r="H6464">
            <v>50</v>
          </cell>
          <cell r="I6464">
            <v>82236.47</v>
          </cell>
          <cell r="J6464" t="str">
            <v>06.07.2021</v>
          </cell>
        </row>
        <row r="6465">
          <cell r="A6465" t="str">
            <v>d957a438-9f0b-11e9-8db1-000c29de367a-3</v>
          </cell>
          <cell r="B6465"/>
          <cell r="C6465"/>
          <cell r="D6465" t="str">
            <v>Осетров Олег Андреевич</v>
          </cell>
          <cell r="E6465"/>
          <cell r="F6465"/>
          <cell r="G6465" t="str">
            <v>А-05349/АЗ</v>
          </cell>
          <cell r="H6465">
            <v>77</v>
          </cell>
          <cell r="I6465">
            <v>805561.22</v>
          </cell>
          <cell r="J6465" t="str">
            <v>05.07.2019</v>
          </cell>
        </row>
        <row r="6466">
          <cell r="A6466" t="str">
            <v>d957a438-9f0b-11e9-8db1-000c29de367a-3</v>
          </cell>
          <cell r="B6466"/>
          <cell r="C6466"/>
          <cell r="D6466" t="str">
            <v>Осетров Олег Андреевич</v>
          </cell>
          <cell r="E6466"/>
          <cell r="F6466"/>
          <cell r="G6466" t="str">
            <v>А-05349/АЗ_А-20200626/Ц/01</v>
          </cell>
          <cell r="H6466">
            <v>77</v>
          </cell>
          <cell r="I6466">
            <v>805561.22</v>
          </cell>
          <cell r="J6466" t="str">
            <v>05.07.2019</v>
          </cell>
        </row>
        <row r="6467">
          <cell r="A6467" t="str">
            <v>9e8e4424-cbcc-11e8-ba8a-000c29e43888-8</v>
          </cell>
          <cell r="B6467"/>
          <cell r="C6467"/>
          <cell r="D6467" t="str">
            <v>Осипов Алексей Евгеньевич</v>
          </cell>
          <cell r="E6467"/>
          <cell r="F6467"/>
          <cell r="G6467" t="str">
            <v>А-04572/АЗ</v>
          </cell>
          <cell r="H6467">
            <v>88</v>
          </cell>
          <cell r="I6467">
            <v>468034.45</v>
          </cell>
          <cell r="J6467" t="str">
            <v>09.10.2018</v>
          </cell>
        </row>
        <row r="6468">
          <cell r="A6468" t="str">
            <v>20e733a0-e406-11e8-ba8c-000c29e43888-0</v>
          </cell>
          <cell r="B6468"/>
          <cell r="C6468"/>
          <cell r="D6468" t="str">
            <v>Осипьян Адриана Игоревна</v>
          </cell>
          <cell r="E6468"/>
          <cell r="F6468"/>
          <cell r="G6468" t="str">
            <v>А-04682/АЗ</v>
          </cell>
          <cell r="H6468">
            <v>88</v>
          </cell>
          <cell r="I6468">
            <v>187102.38</v>
          </cell>
          <cell r="J6468" t="str">
            <v>09.11.2018</v>
          </cell>
        </row>
        <row r="6469">
          <cell r="A6469"/>
          <cell r="B6469"/>
          <cell r="C6469"/>
          <cell r="D6469" t="str">
            <v>Осипьян Адриана Игоревна</v>
          </cell>
          <cell r="E6469"/>
          <cell r="F6469"/>
          <cell r="G6469" t="str">
            <v>Т-01644/АЗ</v>
          </cell>
          <cell r="H6469">
            <v>88</v>
          </cell>
          <cell r="I6469">
            <v>187102.38</v>
          </cell>
          <cell r="J6469" t="str">
            <v>09.11.2018</v>
          </cell>
        </row>
        <row r="6470">
          <cell r="A6470" t="str">
            <v>6f35f889-54d4-11eb-8ddd-000c29de367a-9</v>
          </cell>
          <cell r="B6470"/>
          <cell r="C6470"/>
          <cell r="D6470" t="str">
            <v>Оскомова Инна Анатольевна</v>
          </cell>
          <cell r="E6470"/>
          <cell r="F6470"/>
          <cell r="G6470" t="str">
            <v>В-13545/КЛ.Транш - 1/01</v>
          </cell>
          <cell r="H6470">
            <v>74</v>
          </cell>
          <cell r="I6470">
            <v>149736.21</v>
          </cell>
          <cell r="J6470" t="str">
            <v>12.01.2021</v>
          </cell>
        </row>
        <row r="6471">
          <cell r="A6471" t="str">
            <v>2cb885da-5e89-11ec-8df5-000c29de367a-a</v>
          </cell>
          <cell r="B6471"/>
          <cell r="C6471"/>
          <cell r="D6471" t="str">
            <v>Осмаев Абдул-Латиф Исламович</v>
          </cell>
          <cell r="E6471"/>
          <cell r="F6471"/>
          <cell r="G6471" t="str">
            <v>В-26125/АЗ/01</v>
          </cell>
          <cell r="H6471">
            <v>50</v>
          </cell>
          <cell r="I6471">
            <v>1328332.8700000001</v>
          </cell>
          <cell r="J6471" t="str">
            <v>16.12.2021</v>
          </cell>
        </row>
        <row r="6472">
          <cell r="A6472" t="str">
            <v>a757fc3e-618a-11ec-8df7-000c29de367a-6</v>
          </cell>
          <cell r="B6472"/>
          <cell r="C6472"/>
          <cell r="D6472" t="str">
            <v>Осмаев Джабраил Исламович</v>
          </cell>
          <cell r="E6472"/>
          <cell r="F6472"/>
          <cell r="G6472" t="str">
            <v>В-26172/АЗ</v>
          </cell>
          <cell r="H6472">
            <v>50</v>
          </cell>
          <cell r="I6472">
            <v>796999.7</v>
          </cell>
          <cell r="J6472" t="str">
            <v>20.12.2021</v>
          </cell>
        </row>
        <row r="6473">
          <cell r="A6473" t="str">
            <v>a757fc3e-618a-11ec-8df7-000c29de367a-6</v>
          </cell>
          <cell r="B6473"/>
          <cell r="C6473"/>
          <cell r="D6473" t="str">
            <v>Осмаев Джабраил Исламович</v>
          </cell>
          <cell r="E6473"/>
          <cell r="F6473"/>
          <cell r="G6473" t="str">
            <v>В-26172/АЗ_В-21082023/Ц</v>
          </cell>
          <cell r="H6473">
            <v>50</v>
          </cell>
          <cell r="I6473">
            <v>339093.32</v>
          </cell>
          <cell r="J6473" t="str">
            <v>20.12.2021</v>
          </cell>
        </row>
        <row r="6474">
          <cell r="A6474" t="str">
            <v>10b84a83-0256-11eb-8dd5-000c29de367a-a</v>
          </cell>
          <cell r="B6474"/>
          <cell r="C6474"/>
          <cell r="D6474" t="str">
            <v>Осмаев Ибрагим Исламович</v>
          </cell>
          <cell r="E6474"/>
          <cell r="F6474"/>
          <cell r="G6474" t="str">
            <v>В-01003/АЗ</v>
          </cell>
          <cell r="H6474">
            <v>50</v>
          </cell>
          <cell r="I6474">
            <v>325187.69</v>
          </cell>
          <cell r="J6474" t="str">
            <v>29.09.2020</v>
          </cell>
        </row>
        <row r="6475">
          <cell r="A6475" t="str">
            <v>4bfda48f-19f0-11eb-8dd8-000c29de367a-8</v>
          </cell>
          <cell r="B6475"/>
          <cell r="C6475"/>
          <cell r="D6475" t="str">
            <v>Осмаев Ибрагим Исламович</v>
          </cell>
          <cell r="E6475"/>
          <cell r="F6475"/>
          <cell r="G6475" t="str">
            <v>В-01023/АЗ/03</v>
          </cell>
          <cell r="H6475">
            <v>50</v>
          </cell>
          <cell r="I6475">
            <v>1386792.09</v>
          </cell>
          <cell r="J6475" t="str">
            <v>29.10.2020</v>
          </cell>
        </row>
        <row r="6476">
          <cell r="A6476" t="str">
            <v>a418c274-0246-11eb-8dd5-000c29de367a-5</v>
          </cell>
          <cell r="B6476"/>
          <cell r="C6476"/>
          <cell r="D6476" t="str">
            <v>Осмаева Зулихан Авхадовна</v>
          </cell>
          <cell r="E6476"/>
          <cell r="F6476"/>
          <cell r="G6476" t="str">
            <v>В-01002/АЗ</v>
          </cell>
          <cell r="H6476">
            <v>50</v>
          </cell>
          <cell r="I6476">
            <v>325187.69</v>
          </cell>
          <cell r="J6476" t="str">
            <v>29.09.2020</v>
          </cell>
        </row>
        <row r="6477">
          <cell r="A6477" t="str">
            <v>b70839a6-19ef-11eb-8dd8-000c29de367a-4</v>
          </cell>
          <cell r="B6477"/>
          <cell r="C6477"/>
          <cell r="D6477" t="str">
            <v>Осмаева Зулихан Авхадовна</v>
          </cell>
          <cell r="E6477"/>
          <cell r="F6477"/>
          <cell r="G6477" t="str">
            <v>В-01022/АЗ/02</v>
          </cell>
          <cell r="H6477">
            <v>50</v>
          </cell>
          <cell r="I6477">
            <v>1386792.09</v>
          </cell>
          <cell r="J6477" t="str">
            <v>29.10.2020</v>
          </cell>
        </row>
        <row r="6478">
          <cell r="A6478" t="str">
            <v>2229045f-469b-11eb-8ddd-000c29de367a-5</v>
          </cell>
          <cell r="B6478"/>
          <cell r="C6478"/>
          <cell r="D6478" t="str">
            <v>Османов Расул Магомедович</v>
          </cell>
          <cell r="E6478"/>
          <cell r="F6478"/>
          <cell r="G6478" t="str">
            <v>В-13055/КЛ.Транш - 1_В-20211230/Ц/01</v>
          </cell>
          <cell r="H6478">
            <v>50</v>
          </cell>
          <cell r="I6478">
            <v>331717.89</v>
          </cell>
          <cell r="J6478" t="str">
            <v>25.12.2020</v>
          </cell>
        </row>
        <row r="6479">
          <cell r="A6479" t="str">
            <v>2229045f-469b-11eb-8ddd-000c29de367a-5</v>
          </cell>
          <cell r="B6479"/>
          <cell r="C6479"/>
          <cell r="D6479" t="str">
            <v>Османов Расул Магомедович</v>
          </cell>
          <cell r="E6479"/>
          <cell r="F6479"/>
          <cell r="G6479" t="str">
            <v>В-13055/КЛ.Транш - 1/01</v>
          </cell>
          <cell r="H6479">
            <v>50</v>
          </cell>
          <cell r="I6479">
            <v>331717.89</v>
          </cell>
          <cell r="J6479" t="str">
            <v>25.12.2020</v>
          </cell>
        </row>
        <row r="6480">
          <cell r="A6480" t="str">
            <v>a7e6be21-43b9-11ec-8fe6-000c29fe3464-3</v>
          </cell>
          <cell r="B6480"/>
          <cell r="C6480"/>
          <cell r="D6480" t="str">
            <v>Особое мнение ООО</v>
          </cell>
          <cell r="E6480"/>
          <cell r="F6480"/>
          <cell r="G6480" t="str">
            <v>В-00064/КЭ.Транш - 1</v>
          </cell>
          <cell r="H6480">
            <v>50</v>
          </cell>
          <cell r="I6480">
            <v>598884.24</v>
          </cell>
          <cell r="J6480" t="str">
            <v>15.11.2021</v>
          </cell>
        </row>
        <row r="6481">
          <cell r="A6481" t="str">
            <v>10f8f76d-4df7-11ec-8ff7-000c29fe3464-4</v>
          </cell>
          <cell r="B6481"/>
          <cell r="C6481"/>
          <cell r="D6481" t="str">
            <v>Особое мнение ООО</v>
          </cell>
          <cell r="E6481"/>
          <cell r="F6481"/>
          <cell r="G6481" t="str">
            <v>В-00064/КЭ.Транш - 2</v>
          </cell>
          <cell r="H6481">
            <v>50</v>
          </cell>
          <cell r="I6481">
            <v>281475.67</v>
          </cell>
          <cell r="J6481" t="str">
            <v>26.11.2021</v>
          </cell>
        </row>
        <row r="6482">
          <cell r="A6482"/>
          <cell r="B6482"/>
          <cell r="C6482"/>
          <cell r="D6482" t="str">
            <v>Остапенко Максим Дмитриевич</v>
          </cell>
          <cell r="E6482"/>
          <cell r="F6482"/>
          <cell r="G6482" t="str">
            <v>Т-01894/АЗ</v>
          </cell>
          <cell r="H6482"/>
          <cell r="I6482">
            <v>203683.87</v>
          </cell>
          <cell r="J6482" t="str">
            <v>28.04.2020</v>
          </cell>
        </row>
        <row r="6483">
          <cell r="A6483" t="str">
            <v>8270e494-450d-11ea-8dbf-000c29de367a-d</v>
          </cell>
          <cell r="B6483"/>
          <cell r="C6483"/>
          <cell r="D6483" t="str">
            <v>Остапенко Максим Дмитриевич</v>
          </cell>
          <cell r="E6483"/>
          <cell r="F6483"/>
          <cell r="G6483" t="str">
            <v>В-03078/КЛ.Транш - 1</v>
          </cell>
          <cell r="H6483">
            <v>66</v>
          </cell>
          <cell r="I6483">
            <v>279049.45</v>
          </cell>
          <cell r="J6483" t="str">
            <v>01.02.2020</v>
          </cell>
        </row>
        <row r="6484">
          <cell r="A6484" t="str">
            <v>a94bec00-67c5-11eb-8ddd-000c29de367a-7</v>
          </cell>
          <cell r="B6484"/>
          <cell r="C6484"/>
          <cell r="D6484" t="str">
            <v>Остапенко Никита Игоревич</v>
          </cell>
          <cell r="E6484"/>
          <cell r="F6484"/>
          <cell r="G6484" t="str">
            <v>В-14284/КЛ.Транш - 1</v>
          </cell>
          <cell r="H6484">
            <v>74</v>
          </cell>
          <cell r="I6484">
            <v>85508.33</v>
          </cell>
          <cell r="J6484" t="str">
            <v>05.02.2021</v>
          </cell>
        </row>
        <row r="6485">
          <cell r="A6485" t="str">
            <v>3316e6c9-c65b-11e9-8db3-000c29de367a-e</v>
          </cell>
          <cell r="B6485"/>
          <cell r="C6485"/>
          <cell r="D6485" t="str">
            <v>Островский Кирилл Эдуардович</v>
          </cell>
          <cell r="E6485"/>
          <cell r="F6485"/>
          <cell r="G6485" t="str">
            <v>В-00232/КЛ.Транш - 1</v>
          </cell>
          <cell r="H6485">
            <v>77</v>
          </cell>
          <cell r="I6485">
            <v>140025.67000000001</v>
          </cell>
          <cell r="J6485" t="str">
            <v>24.08.2019</v>
          </cell>
        </row>
        <row r="6486">
          <cell r="A6486" t="str">
            <v>202b06e1-48c9-11ea-8dc2-000c29de367a-a</v>
          </cell>
          <cell r="B6486"/>
          <cell r="C6486"/>
          <cell r="D6486" t="str">
            <v>Островский Кирилл Эдуардович</v>
          </cell>
          <cell r="E6486"/>
          <cell r="F6486"/>
          <cell r="G6486" t="str">
            <v>В-00232/КЛ.Транш - 1_20200131/Ц-3</v>
          </cell>
          <cell r="H6486">
            <v>77</v>
          </cell>
          <cell r="I6486">
            <v>140025.67000000001</v>
          </cell>
          <cell r="J6486" t="str">
            <v>24.08.2019</v>
          </cell>
        </row>
        <row r="6487">
          <cell r="A6487" t="str">
            <v>818f8b33-0059-11e9-ba98-000c29e43888-2</v>
          </cell>
          <cell r="B6487"/>
          <cell r="C6487"/>
          <cell r="D6487" t="str">
            <v>Островский Кирилл Эдуардович</v>
          </cell>
          <cell r="E6487"/>
          <cell r="F6487"/>
          <cell r="G6487" t="str">
            <v>А-04823/АЗ</v>
          </cell>
          <cell r="H6487">
            <v>88</v>
          </cell>
          <cell r="I6487">
            <v>107338.53</v>
          </cell>
          <cell r="J6487" t="str">
            <v>15.12.2018</v>
          </cell>
        </row>
        <row r="6488">
          <cell r="A6488" t="str">
            <v>f5e01e6b-aa38-11e9-8db2-000c29de367a-6</v>
          </cell>
          <cell r="B6488"/>
          <cell r="C6488"/>
          <cell r="D6488" t="str">
            <v>Остроухих Ольга Сергеевна</v>
          </cell>
          <cell r="E6488"/>
          <cell r="F6488"/>
          <cell r="G6488" t="str">
            <v>В-00360/АЗ</v>
          </cell>
          <cell r="H6488">
            <v>84</v>
          </cell>
          <cell r="I6488">
            <v>51615.47</v>
          </cell>
          <cell r="J6488" t="str">
            <v>19.07.2019</v>
          </cell>
        </row>
        <row r="6489">
          <cell r="A6489" t="str">
            <v>d6182cd5-220e-11ec-8deb-000c29de367a-1</v>
          </cell>
          <cell r="B6489"/>
          <cell r="C6489"/>
          <cell r="D6489" t="str">
            <v>ОФИС КРАФТ ООО</v>
          </cell>
          <cell r="E6489"/>
          <cell r="F6489"/>
          <cell r="G6489" t="str">
            <v>В-00035/КЭ.Транш - 4</v>
          </cell>
          <cell r="H6489">
            <v>50</v>
          </cell>
          <cell r="I6489">
            <v>67511.94</v>
          </cell>
          <cell r="J6489" t="str">
            <v>01.10.2021</v>
          </cell>
        </row>
        <row r="6490">
          <cell r="A6490" t="str">
            <v>38f0c377-1c91-11ec-8f85-000c29fe3464-c</v>
          </cell>
          <cell r="B6490"/>
          <cell r="C6490"/>
          <cell r="D6490" t="str">
            <v>ОФИС КРАФТ ООО</v>
          </cell>
          <cell r="E6490"/>
          <cell r="F6490"/>
          <cell r="G6490" t="str">
            <v>В-00035/КЭ.Транш - 3</v>
          </cell>
          <cell r="H6490">
            <v>50</v>
          </cell>
          <cell r="I6490">
            <v>798954.03</v>
          </cell>
          <cell r="J6490" t="str">
            <v>24.09.2021</v>
          </cell>
        </row>
        <row r="6491">
          <cell r="A6491" t="str">
            <v>f5a923ca-37f3-11ec-8fcb-000c29fe3464-a</v>
          </cell>
          <cell r="B6491"/>
          <cell r="C6491"/>
          <cell r="D6491" t="str">
            <v>ОФИС КРАФТ ООО</v>
          </cell>
          <cell r="E6491"/>
          <cell r="F6491"/>
          <cell r="G6491" t="str">
            <v>В-00035/КЭ.Транш - 5</v>
          </cell>
          <cell r="H6491">
            <v>50</v>
          </cell>
          <cell r="I6491">
            <v>123883.97</v>
          </cell>
          <cell r="J6491" t="str">
            <v>29.10.2021</v>
          </cell>
        </row>
        <row r="6492">
          <cell r="A6492" t="str">
            <v>82b337bf-51dc-11ec-8ffe-000c29fe3464-5</v>
          </cell>
          <cell r="B6492"/>
          <cell r="C6492"/>
          <cell r="D6492" t="str">
            <v>ОФИС КРАФТ ООО</v>
          </cell>
          <cell r="E6492"/>
          <cell r="F6492"/>
          <cell r="G6492" t="str">
            <v>В-00035/КЭ.Транш - 6</v>
          </cell>
          <cell r="H6492">
            <v>50</v>
          </cell>
          <cell r="I6492">
            <v>138858.72</v>
          </cell>
          <cell r="J6492" t="str">
            <v>30.11.2021</v>
          </cell>
        </row>
        <row r="6493">
          <cell r="A6493" t="str">
            <v>3519ee3a-7851-11ec-9004-000c29fe3464-f</v>
          </cell>
          <cell r="B6493"/>
          <cell r="C6493"/>
          <cell r="D6493" t="str">
            <v>ОФИС КРАФТ ООО</v>
          </cell>
          <cell r="E6493"/>
          <cell r="F6493"/>
          <cell r="G6493" t="str">
            <v>В-00035/КЭ.Транш - 7</v>
          </cell>
          <cell r="H6493">
            <v>50</v>
          </cell>
          <cell r="I6493">
            <v>289245.99</v>
          </cell>
          <cell r="J6493" t="str">
            <v>19.01.2022</v>
          </cell>
        </row>
        <row r="6494">
          <cell r="A6494" t="str">
            <v>381bcc4e-79e8-11ec-9004-000c29fe3464-f</v>
          </cell>
          <cell r="B6494"/>
          <cell r="C6494"/>
          <cell r="D6494" t="str">
            <v>ОФИС КРАФТ ООО</v>
          </cell>
          <cell r="E6494"/>
          <cell r="F6494"/>
          <cell r="G6494" t="str">
            <v>В-00035/КЭ.Транш - 8</v>
          </cell>
          <cell r="H6494">
            <v>50</v>
          </cell>
          <cell r="I6494">
            <v>289245.99</v>
          </cell>
          <cell r="J6494" t="str">
            <v>20.01.2022</v>
          </cell>
        </row>
        <row r="6495">
          <cell r="A6495" t="str">
            <v>50359180-8d63-11eb-8ddf-000c29de367a-a</v>
          </cell>
          <cell r="B6495"/>
          <cell r="C6495"/>
          <cell r="D6495" t="str">
            <v>ОФИС КРАФТ ООО</v>
          </cell>
          <cell r="E6495"/>
          <cell r="F6495"/>
          <cell r="G6495" t="str">
            <v>В-00035/КЭ.Транш - 1</v>
          </cell>
          <cell r="H6495">
            <v>50</v>
          </cell>
          <cell r="I6495">
            <v>879440.18</v>
          </cell>
          <cell r="J6495" t="str">
            <v>26.03.2021</v>
          </cell>
        </row>
        <row r="6496">
          <cell r="A6496" t="str">
            <v>98ce6639-a74d-11eb-8de3-000c29de367a-a</v>
          </cell>
          <cell r="B6496"/>
          <cell r="C6496"/>
          <cell r="D6496" t="str">
            <v>ОФИС КРАФТ ООО</v>
          </cell>
          <cell r="E6496"/>
          <cell r="F6496"/>
          <cell r="G6496" t="str">
            <v>В-00035/КЭ.Транш - 2</v>
          </cell>
          <cell r="H6496">
            <v>50</v>
          </cell>
          <cell r="I6496">
            <v>875795.92</v>
          </cell>
          <cell r="J6496" t="str">
            <v>28.04.2021</v>
          </cell>
        </row>
        <row r="6497">
          <cell r="A6497" t="str">
            <v>30bfb18f-c42f-11e9-8db3-000c29de367a-2</v>
          </cell>
          <cell r="B6497"/>
          <cell r="C6497"/>
          <cell r="D6497" t="str">
            <v>Охоцкий Владимир Андреевич</v>
          </cell>
          <cell r="E6497"/>
          <cell r="F6497"/>
          <cell r="G6497" t="str">
            <v>А-05386/АЗ/04</v>
          </cell>
          <cell r="H6497">
            <v>84</v>
          </cell>
          <cell r="I6497">
            <v>256887.27</v>
          </cell>
          <cell r="J6497" t="str">
            <v>21.08.2019</v>
          </cell>
        </row>
        <row r="6498">
          <cell r="A6498" t="str">
            <v>cef229cd-c42f-11e9-8db3-000c29de367a-e</v>
          </cell>
          <cell r="B6498"/>
          <cell r="C6498"/>
          <cell r="D6498" t="str">
            <v>Охоцкий Владимир Андреевич</v>
          </cell>
          <cell r="E6498"/>
          <cell r="F6498"/>
          <cell r="G6498" t="str">
            <v>В-00462/АЗ/04</v>
          </cell>
          <cell r="H6498">
            <v>84</v>
          </cell>
          <cell r="I6498">
            <v>513774.55</v>
          </cell>
          <cell r="J6498" t="str">
            <v>21.08.2019</v>
          </cell>
        </row>
        <row r="6499">
          <cell r="A6499"/>
          <cell r="B6499"/>
          <cell r="C6499"/>
          <cell r="D6499" t="str">
            <v>Охоцкий Владимир Андреевич</v>
          </cell>
          <cell r="E6499"/>
          <cell r="F6499"/>
          <cell r="G6499" t="str">
            <v>Т-01823/АЗ/04</v>
          </cell>
          <cell r="H6499">
            <v>84</v>
          </cell>
          <cell r="I6499">
            <v>128443.64</v>
          </cell>
          <cell r="J6499" t="str">
            <v>21.08.2019</v>
          </cell>
        </row>
        <row r="6500">
          <cell r="A6500" t="str">
            <v>0d994357-e842-11e9-8db8-000c29de367a-3</v>
          </cell>
          <cell r="B6500"/>
          <cell r="C6500"/>
          <cell r="D6500" t="str">
            <v>Очерхаджиев Иса Магомедович</v>
          </cell>
          <cell r="E6500"/>
          <cell r="F6500"/>
          <cell r="G6500" t="str">
            <v>А-05404/АЗ</v>
          </cell>
          <cell r="H6500">
            <v>94</v>
          </cell>
          <cell r="I6500">
            <v>291042.94</v>
          </cell>
          <cell r="J6500" t="str">
            <v>06.10.2019</v>
          </cell>
        </row>
        <row r="6501">
          <cell r="A6501" t="str">
            <v>51c9e991-e842-11e9-8db8-000c29de367a-b</v>
          </cell>
          <cell r="B6501"/>
          <cell r="C6501"/>
          <cell r="D6501" t="str">
            <v>Очерхаджиев Иса Магомедович</v>
          </cell>
          <cell r="E6501"/>
          <cell r="F6501"/>
          <cell r="G6501" t="str">
            <v>В-00569/АЗ</v>
          </cell>
          <cell r="H6501">
            <v>94</v>
          </cell>
          <cell r="I6501">
            <v>582085.86</v>
          </cell>
          <cell r="J6501" t="str">
            <v>06.10.2019</v>
          </cell>
        </row>
        <row r="6502">
          <cell r="A6502" t="str">
            <v>4ff7b0d4-f972-11e7-8ea7-000c29d22d64-5</v>
          </cell>
          <cell r="B6502"/>
          <cell r="C6502"/>
          <cell r="D6502" t="str">
            <v>П энд П Люксури ООО</v>
          </cell>
          <cell r="E6502"/>
          <cell r="F6502"/>
          <cell r="G6502" t="str">
            <v>А-00216/КЭ.Транш - 1</v>
          </cell>
          <cell r="H6502">
            <v>65</v>
          </cell>
          <cell r="I6502">
            <v>116064.75</v>
          </cell>
          <cell r="J6502" t="str">
            <v>26.06.2017</v>
          </cell>
        </row>
        <row r="6503">
          <cell r="A6503" t="str">
            <v>468c7173-682e-11e9-8daa-000c29de367a-c</v>
          </cell>
          <cell r="B6503"/>
          <cell r="C6503"/>
          <cell r="D6503" t="str">
            <v>Павленко Александр Викторович</v>
          </cell>
          <cell r="E6503"/>
          <cell r="F6503"/>
          <cell r="G6503" t="str">
            <v>А-05304/АЗ</v>
          </cell>
          <cell r="H6503">
            <v>94</v>
          </cell>
          <cell r="I6503">
            <v>290793.90999999997</v>
          </cell>
          <cell r="J6503" t="str">
            <v>26.04.2019</v>
          </cell>
        </row>
        <row r="6504">
          <cell r="A6504" t="str">
            <v>1d3e9ea6-682f-11e9-8daa-000c29de367a-7</v>
          </cell>
          <cell r="B6504"/>
          <cell r="C6504"/>
          <cell r="D6504" t="str">
            <v>Павленко Александр Викторович</v>
          </cell>
          <cell r="E6504"/>
          <cell r="F6504"/>
          <cell r="G6504" t="str">
            <v>В-00082/АЗ</v>
          </cell>
          <cell r="H6504">
            <v>84</v>
          </cell>
          <cell r="I6504">
            <v>349059.87</v>
          </cell>
          <cell r="J6504" t="str">
            <v>26.04.2019</v>
          </cell>
        </row>
        <row r="6505">
          <cell r="A6505"/>
          <cell r="B6505"/>
          <cell r="C6505"/>
          <cell r="D6505" t="str">
            <v>Павленко Александр Викторович</v>
          </cell>
          <cell r="E6505"/>
          <cell r="F6505"/>
          <cell r="G6505" t="str">
            <v>Т-01782/АЗ</v>
          </cell>
          <cell r="H6505">
            <v>94</v>
          </cell>
          <cell r="I6505">
            <v>290793.90999999997</v>
          </cell>
          <cell r="J6505" t="str">
            <v>26.04.2019</v>
          </cell>
        </row>
        <row r="6506">
          <cell r="A6506" t="str">
            <v>a0c6ae8d-63ef-11ec-9003-000c29fe3464-8</v>
          </cell>
          <cell r="B6506"/>
          <cell r="C6506"/>
          <cell r="D6506" t="str">
            <v>Павленко Александр Викторович</v>
          </cell>
          <cell r="E6506"/>
          <cell r="F6506"/>
          <cell r="G6506" t="str">
            <v>В-26352/АЗ</v>
          </cell>
          <cell r="H6506">
            <v>50</v>
          </cell>
          <cell r="I6506">
            <v>600314.21</v>
          </cell>
          <cell r="J6506" t="str">
            <v>23.12.2021</v>
          </cell>
        </row>
        <row r="6507">
          <cell r="A6507" t="str">
            <v>a072aae5-0aa6-11e9-ba9b-000c29e43888-d</v>
          </cell>
          <cell r="B6507"/>
          <cell r="C6507"/>
          <cell r="D6507" t="str">
            <v>Павленко Александр Петрович</v>
          </cell>
          <cell r="E6507"/>
          <cell r="F6507"/>
          <cell r="G6507" t="str">
            <v>А-04916/АЗ</v>
          </cell>
          <cell r="H6507">
            <v>82</v>
          </cell>
          <cell r="I6507">
            <v>322840.89</v>
          </cell>
          <cell r="J6507" t="str">
            <v>28.12.2018</v>
          </cell>
        </row>
        <row r="6508">
          <cell r="A6508" t="str">
            <v>dd614b62-8d79-11ec-8e09-000c29de367a-4</v>
          </cell>
          <cell r="B6508"/>
          <cell r="C6508"/>
          <cell r="D6508" t="str">
            <v>Павленок Андрей Евгеньевич</v>
          </cell>
          <cell r="E6508"/>
          <cell r="F6508"/>
          <cell r="G6508" t="str">
            <v>В-23823/КЛ.Транш - 5</v>
          </cell>
          <cell r="H6508">
            <v>56</v>
          </cell>
          <cell r="I6508">
            <v>107339.36</v>
          </cell>
          <cell r="J6508" t="str">
            <v>14.02.2022</v>
          </cell>
        </row>
        <row r="6509">
          <cell r="A6509" t="str">
            <v>eb7b6a9d-6967-11ec-8dfd-000c29de367a-5</v>
          </cell>
          <cell r="B6509"/>
          <cell r="C6509"/>
          <cell r="D6509" t="str">
            <v>Павленок Андрей Евгеньевич</v>
          </cell>
          <cell r="E6509"/>
          <cell r="F6509"/>
          <cell r="G6509" t="str">
            <v>В-23823/КЛ.Транш - 2</v>
          </cell>
          <cell r="H6509">
            <v>50</v>
          </cell>
          <cell r="I6509">
            <v>473365.69</v>
          </cell>
          <cell r="J6509" t="str">
            <v>30.12.2021</v>
          </cell>
        </row>
        <row r="6510">
          <cell r="A6510" t="str">
            <v>f0d91338-8031-11ec-8e07-000c29de367a-3</v>
          </cell>
          <cell r="B6510"/>
          <cell r="C6510"/>
          <cell r="D6510" t="str">
            <v>Павленок Андрей Евгеньевич</v>
          </cell>
          <cell r="E6510"/>
          <cell r="F6510"/>
          <cell r="G6510" t="str">
            <v>В-23823/КЛ.Транш - 4</v>
          </cell>
          <cell r="H6510">
            <v>56</v>
          </cell>
          <cell r="I6510">
            <v>215636.22</v>
          </cell>
          <cell r="J6510" t="str">
            <v>28.01.2022</v>
          </cell>
        </row>
        <row r="6511">
          <cell r="A6511" t="str">
            <v>cfb07241-31c0-11ec-8fb8-000c29fe3464-1</v>
          </cell>
          <cell r="B6511"/>
          <cell r="C6511"/>
          <cell r="D6511" t="str">
            <v>Павленок Андрей Евгеньевич</v>
          </cell>
          <cell r="E6511"/>
          <cell r="F6511"/>
          <cell r="G6511" t="str">
            <v>В-23823/КЛ.Транш - 1</v>
          </cell>
          <cell r="H6511">
            <v>88</v>
          </cell>
          <cell r="I6511">
            <v>794974.32</v>
          </cell>
          <cell r="J6511" t="str">
            <v>20.10.2021</v>
          </cell>
        </row>
        <row r="6512">
          <cell r="A6512" t="str">
            <v>65e45ec1-7a90-11ec-8e04-000c29de367a-1</v>
          </cell>
          <cell r="B6512"/>
          <cell r="C6512"/>
          <cell r="D6512" t="str">
            <v>Павленок Андрей Евгеньевич</v>
          </cell>
          <cell r="E6512"/>
          <cell r="F6512"/>
          <cell r="G6512" t="str">
            <v>В-23823/КЛ.Транш - 3</v>
          </cell>
          <cell r="H6512">
            <v>56</v>
          </cell>
          <cell r="I6512">
            <v>215636.22</v>
          </cell>
          <cell r="J6512" t="str">
            <v>21.01.2022</v>
          </cell>
        </row>
        <row r="6513">
          <cell r="A6513" t="str">
            <v>8d4a46e0-caa0-11eb-8f15-000c29fe3464-e</v>
          </cell>
          <cell r="B6513"/>
          <cell r="C6513"/>
          <cell r="D6513" t="str">
            <v>Павликивский Владимир Васильевич</v>
          </cell>
          <cell r="E6513"/>
          <cell r="F6513"/>
          <cell r="G6513" t="str">
            <v>В-19097/КЛ.Транш - 1/01</v>
          </cell>
          <cell r="H6513">
            <v>50</v>
          </cell>
          <cell r="I6513">
            <v>412591.11</v>
          </cell>
          <cell r="J6513" t="str">
            <v>11.06.2021</v>
          </cell>
        </row>
        <row r="6514">
          <cell r="A6514" t="str">
            <v>cc5b730b-ae3c-11eb-8de3-000c29de367a-5</v>
          </cell>
          <cell r="B6514"/>
          <cell r="C6514"/>
          <cell r="D6514" t="str">
            <v>Павличенко Юлия Владимировна</v>
          </cell>
          <cell r="E6514"/>
          <cell r="F6514"/>
          <cell r="G6514" t="str">
            <v>В-17650/КЛ.Транш - 1</v>
          </cell>
          <cell r="H6514">
            <v>50</v>
          </cell>
          <cell r="I6514">
            <v>629390.56000000006</v>
          </cell>
          <cell r="J6514" t="str">
            <v>06.05.2021</v>
          </cell>
        </row>
        <row r="6515">
          <cell r="A6515" t="str">
            <v>7d03a191-d43c-11e8-ba8b-000c29e43888-9</v>
          </cell>
          <cell r="B6515"/>
          <cell r="C6515"/>
          <cell r="D6515" t="str">
            <v>Павлов Александр Викторович</v>
          </cell>
          <cell r="E6515"/>
          <cell r="F6515"/>
          <cell r="G6515" t="str">
            <v>А-04601/АЗ</v>
          </cell>
          <cell r="H6515">
            <v>77</v>
          </cell>
          <cell r="I6515">
            <v>310313.27</v>
          </cell>
          <cell r="J6515" t="str">
            <v>20.10.2018</v>
          </cell>
        </row>
        <row r="6516">
          <cell r="A6516" t="str">
            <v>cfad69c8-3fc0-11eb-8ddb-000c29de367a-0</v>
          </cell>
          <cell r="B6516"/>
          <cell r="C6516"/>
          <cell r="D6516" t="str">
            <v>Павлов Алексей Георгиевич</v>
          </cell>
          <cell r="E6516"/>
          <cell r="F6516"/>
          <cell r="G6516" t="str">
            <v>В-12523/КЛ.Транш - 1</v>
          </cell>
          <cell r="H6516">
            <v>87</v>
          </cell>
          <cell r="I6516">
            <v>682672.53</v>
          </cell>
          <cell r="J6516" t="str">
            <v>16.12.2020</v>
          </cell>
        </row>
        <row r="6517">
          <cell r="A6517" t="str">
            <v>3e71def6-527e-11ec-8df3-000c29de367a-1</v>
          </cell>
          <cell r="B6517"/>
          <cell r="C6517"/>
          <cell r="D6517" t="str">
            <v>Павлов Алексей Георгиевич</v>
          </cell>
          <cell r="E6517"/>
          <cell r="F6517"/>
          <cell r="G6517" t="str">
            <v>В-12523/КЛ.Транш - 2</v>
          </cell>
          <cell r="H6517">
            <v>74</v>
          </cell>
          <cell r="I6517">
            <v>640735.74</v>
          </cell>
          <cell r="J6517" t="str">
            <v>01.12.2021</v>
          </cell>
        </row>
        <row r="6518">
          <cell r="A6518" t="str">
            <v>ab40ee14-f4d8-11e7-b17a-000c29d22d64-5</v>
          </cell>
          <cell r="B6518"/>
          <cell r="C6518"/>
          <cell r="D6518" t="str">
            <v>Павлов Андрей Александрович</v>
          </cell>
          <cell r="E6518"/>
          <cell r="F6518"/>
          <cell r="G6518" t="str">
            <v>А-03000/АЗ/20171231</v>
          </cell>
          <cell r="H6518">
            <v>88</v>
          </cell>
          <cell r="I6518">
            <v>167097.64000000001</v>
          </cell>
          <cell r="J6518" t="str">
            <v>18.04.2017</v>
          </cell>
        </row>
        <row r="6519">
          <cell r="A6519" t="str">
            <v>da7a9e66-8378-11e8-ba82-000c29e43888-1</v>
          </cell>
          <cell r="B6519"/>
          <cell r="C6519"/>
          <cell r="D6519" t="str">
            <v>Павлов Андрей Юрьевич</v>
          </cell>
          <cell r="E6519"/>
          <cell r="F6519"/>
          <cell r="G6519" t="str">
            <v>А-04162/АЗ</v>
          </cell>
          <cell r="H6519">
            <v>88</v>
          </cell>
          <cell r="I6519">
            <v>326156.77</v>
          </cell>
          <cell r="J6519" t="str">
            <v>09.07.2018</v>
          </cell>
        </row>
        <row r="6520">
          <cell r="A6520" t="str">
            <v>800ca3da-55f0-11e9-8da9-000c29de367a-9</v>
          </cell>
          <cell r="B6520"/>
          <cell r="C6520"/>
          <cell r="D6520" t="str">
            <v>Павлов Владимир Геннадьевич</v>
          </cell>
          <cell r="E6520"/>
          <cell r="F6520"/>
          <cell r="G6520" t="str">
            <v>А-05262/АЗ/01</v>
          </cell>
          <cell r="H6520">
            <v>77</v>
          </cell>
          <cell r="I6520">
            <v>99365.86</v>
          </cell>
          <cell r="J6520" t="str">
            <v>03.04.2019</v>
          </cell>
        </row>
        <row r="6521">
          <cell r="A6521" t="str">
            <v>586f679f-f0d0-11e9-8dbb-000c29de367a-7</v>
          </cell>
          <cell r="B6521"/>
          <cell r="C6521"/>
          <cell r="D6521" t="str">
            <v>Павлов Владимир Геннадьевич</v>
          </cell>
          <cell r="E6521"/>
          <cell r="F6521"/>
          <cell r="G6521" t="str">
            <v>В-00600/АЗ/02</v>
          </cell>
          <cell r="H6521">
            <v>77</v>
          </cell>
          <cell r="I6521">
            <v>159971.82</v>
          </cell>
          <cell r="J6521" t="str">
            <v>17.10.2019</v>
          </cell>
        </row>
        <row r="6522">
          <cell r="A6522" t="str">
            <v>af35c4c0-037e-11e9-ba9a-000c29e43888-8</v>
          </cell>
          <cell r="B6522"/>
          <cell r="C6522"/>
          <cell r="D6522" t="str">
            <v>Павлов Владимир Геннадьевич</v>
          </cell>
          <cell r="E6522"/>
          <cell r="F6522"/>
          <cell r="G6522" t="str">
            <v>А-04843/АЗ/02</v>
          </cell>
          <cell r="H6522">
            <v>77</v>
          </cell>
          <cell r="I6522">
            <v>428793.91</v>
          </cell>
          <cell r="J6522" t="str">
            <v>19.12.2018</v>
          </cell>
        </row>
        <row r="6523">
          <cell r="A6523" t="str">
            <v>0a6f9af5-4045-11eb-8e4b-000c29fe3464-1</v>
          </cell>
          <cell r="B6523"/>
          <cell r="C6523"/>
          <cell r="D6523" t="str">
            <v>Павлов Вячеслав Игоревич</v>
          </cell>
          <cell r="E6523"/>
          <cell r="F6523"/>
          <cell r="G6523" t="str">
            <v>В-12574/КЛ.Транш - 1</v>
          </cell>
          <cell r="H6523">
            <v>50</v>
          </cell>
          <cell r="I6523">
            <v>132686.70000000001</v>
          </cell>
          <cell r="J6523" t="str">
            <v>17.12.2020</v>
          </cell>
        </row>
        <row r="6524">
          <cell r="A6524" t="str">
            <v>0436fec6-4045-11eb-8e4b-000c29fe3464-1</v>
          </cell>
          <cell r="B6524"/>
          <cell r="C6524"/>
          <cell r="D6524" t="str">
            <v>Павлов Вячеслав Игоревич</v>
          </cell>
          <cell r="E6524"/>
          <cell r="F6524"/>
          <cell r="G6524" t="str">
            <v>В-12574/КЛ.Транш - 2</v>
          </cell>
          <cell r="H6524">
            <v>67</v>
          </cell>
          <cell r="I6524">
            <v>185933.23</v>
          </cell>
          <cell r="J6524" t="str">
            <v>26.02.2021</v>
          </cell>
        </row>
        <row r="6525">
          <cell r="A6525" t="str">
            <v>c695aa47-a109-11eb-8de1-000c29de367a-3</v>
          </cell>
          <cell r="B6525"/>
          <cell r="C6525"/>
          <cell r="D6525" t="str">
            <v>Павлов Вячеслав Игоревич</v>
          </cell>
          <cell r="E6525"/>
          <cell r="F6525"/>
          <cell r="G6525" t="str">
            <v>В-12574/КЛ.Транш - 3</v>
          </cell>
          <cell r="H6525">
            <v>67</v>
          </cell>
          <cell r="I6525">
            <v>190495.12</v>
          </cell>
          <cell r="J6525" t="str">
            <v>19.04.2021</v>
          </cell>
        </row>
        <row r="6526">
          <cell r="A6526" t="str">
            <v>0a052b76-54c7-11ea-8dc4-000c29de367a-e</v>
          </cell>
          <cell r="B6526"/>
          <cell r="C6526"/>
          <cell r="D6526" t="str">
            <v>Павлов Денис Витальевич</v>
          </cell>
          <cell r="E6526"/>
          <cell r="F6526"/>
          <cell r="G6526" t="str">
            <v>В-03672/КЛ.Транш - 1/01</v>
          </cell>
          <cell r="H6526">
            <v>73</v>
          </cell>
          <cell r="I6526">
            <v>295722.5</v>
          </cell>
          <cell r="J6526" t="str">
            <v>21.02.2020</v>
          </cell>
        </row>
        <row r="6527">
          <cell r="A6527" t="str">
            <v>ab03e7bb-794d-11e9-8daa-000c29de367a-6</v>
          </cell>
          <cell r="B6527"/>
          <cell r="C6527"/>
          <cell r="D6527" t="str">
            <v>Павлов Константин Вильямович</v>
          </cell>
          <cell r="E6527"/>
          <cell r="F6527"/>
          <cell r="G6527" t="str">
            <v>В-00142/АЗ</v>
          </cell>
          <cell r="H6527">
            <v>77</v>
          </cell>
          <cell r="I6527">
            <v>155498.4</v>
          </cell>
          <cell r="J6527" t="str">
            <v>18.05.2019</v>
          </cell>
        </row>
        <row r="6528">
          <cell r="A6528" t="str">
            <v>b9e2c401-8389-11e9-8dae-000c29de367a-1</v>
          </cell>
          <cell r="B6528"/>
          <cell r="C6528"/>
          <cell r="D6528" t="str">
            <v>Павлов Константин Вильямович</v>
          </cell>
          <cell r="E6528"/>
          <cell r="F6528"/>
          <cell r="G6528" t="str">
            <v>В-00188/АЗ</v>
          </cell>
          <cell r="H6528">
            <v>77</v>
          </cell>
          <cell r="I6528">
            <v>154956.84</v>
          </cell>
          <cell r="J6528" t="str">
            <v>31.05.2019</v>
          </cell>
        </row>
        <row r="6529">
          <cell r="A6529" t="str">
            <v>b897b214-8de0-11e9-8daf-000c29de367a-4</v>
          </cell>
          <cell r="B6529"/>
          <cell r="C6529"/>
          <cell r="D6529" t="str">
            <v>Павлов Константин Вильямович</v>
          </cell>
          <cell r="E6529"/>
          <cell r="F6529"/>
          <cell r="G6529" t="str">
            <v>В-00229/АЗ</v>
          </cell>
          <cell r="H6529">
            <v>77</v>
          </cell>
          <cell r="I6529">
            <v>103304.53</v>
          </cell>
          <cell r="J6529" t="str">
            <v>13.06.2019</v>
          </cell>
        </row>
        <row r="6530">
          <cell r="A6530" t="str">
            <v>4923e9a7-ca36-11e9-8db6-000c29de367a-0</v>
          </cell>
          <cell r="B6530"/>
          <cell r="C6530"/>
          <cell r="D6530" t="str">
            <v>Павлов Константин Вильямович</v>
          </cell>
          <cell r="E6530"/>
          <cell r="F6530"/>
          <cell r="G6530" t="str">
            <v>В-00481/АЗ</v>
          </cell>
          <cell r="H6530">
            <v>77</v>
          </cell>
          <cell r="I6530">
            <v>516192.89</v>
          </cell>
          <cell r="J6530" t="str">
            <v>29.08.2019</v>
          </cell>
        </row>
        <row r="6531">
          <cell r="A6531" t="str">
            <v>ba6571d6-ea79-11e9-8db8-000c29de367a-7</v>
          </cell>
          <cell r="B6531"/>
          <cell r="C6531"/>
          <cell r="D6531" t="str">
            <v>Павлов Константин Вильямович</v>
          </cell>
          <cell r="E6531"/>
          <cell r="F6531"/>
          <cell r="G6531" t="str">
            <v>В-00766/КЛ.Транш - 1</v>
          </cell>
          <cell r="H6531">
            <v>77</v>
          </cell>
          <cell r="I6531">
            <v>294021.33</v>
          </cell>
          <cell r="J6531" t="str">
            <v>09.10.2019</v>
          </cell>
        </row>
        <row r="6532">
          <cell r="A6532" t="str">
            <v>2feb377f-c2f7-11e8-ba8a-000c29e43888-0</v>
          </cell>
          <cell r="B6532"/>
          <cell r="C6532"/>
          <cell r="D6532" t="str">
            <v>Павлов Константин Вильямович</v>
          </cell>
          <cell r="E6532"/>
          <cell r="F6532"/>
          <cell r="G6532" t="str">
            <v>А-04527/АЗ</v>
          </cell>
          <cell r="H6532">
            <v>77</v>
          </cell>
          <cell r="I6532">
            <v>117007.27</v>
          </cell>
          <cell r="J6532" t="str">
            <v>28.09.2018</v>
          </cell>
        </row>
        <row r="6533">
          <cell r="A6533" t="str">
            <v>4ed0f7c6-01ef-11e9-ba98-000c29e43888-c</v>
          </cell>
          <cell r="B6533"/>
          <cell r="C6533"/>
          <cell r="D6533" t="str">
            <v>Павлов Константин Вильямович</v>
          </cell>
          <cell r="E6533"/>
          <cell r="F6533"/>
          <cell r="G6533" t="str">
            <v>А-04830/АЗ</v>
          </cell>
          <cell r="H6533">
            <v>77</v>
          </cell>
          <cell r="I6533">
            <v>191333.23</v>
          </cell>
          <cell r="J6533" t="str">
            <v>17.12.2018</v>
          </cell>
        </row>
        <row r="6534">
          <cell r="A6534" t="str">
            <v>e6199154-2ea6-11e9-ba9c-000c29e43888-9</v>
          </cell>
          <cell r="B6534"/>
          <cell r="C6534"/>
          <cell r="D6534" t="str">
            <v>Павлов Константин Вильямович</v>
          </cell>
          <cell r="E6534"/>
          <cell r="F6534"/>
          <cell r="G6534" t="str">
            <v>А-05044/АЗ</v>
          </cell>
          <cell r="H6534">
            <v>77</v>
          </cell>
          <cell r="I6534">
            <v>219464.92</v>
          </cell>
          <cell r="J6534" t="str">
            <v>12.02.2019</v>
          </cell>
        </row>
        <row r="6535">
          <cell r="A6535"/>
          <cell r="B6535"/>
          <cell r="C6535"/>
          <cell r="D6535" t="str">
            <v>Павлов Константин Вильямович</v>
          </cell>
          <cell r="E6535"/>
          <cell r="F6535"/>
          <cell r="G6535" t="str">
            <v>Т-01748/АЗ</v>
          </cell>
          <cell r="H6535">
            <v>77</v>
          </cell>
          <cell r="I6535">
            <v>129537.37</v>
          </cell>
          <cell r="J6535" t="str">
            <v>15.03.2019</v>
          </cell>
        </row>
        <row r="6536">
          <cell r="A6536" t="str">
            <v>6db179f4-9a0e-11eb-8ebe-000c29fe3464-8</v>
          </cell>
          <cell r="B6536"/>
          <cell r="C6536"/>
          <cell r="D6536" t="str">
            <v>Павлов Константин Вильямович</v>
          </cell>
          <cell r="E6536"/>
          <cell r="F6536"/>
          <cell r="G6536" t="str">
            <v>В-07068/КЛ.Транш - 20</v>
          </cell>
          <cell r="H6536">
            <v>60</v>
          </cell>
          <cell r="I6536">
            <v>35507.72</v>
          </cell>
          <cell r="J6536" t="str">
            <v>10.04.2021</v>
          </cell>
        </row>
        <row r="6537">
          <cell r="A6537" t="str">
            <v>f9d9d361-b3d7-11eb-8ee8-000c29fe3464-c</v>
          </cell>
          <cell r="B6537"/>
          <cell r="C6537"/>
          <cell r="D6537" t="str">
            <v>Павлов Константин Вильямович</v>
          </cell>
          <cell r="E6537"/>
          <cell r="F6537"/>
          <cell r="G6537" t="str">
            <v>В-07068/КЛ.Транш - 22/04</v>
          </cell>
          <cell r="H6537">
            <v>60</v>
          </cell>
          <cell r="I6537">
            <v>35636.36</v>
          </cell>
          <cell r="J6537" t="str">
            <v>13.05.2021</v>
          </cell>
        </row>
        <row r="6538">
          <cell r="A6538" t="str">
            <v>74b1b2c1-72ec-11e8-ba80-000c29e43888-3</v>
          </cell>
          <cell r="B6538"/>
          <cell r="C6538"/>
          <cell r="D6538" t="str">
            <v>Павлов Константин Вильямович</v>
          </cell>
          <cell r="E6538"/>
          <cell r="F6538"/>
          <cell r="G6538" t="str">
            <v>А-04067/АЗ</v>
          </cell>
          <cell r="H6538">
            <v>88</v>
          </cell>
          <cell r="I6538">
            <v>93367.24</v>
          </cell>
          <cell r="J6538" t="str">
            <v>18.06.2018</v>
          </cell>
        </row>
        <row r="6539">
          <cell r="A6539" t="str">
            <v>eb80f7dc-a453-11e8-ba84-000c29e43888-8</v>
          </cell>
          <cell r="B6539"/>
          <cell r="C6539"/>
          <cell r="D6539" t="str">
            <v>Павлов Константин Вильямович</v>
          </cell>
          <cell r="E6539"/>
          <cell r="F6539"/>
          <cell r="G6539" t="str">
            <v>А-04349/АЗ</v>
          </cell>
          <cell r="H6539">
            <v>77</v>
          </cell>
          <cell r="I6539">
            <v>32468.5</v>
          </cell>
          <cell r="J6539" t="str">
            <v>20.08.2018</v>
          </cell>
        </row>
        <row r="6540">
          <cell r="A6540" t="str">
            <v>113ede9a-af54-11e8-ba86-000c29e43888-8</v>
          </cell>
          <cell r="B6540"/>
          <cell r="C6540"/>
          <cell r="D6540" t="str">
            <v>Павлов Константин Вильямович</v>
          </cell>
          <cell r="E6540"/>
          <cell r="F6540"/>
          <cell r="G6540" t="str">
            <v>А-04399/АЗ</v>
          </cell>
          <cell r="H6540">
            <v>77</v>
          </cell>
          <cell r="I6540">
            <v>69042.850000000006</v>
          </cell>
          <cell r="J6540" t="str">
            <v>03.09.2018</v>
          </cell>
        </row>
        <row r="6541">
          <cell r="A6541" t="str">
            <v>90bee56f-cc11-11ea-8e21-000c29143eb9-7</v>
          </cell>
          <cell r="B6541"/>
          <cell r="C6541"/>
          <cell r="D6541" t="str">
            <v>Павлов Константин Вильямович</v>
          </cell>
          <cell r="E6541"/>
          <cell r="F6541"/>
          <cell r="G6541" t="str">
            <v>В-07068/КЛ.Транш - 5/04</v>
          </cell>
          <cell r="H6541">
            <v>66</v>
          </cell>
          <cell r="I6541">
            <v>45755.27</v>
          </cell>
          <cell r="J6541" t="str">
            <v>22.07.2020</v>
          </cell>
        </row>
        <row r="6542">
          <cell r="A6542" t="str">
            <v>ea47c009-cce3-11ea-8e22-000c29143eb9-8</v>
          </cell>
          <cell r="B6542"/>
          <cell r="C6542"/>
          <cell r="D6542" t="str">
            <v>Павлов Константин Вильямович</v>
          </cell>
          <cell r="E6542"/>
          <cell r="F6542"/>
          <cell r="G6542" t="str">
            <v>В-07068/КЛ.Транш - 6</v>
          </cell>
          <cell r="H6542">
            <v>66</v>
          </cell>
          <cell r="I6542">
            <v>58233.93</v>
          </cell>
          <cell r="J6542" t="str">
            <v>23.07.2020</v>
          </cell>
        </row>
        <row r="6543">
          <cell r="A6543" t="str">
            <v>bbb0c3ee-d0db-11ea-8e27-000c29143eb9-e</v>
          </cell>
          <cell r="B6543"/>
          <cell r="C6543"/>
          <cell r="D6543" t="str">
            <v>Павлов Константин Вильямович</v>
          </cell>
          <cell r="E6543"/>
          <cell r="F6543"/>
          <cell r="G6543" t="str">
            <v>В-07068/КЛ.Транш - 7/04</v>
          </cell>
          <cell r="H6543">
            <v>66</v>
          </cell>
          <cell r="I6543">
            <v>45755.27</v>
          </cell>
          <cell r="J6543" t="str">
            <v>28.07.2020</v>
          </cell>
        </row>
        <row r="6544">
          <cell r="A6544" t="str">
            <v>90341c26-d17a-11ea-8e28-000c29143eb9-5</v>
          </cell>
          <cell r="B6544"/>
          <cell r="C6544"/>
          <cell r="D6544" t="str">
            <v>Павлов Константин Вильямович</v>
          </cell>
          <cell r="E6544"/>
          <cell r="F6544"/>
          <cell r="G6544" t="str">
            <v>В-07068/КЛ.Транш - 8/05</v>
          </cell>
          <cell r="H6544">
            <v>66</v>
          </cell>
          <cell r="I6544">
            <v>41568.49</v>
          </cell>
          <cell r="J6544" t="str">
            <v>29.07.2020</v>
          </cell>
        </row>
        <row r="6545">
          <cell r="A6545" t="str">
            <v>83297fda-6f76-11eb-8e7f-000c29fe3464-5</v>
          </cell>
          <cell r="B6545"/>
          <cell r="C6545"/>
          <cell r="D6545" t="str">
            <v>Павлов Константин Вильямович</v>
          </cell>
          <cell r="E6545"/>
          <cell r="F6545"/>
          <cell r="G6545" t="str">
            <v>В-07068/КЛ.Транш - 17</v>
          </cell>
          <cell r="H6545">
            <v>60</v>
          </cell>
          <cell r="I6545">
            <v>59698.69</v>
          </cell>
          <cell r="J6545" t="str">
            <v>15.02.2021</v>
          </cell>
        </row>
        <row r="6546">
          <cell r="A6546" t="str">
            <v>65944a23-8e33-11eb-8ddf-000c29de367a-5</v>
          </cell>
          <cell r="B6546"/>
          <cell r="C6546"/>
          <cell r="D6546" t="str">
            <v>Павлов Константин Вильямович</v>
          </cell>
          <cell r="E6546"/>
          <cell r="F6546"/>
          <cell r="G6546" t="str">
            <v>В-07068/КЛ.Транш - 19/03</v>
          </cell>
          <cell r="H6546">
            <v>60</v>
          </cell>
          <cell r="I6546">
            <v>39232.550000000003</v>
          </cell>
          <cell r="J6546" t="str">
            <v>26.03.2021</v>
          </cell>
        </row>
        <row r="6547">
          <cell r="A6547" t="str">
            <v>173e4e63-c515-11ea-8e18-000c29143eb9-8</v>
          </cell>
          <cell r="B6547"/>
          <cell r="C6547"/>
          <cell r="D6547" t="str">
            <v>Павлов Константин Вильямович</v>
          </cell>
          <cell r="E6547"/>
          <cell r="F6547"/>
          <cell r="G6547" t="str">
            <v>В-07068/КЛ.Транш - 1</v>
          </cell>
          <cell r="H6547">
            <v>66</v>
          </cell>
          <cell r="I6547">
            <v>133106.14000000001</v>
          </cell>
          <cell r="J6547" t="str">
            <v>13.07.2020</v>
          </cell>
        </row>
        <row r="6548">
          <cell r="A6548" t="str">
            <v>02563790-c736-11ea-8e1b-000c29143eb9-7</v>
          </cell>
          <cell r="B6548"/>
          <cell r="C6548"/>
          <cell r="D6548" t="str">
            <v>Павлов Константин Вильямович</v>
          </cell>
          <cell r="E6548"/>
          <cell r="F6548"/>
          <cell r="G6548" t="str">
            <v>В-07068/КЛ.Транш - 2/05</v>
          </cell>
          <cell r="H6548">
            <v>66</v>
          </cell>
          <cell r="I6548">
            <v>41595.699999999997</v>
          </cell>
          <cell r="J6548" t="str">
            <v>16.07.2020</v>
          </cell>
        </row>
        <row r="6549">
          <cell r="A6549" t="str">
            <v>28ca2251-c914-11ea-8e1d-000c29143eb9-5</v>
          </cell>
          <cell r="B6549"/>
          <cell r="C6549"/>
          <cell r="D6549" t="str">
            <v>Павлов Константин Вильямович</v>
          </cell>
          <cell r="E6549"/>
          <cell r="F6549"/>
          <cell r="G6549" t="str">
            <v>В-07068/КЛ.Транш - 3</v>
          </cell>
          <cell r="H6549">
            <v>66</v>
          </cell>
          <cell r="I6549">
            <v>41595.699999999997</v>
          </cell>
          <cell r="J6549" t="str">
            <v>18.07.2020</v>
          </cell>
        </row>
        <row r="6550">
          <cell r="A6550" t="str">
            <v>62f945bc-ca76-11ea-8e1f-000c29143eb9-8</v>
          </cell>
          <cell r="B6550"/>
          <cell r="C6550"/>
          <cell r="D6550" t="str">
            <v>Павлов Константин Вильямович</v>
          </cell>
          <cell r="E6550"/>
          <cell r="F6550"/>
          <cell r="G6550" t="str">
            <v>В-07068/КЛ.Транш - 4/01</v>
          </cell>
          <cell r="H6550">
            <v>66</v>
          </cell>
          <cell r="I6550">
            <v>41595.699999999997</v>
          </cell>
          <cell r="J6550" t="str">
            <v>20.07.2020</v>
          </cell>
        </row>
        <row r="6551">
          <cell r="A6551" t="str">
            <v>8bfed4b3-3fc1-11eb-8ddb-000c29de367a-f</v>
          </cell>
          <cell r="B6551"/>
          <cell r="C6551"/>
          <cell r="D6551" t="str">
            <v>Павлов Константин Вильямович</v>
          </cell>
          <cell r="E6551"/>
          <cell r="F6551"/>
          <cell r="G6551" t="str">
            <v>В-07068/КЛ.Транш - 13</v>
          </cell>
          <cell r="H6551">
            <v>66</v>
          </cell>
          <cell r="I6551">
            <v>41258.39</v>
          </cell>
          <cell r="J6551" t="str">
            <v>16.12.2020</v>
          </cell>
        </row>
        <row r="6552">
          <cell r="A6552" t="str">
            <v>f8c7742c-4b3e-11eb-8ddd-000c29de367a-c</v>
          </cell>
          <cell r="B6552"/>
          <cell r="C6552"/>
          <cell r="D6552" t="str">
            <v>Павлов Константин Вильямович</v>
          </cell>
          <cell r="E6552"/>
          <cell r="F6552"/>
          <cell r="G6552" t="str">
            <v>В-07068/КЛ.Транш - 14</v>
          </cell>
          <cell r="H6552">
            <v>73</v>
          </cell>
          <cell r="I6552">
            <v>45688.07</v>
          </cell>
          <cell r="J6552" t="str">
            <v>31.12.2020</v>
          </cell>
        </row>
        <row r="6553">
          <cell r="A6553" t="str">
            <v>c6169682-5eeb-11eb-8ddd-000c29de367a-c</v>
          </cell>
          <cell r="B6553"/>
          <cell r="C6553"/>
          <cell r="D6553" t="str">
            <v>Павлов Константин Вильямович</v>
          </cell>
          <cell r="E6553"/>
          <cell r="F6553"/>
          <cell r="G6553" t="str">
            <v>В-07068/КЛ.Транш - 15</v>
          </cell>
          <cell r="H6553">
            <v>60</v>
          </cell>
          <cell r="I6553">
            <v>37098.86</v>
          </cell>
          <cell r="J6553" t="str">
            <v>25.01.2021</v>
          </cell>
        </row>
        <row r="6554">
          <cell r="A6554" t="str">
            <v>d23f9316-6858-11eb-8ddd-000c29de367a-a</v>
          </cell>
          <cell r="B6554"/>
          <cell r="C6554"/>
          <cell r="D6554" t="str">
            <v>Павлов Константин Вильямович</v>
          </cell>
          <cell r="E6554"/>
          <cell r="F6554"/>
          <cell r="G6554" t="str">
            <v>В-07068/КЛ.Транш - 16</v>
          </cell>
          <cell r="H6554">
            <v>60</v>
          </cell>
          <cell r="I6554">
            <v>44774</v>
          </cell>
          <cell r="J6554" t="str">
            <v>06.02.2021</v>
          </cell>
        </row>
        <row r="6555">
          <cell r="A6555" t="str">
            <v>8e1a39d8-80c0-11eb-8ddf-000c29de367a-a</v>
          </cell>
          <cell r="B6555"/>
          <cell r="C6555"/>
          <cell r="D6555" t="str">
            <v>Павлов Константин Вильямович</v>
          </cell>
          <cell r="E6555"/>
          <cell r="F6555"/>
          <cell r="G6555" t="str">
            <v>В-07068/КЛ.Транш - 18/06</v>
          </cell>
          <cell r="H6555">
            <v>60</v>
          </cell>
          <cell r="I6555">
            <v>139097.37</v>
          </cell>
          <cell r="J6555" t="str">
            <v>09.03.2021</v>
          </cell>
        </row>
        <row r="6556">
          <cell r="A6556" t="str">
            <v>17175a7a-9135-11eb-8de0-000c29de367a-6</v>
          </cell>
          <cell r="B6556"/>
          <cell r="C6556"/>
          <cell r="D6556" t="str">
            <v>Павлов Константин Вильямович</v>
          </cell>
          <cell r="E6556"/>
          <cell r="F6556"/>
          <cell r="G6556" t="str">
            <v>В-07068/КЛ.Транш - 21/02</v>
          </cell>
          <cell r="H6556">
            <v>60</v>
          </cell>
          <cell r="I6556">
            <v>35488.410000000003</v>
          </cell>
          <cell r="J6556" t="str">
            <v>29.04.2021</v>
          </cell>
        </row>
        <row r="6557">
          <cell r="A6557" t="str">
            <v>f96fe810-d581-11ea-8dd2-000c29de367a-c</v>
          </cell>
          <cell r="B6557"/>
          <cell r="C6557"/>
          <cell r="D6557" t="str">
            <v>Павлов Константин Вильямович</v>
          </cell>
          <cell r="E6557"/>
          <cell r="F6557"/>
          <cell r="G6557" t="str">
            <v>А-05465/АЗ/06</v>
          </cell>
          <cell r="H6557">
            <v>66</v>
          </cell>
          <cell r="I6557">
            <v>218447.9</v>
          </cell>
          <cell r="J6557" t="str">
            <v>03.08.2020</v>
          </cell>
        </row>
        <row r="6558">
          <cell r="A6558" t="str">
            <v>6a23aae6-d582-11ea-8dd2-000c29de367a-e</v>
          </cell>
          <cell r="B6558"/>
          <cell r="C6558"/>
          <cell r="D6558" t="str">
            <v>Павлов Константин Вильямович</v>
          </cell>
          <cell r="E6558"/>
          <cell r="F6558"/>
          <cell r="G6558" t="str">
            <v>Т-01937/АЗ/06</v>
          </cell>
          <cell r="H6558">
            <v>66</v>
          </cell>
          <cell r="I6558">
            <v>218447.9</v>
          </cell>
          <cell r="J6558" t="str">
            <v>03.08.2020</v>
          </cell>
        </row>
        <row r="6559">
          <cell r="A6559" t="str">
            <v>0ea26ded-d6f6-11ea-8dd2-000c29de367a-3</v>
          </cell>
          <cell r="B6559"/>
          <cell r="C6559"/>
          <cell r="D6559" t="str">
            <v>Павлов Константин Вильямович</v>
          </cell>
          <cell r="E6559"/>
          <cell r="F6559"/>
          <cell r="G6559" t="str">
            <v>В-07068/КЛ.Транш - 9/03</v>
          </cell>
          <cell r="H6559">
            <v>66</v>
          </cell>
          <cell r="I6559">
            <v>70374.55</v>
          </cell>
          <cell r="J6559" t="str">
            <v>05.08.2020</v>
          </cell>
        </row>
        <row r="6560">
          <cell r="A6560" t="str">
            <v>27c8b5ba-22a0-11eb-8dd8-000c29de367a-7</v>
          </cell>
          <cell r="B6560"/>
          <cell r="C6560"/>
          <cell r="D6560" t="str">
            <v>Павлов Константин Вильямович</v>
          </cell>
          <cell r="E6560"/>
          <cell r="F6560"/>
          <cell r="G6560" t="str">
            <v>В-07068/КЛ.Транш - 10/01</v>
          </cell>
          <cell r="H6560">
            <v>66</v>
          </cell>
          <cell r="I6560">
            <v>41283.68</v>
          </cell>
          <cell r="J6560" t="str">
            <v>09.11.2020</v>
          </cell>
        </row>
        <row r="6561">
          <cell r="A6561" t="str">
            <v>840cebc7-24c1-11eb-8dd9-000c29de367a-7</v>
          </cell>
          <cell r="B6561"/>
          <cell r="C6561"/>
          <cell r="D6561" t="str">
            <v>Павлов Константин Вильямович</v>
          </cell>
          <cell r="E6561"/>
          <cell r="F6561"/>
          <cell r="G6561" t="str">
            <v>В-07068/КЛ.Транш - 11/01</v>
          </cell>
          <cell r="H6561">
            <v>66</v>
          </cell>
          <cell r="I6561">
            <v>41283.68</v>
          </cell>
          <cell r="J6561" t="str">
            <v>12.11.2020</v>
          </cell>
        </row>
        <row r="6562">
          <cell r="A6562" t="str">
            <v>881e7c9f-2c0e-11eb-8ddb-000c29de367a-a</v>
          </cell>
          <cell r="B6562"/>
          <cell r="C6562"/>
          <cell r="D6562" t="str">
            <v>Павлов Константин Вильямович</v>
          </cell>
          <cell r="E6562"/>
          <cell r="F6562"/>
          <cell r="G6562" t="str">
            <v>В-07068/КЛ.Транш - 12</v>
          </cell>
          <cell r="H6562">
            <v>66</v>
          </cell>
          <cell r="I6562">
            <v>41283.68</v>
          </cell>
          <cell r="J6562" t="str">
            <v>21.11.2020</v>
          </cell>
        </row>
        <row r="6563">
          <cell r="A6563" t="str">
            <v>3acfa33a-5eb5-11ea-8dc6-000c29de367a-c</v>
          </cell>
          <cell r="B6563"/>
          <cell r="C6563"/>
          <cell r="D6563" t="str">
            <v>Павлов Константин Вильямович</v>
          </cell>
          <cell r="E6563"/>
          <cell r="F6563"/>
          <cell r="G6563" t="str">
            <v>В-02829/КЛ.Транш - 10/01</v>
          </cell>
          <cell r="H6563">
            <v>66</v>
          </cell>
          <cell r="I6563">
            <v>83337.78</v>
          </cell>
          <cell r="J6563" t="str">
            <v>05.03.2020</v>
          </cell>
        </row>
        <row r="6564">
          <cell r="A6564" t="str">
            <v>58cc80fb-62b5-11ea-8dc6-000c29de367a-f</v>
          </cell>
          <cell r="B6564"/>
          <cell r="C6564"/>
          <cell r="D6564" t="str">
            <v>Павлов Константин Вильямович</v>
          </cell>
          <cell r="E6564"/>
          <cell r="F6564"/>
          <cell r="G6564" t="str">
            <v>В-02829/КЛ.Транш - 11</v>
          </cell>
          <cell r="H6564">
            <v>66</v>
          </cell>
          <cell r="I6564">
            <v>41668.879999999997</v>
          </cell>
          <cell r="J6564" t="str">
            <v>10.03.2020</v>
          </cell>
        </row>
        <row r="6565">
          <cell r="A6565" t="str">
            <v>3afbd371-6464-11ea-8dc6-000c29de367a-6</v>
          </cell>
          <cell r="B6565"/>
          <cell r="C6565"/>
          <cell r="D6565" t="str">
            <v>Павлов Константин Вильямович</v>
          </cell>
          <cell r="E6565"/>
          <cell r="F6565"/>
          <cell r="G6565" t="str">
            <v>В-02829/КЛ.Транш - 12/02</v>
          </cell>
          <cell r="H6565">
            <v>66</v>
          </cell>
          <cell r="I6565">
            <v>62503.34</v>
          </cell>
          <cell r="J6565" t="str">
            <v>12.03.2020</v>
          </cell>
        </row>
        <row r="6566">
          <cell r="A6566" t="str">
            <v>98b1f723-65de-11ea-8dc7-000c29de367a-2</v>
          </cell>
          <cell r="B6566"/>
          <cell r="C6566"/>
          <cell r="D6566" t="str">
            <v>Павлов Константин Вильямович</v>
          </cell>
          <cell r="E6566"/>
          <cell r="F6566"/>
          <cell r="G6566" t="str">
            <v>В-02829/КЛ.Транш - 13/01</v>
          </cell>
          <cell r="H6566">
            <v>66</v>
          </cell>
          <cell r="I6566">
            <v>41668.879999999997</v>
          </cell>
          <cell r="J6566" t="str">
            <v>14.03.2020</v>
          </cell>
        </row>
        <row r="6567">
          <cell r="A6567" t="str">
            <v>5a034a05-68f6-11ea-8dc7-000c29de367a-6</v>
          </cell>
          <cell r="B6567"/>
          <cell r="C6567"/>
          <cell r="D6567" t="str">
            <v>Павлов Константин Вильямович</v>
          </cell>
          <cell r="E6567"/>
          <cell r="F6567"/>
          <cell r="G6567" t="str">
            <v>В-02829/КЛ.Транш - 14/01</v>
          </cell>
          <cell r="H6567">
            <v>66</v>
          </cell>
          <cell r="I6567">
            <v>41668.879999999997</v>
          </cell>
          <cell r="J6567" t="str">
            <v>18.03.2020</v>
          </cell>
        </row>
        <row r="6568">
          <cell r="A6568" t="str">
            <v>95fd5c03-6b54-11ea-8dc7-000c29de367a-6</v>
          </cell>
          <cell r="B6568"/>
          <cell r="C6568"/>
          <cell r="D6568" t="str">
            <v>Павлов Константин Вильямович</v>
          </cell>
          <cell r="E6568"/>
          <cell r="F6568"/>
          <cell r="G6568" t="str">
            <v>В-02829/КЛ.Транш - 15/02</v>
          </cell>
          <cell r="H6568">
            <v>66</v>
          </cell>
          <cell r="I6568">
            <v>62503.34</v>
          </cell>
          <cell r="J6568" t="str">
            <v>21.03.2020</v>
          </cell>
        </row>
        <row r="6569">
          <cell r="A6569" t="str">
            <v>66e7f5f4-509d-11ea-8dc4-000c29de367a-4</v>
          </cell>
          <cell r="B6569"/>
          <cell r="C6569"/>
          <cell r="D6569" t="str">
            <v>Павлов Константин Вильямович</v>
          </cell>
          <cell r="E6569"/>
          <cell r="F6569"/>
          <cell r="G6569" t="str">
            <v>В-02829/КЛ.Транш - 5</v>
          </cell>
          <cell r="H6569">
            <v>66</v>
          </cell>
          <cell r="I6569">
            <v>58090.67</v>
          </cell>
          <cell r="J6569" t="str">
            <v>16.02.2020</v>
          </cell>
        </row>
        <row r="6570">
          <cell r="A6570" t="str">
            <v>966bf590-5265-11ea-8dc4-000c29de367a-6</v>
          </cell>
          <cell r="B6570"/>
          <cell r="C6570"/>
          <cell r="D6570" t="str">
            <v>Павлов Константин Вильямович</v>
          </cell>
          <cell r="E6570"/>
          <cell r="F6570"/>
          <cell r="G6570" t="str">
            <v>В-02829/КЛ.Транш - 6</v>
          </cell>
          <cell r="H6570">
            <v>66</v>
          </cell>
          <cell r="I6570">
            <v>62239.99</v>
          </cell>
          <cell r="J6570" t="str">
            <v>18.02.2020</v>
          </cell>
        </row>
        <row r="6571">
          <cell r="A6571" t="str">
            <v>43e31511-54a1-11ea-8dc4-000c29de367a-d</v>
          </cell>
          <cell r="B6571"/>
          <cell r="C6571"/>
          <cell r="D6571" t="str">
            <v>Павлов Константин Вильямович</v>
          </cell>
          <cell r="E6571"/>
          <cell r="F6571"/>
          <cell r="G6571" t="str">
            <v>В-02829/КЛ.Транш - 7</v>
          </cell>
          <cell r="H6571">
            <v>66</v>
          </cell>
          <cell r="I6571">
            <v>45642.7</v>
          </cell>
          <cell r="J6571" t="str">
            <v>21.02.2020</v>
          </cell>
        </row>
        <row r="6572">
          <cell r="A6572" t="str">
            <v>4dc892f3-57b6-11ea-8dc5-000c29de367a-a</v>
          </cell>
          <cell r="B6572"/>
          <cell r="C6572"/>
          <cell r="D6572" t="str">
            <v>Павлов Константин Вильямович</v>
          </cell>
          <cell r="E6572"/>
          <cell r="F6572"/>
          <cell r="G6572" t="str">
            <v>В-02829/КЛ.Транш - 8/02</v>
          </cell>
          <cell r="H6572">
            <v>66</v>
          </cell>
          <cell r="I6572">
            <v>62239.99</v>
          </cell>
          <cell r="J6572" t="str">
            <v>25.02.2020</v>
          </cell>
        </row>
        <row r="6573">
          <cell r="A6573" t="str">
            <v>14c538b8-5939-11ea-8dc5-000c29de367a-d</v>
          </cell>
          <cell r="B6573"/>
          <cell r="C6573"/>
          <cell r="D6573" t="str">
            <v>Павлов Константин Вильямович</v>
          </cell>
          <cell r="E6573"/>
          <cell r="F6573"/>
          <cell r="G6573" t="str">
            <v>В-02829/КЛ.Транш - 9/01</v>
          </cell>
          <cell r="H6573">
            <v>66</v>
          </cell>
          <cell r="I6573">
            <v>62239.99</v>
          </cell>
          <cell r="J6573" t="str">
            <v>27.02.2020</v>
          </cell>
        </row>
        <row r="6574">
          <cell r="A6574" t="str">
            <v>469221e7-3cf7-11ea-8dbf-000c29de367a-c</v>
          </cell>
          <cell r="B6574"/>
          <cell r="C6574"/>
          <cell r="D6574" t="str">
            <v>Павлов Константин Вильямович</v>
          </cell>
          <cell r="E6574"/>
          <cell r="F6574"/>
          <cell r="G6574" t="str">
            <v>В-02829/КЛ.Транш - 1</v>
          </cell>
          <cell r="H6574">
            <v>66</v>
          </cell>
          <cell r="I6574">
            <v>144726.54</v>
          </cell>
          <cell r="J6574" t="str">
            <v>22.01.2020</v>
          </cell>
        </row>
        <row r="6575">
          <cell r="A6575" t="str">
            <v>903ee018-40d8-11ea-8dbf-000c29de367a-7</v>
          </cell>
          <cell r="B6575"/>
          <cell r="C6575"/>
          <cell r="D6575" t="str">
            <v>Павлов Константин Вильямович</v>
          </cell>
          <cell r="E6575"/>
          <cell r="F6575"/>
          <cell r="G6575" t="str">
            <v>В-02829/КЛ.Транш - 2</v>
          </cell>
          <cell r="H6575">
            <v>66</v>
          </cell>
          <cell r="I6575">
            <v>58880.58</v>
          </cell>
          <cell r="J6575" t="str">
            <v>27.01.2020</v>
          </cell>
        </row>
        <row r="6576">
          <cell r="A6576" t="str">
            <v>491bec34-472a-11ea-8dbf-000c29de367a-7</v>
          </cell>
          <cell r="B6576"/>
          <cell r="C6576"/>
          <cell r="D6576" t="str">
            <v>Павлов Константин Вильямович</v>
          </cell>
          <cell r="E6576"/>
          <cell r="F6576"/>
          <cell r="G6576" t="str">
            <v>В-02829/КЛ.Транш - 3</v>
          </cell>
          <cell r="H6576">
            <v>66</v>
          </cell>
          <cell r="I6576">
            <v>45642.7</v>
          </cell>
          <cell r="J6576" t="str">
            <v>04.02.2020</v>
          </cell>
        </row>
        <row r="6577">
          <cell r="A6577" t="str">
            <v>6e0f3bed-4be8-11ea-8dc2-000c29de367a-f</v>
          </cell>
          <cell r="B6577"/>
          <cell r="C6577"/>
          <cell r="D6577" t="str">
            <v>Павлов Константин Вильямович</v>
          </cell>
          <cell r="E6577"/>
          <cell r="F6577"/>
          <cell r="G6577" t="str">
            <v>В-02829/КЛ.Транш - 4</v>
          </cell>
          <cell r="H6577">
            <v>66</v>
          </cell>
          <cell r="I6577">
            <v>41493.35</v>
          </cell>
          <cell r="J6577" t="str">
            <v>10.02.2020</v>
          </cell>
        </row>
        <row r="6578">
          <cell r="A6578"/>
          <cell r="B6578"/>
          <cell r="C6578"/>
          <cell r="D6578" t="str">
            <v>Павлов Константин Вильямович</v>
          </cell>
          <cell r="E6578"/>
          <cell r="F6578"/>
          <cell r="G6578" t="str">
            <v>Т-01854/АЗ/02</v>
          </cell>
          <cell r="H6578">
            <v>66</v>
          </cell>
          <cell r="I6578">
            <v>218342.58</v>
          </cell>
          <cell r="J6578" t="str">
            <v>10.02.2020</v>
          </cell>
        </row>
        <row r="6579">
          <cell r="A6579" t="str">
            <v>45505483-f3ef-11e9-8dbb-000c29de367a-0</v>
          </cell>
          <cell r="B6579"/>
          <cell r="C6579"/>
          <cell r="D6579" t="str">
            <v>Павлов Константин Вильямович</v>
          </cell>
          <cell r="E6579"/>
          <cell r="F6579"/>
          <cell r="G6579" t="str">
            <v>В-00766/КЛ.Транш - 2</v>
          </cell>
          <cell r="H6579">
            <v>77</v>
          </cell>
          <cell r="I6579">
            <v>147010.68</v>
          </cell>
          <cell r="J6579" t="str">
            <v>21.10.2019</v>
          </cell>
        </row>
        <row r="6580">
          <cell r="A6580" t="str">
            <v>05ddb1c6-f953-11e9-8dbb-000c29de367a-3</v>
          </cell>
          <cell r="B6580"/>
          <cell r="C6580"/>
          <cell r="D6580" t="str">
            <v>Павлов Константин Вильямович</v>
          </cell>
          <cell r="E6580"/>
          <cell r="F6580"/>
          <cell r="G6580" t="str">
            <v>В-00766/КЛ.Транш - 3</v>
          </cell>
          <cell r="H6580">
            <v>77</v>
          </cell>
          <cell r="I6580">
            <v>49003.61</v>
          </cell>
          <cell r="J6580" t="str">
            <v>28.10.2019</v>
          </cell>
        </row>
        <row r="6581">
          <cell r="A6581" t="str">
            <v>050c9265-0f70-11ea-8dbd-000c29de367a-d</v>
          </cell>
          <cell r="B6581"/>
          <cell r="C6581"/>
          <cell r="D6581" t="str">
            <v>Павлов Константин Вильямович</v>
          </cell>
          <cell r="E6581"/>
          <cell r="F6581"/>
          <cell r="G6581" t="str">
            <v>В-00766/КЛ.Транш - 4</v>
          </cell>
          <cell r="H6581">
            <v>77</v>
          </cell>
          <cell r="I6581">
            <v>51416.17</v>
          </cell>
          <cell r="J6581" t="str">
            <v>25.11.2019</v>
          </cell>
        </row>
        <row r="6582">
          <cell r="A6582" t="str">
            <v>af0ce723-15a1-11ea-8dbd-000c29de367a-0</v>
          </cell>
          <cell r="B6582"/>
          <cell r="C6582"/>
          <cell r="D6582" t="str">
            <v>Павлов Константин Вильямович</v>
          </cell>
          <cell r="E6582"/>
          <cell r="F6582"/>
          <cell r="G6582" t="str">
            <v>В-00766/КЛ.Транш - 5</v>
          </cell>
          <cell r="H6582">
            <v>77</v>
          </cell>
          <cell r="I6582">
            <v>102784.66</v>
          </cell>
          <cell r="J6582" t="str">
            <v>03.12.2019</v>
          </cell>
        </row>
        <row r="6583">
          <cell r="A6583" t="str">
            <v>12bf2429-17f8-11ea-8dbd-000c29de367a-3</v>
          </cell>
          <cell r="B6583"/>
          <cell r="C6583"/>
          <cell r="D6583" t="str">
            <v>Павлов Константин Вильямович</v>
          </cell>
          <cell r="E6583"/>
          <cell r="F6583"/>
          <cell r="G6583" t="str">
            <v>В-00766/КЛ.Транш - 6</v>
          </cell>
          <cell r="H6583">
            <v>77</v>
          </cell>
          <cell r="I6583">
            <v>48994.98</v>
          </cell>
          <cell r="J6583" t="str">
            <v>06.12.2019</v>
          </cell>
        </row>
        <row r="6584">
          <cell r="A6584" t="str">
            <v>f872dce4-1a63-11ea-8dbd-000c29de367a-b</v>
          </cell>
          <cell r="B6584"/>
          <cell r="C6584"/>
          <cell r="D6584" t="str">
            <v>Павлов Константин Вильямович</v>
          </cell>
          <cell r="E6584"/>
          <cell r="F6584"/>
          <cell r="G6584" t="str">
            <v>В-00766/КЛ.Транш - 7</v>
          </cell>
          <cell r="H6584">
            <v>77</v>
          </cell>
          <cell r="I6584">
            <v>48994.98</v>
          </cell>
          <cell r="J6584" t="str">
            <v>09.12.2019</v>
          </cell>
        </row>
        <row r="6585">
          <cell r="A6585" t="str">
            <v>f44b1bed-51bb-11ec-8ffe-000c29fe3464-a</v>
          </cell>
          <cell r="B6585"/>
          <cell r="C6585"/>
          <cell r="D6585" t="str">
            <v>Павлов Максим Андреевич</v>
          </cell>
          <cell r="E6585"/>
          <cell r="F6585"/>
          <cell r="G6585" t="str">
            <v>В-12013/КЛ.Транш - 3/01</v>
          </cell>
          <cell r="H6585">
            <v>67</v>
          </cell>
          <cell r="I6585">
            <v>39610.559999999998</v>
          </cell>
          <cell r="J6585" t="str">
            <v>30.11.2021</v>
          </cell>
        </row>
        <row r="6586">
          <cell r="A6586" t="str">
            <v>8bcfd659-3bb4-11eb-8ddb-000c29de367a-9</v>
          </cell>
          <cell r="B6586"/>
          <cell r="C6586"/>
          <cell r="D6586" t="str">
            <v>Павлов Максим Андреевич</v>
          </cell>
          <cell r="E6586"/>
          <cell r="F6586"/>
          <cell r="G6586" t="str">
            <v>В-12013/КЛ.Транш - 1/02</v>
          </cell>
          <cell r="H6586">
            <v>80</v>
          </cell>
          <cell r="I6586">
            <v>205930.22</v>
          </cell>
          <cell r="J6586" t="str">
            <v>11.12.2020</v>
          </cell>
        </row>
        <row r="6587">
          <cell r="A6587" t="str">
            <v>8431917d-3bb4-11eb-8ddb-000c29de367a-4</v>
          </cell>
          <cell r="B6587"/>
          <cell r="C6587"/>
          <cell r="D6587" t="str">
            <v>Павлов Максим Андреевич</v>
          </cell>
          <cell r="E6587"/>
          <cell r="F6587"/>
          <cell r="G6587" t="str">
            <v>В-12013/КЛ.Транш - 2</v>
          </cell>
          <cell r="H6587">
            <v>81</v>
          </cell>
          <cell r="I6587">
            <v>174338</v>
          </cell>
          <cell r="J6587" t="str">
            <v>28.02.2021</v>
          </cell>
        </row>
        <row r="6588">
          <cell r="A6588" t="str">
            <v>794d6817-a22b-11e9-8db1-000c29de367a-9</v>
          </cell>
          <cell r="B6588"/>
          <cell r="C6588"/>
          <cell r="D6588" t="str">
            <v>Павлов Юрий Юрьевич</v>
          </cell>
          <cell r="E6588"/>
          <cell r="F6588"/>
          <cell r="G6588" t="str">
            <v>А-05352/АЗ</v>
          </cell>
          <cell r="H6588">
            <v>64</v>
          </cell>
          <cell r="I6588">
            <v>642366.15</v>
          </cell>
          <cell r="J6588" t="str">
            <v>09.07.2019</v>
          </cell>
        </row>
        <row r="6589">
          <cell r="A6589"/>
          <cell r="B6589"/>
          <cell r="C6589"/>
          <cell r="D6589" t="str">
            <v>Павлов Юрий Юрьевич</v>
          </cell>
          <cell r="E6589"/>
          <cell r="F6589"/>
          <cell r="G6589" t="str">
            <v>Т-01808/АЗ</v>
          </cell>
          <cell r="H6589">
            <v>64</v>
          </cell>
          <cell r="I6589">
            <v>214550.17</v>
          </cell>
          <cell r="J6589" t="str">
            <v>09.07.2019</v>
          </cell>
        </row>
        <row r="6590">
          <cell r="A6590" t="str">
            <v>4d758db0-4724-11e9-ba9d-000c29e43888-6</v>
          </cell>
          <cell r="B6590"/>
          <cell r="C6590"/>
          <cell r="D6590" t="str">
            <v>Павлова Ангелина Юрьевна</v>
          </cell>
          <cell r="E6590"/>
          <cell r="F6590"/>
          <cell r="G6590" t="str">
            <v>А-05170/АЗ_А-20200626/Ц</v>
          </cell>
          <cell r="H6590">
            <v>84</v>
          </cell>
          <cell r="I6590">
            <v>199975.96</v>
          </cell>
          <cell r="J6590" t="str">
            <v>15.03.2019</v>
          </cell>
        </row>
        <row r="6591">
          <cell r="A6591" t="str">
            <v>4d758db0-4724-11e9-ba9d-000c29e43888-6</v>
          </cell>
          <cell r="B6591"/>
          <cell r="C6591"/>
          <cell r="D6591" t="str">
            <v>Павлова Ангелина Юрьевна</v>
          </cell>
          <cell r="E6591"/>
          <cell r="F6591"/>
          <cell r="G6591" t="str">
            <v>А-05170/АЗ/01</v>
          </cell>
          <cell r="H6591">
            <v>84</v>
          </cell>
          <cell r="I6591">
            <v>232080.07</v>
          </cell>
          <cell r="J6591" t="str">
            <v>15.03.2019</v>
          </cell>
        </row>
        <row r="6592">
          <cell r="A6592" t="str">
            <v>7fa2ead3-16d4-11ec-8de9-000c29de367a-4</v>
          </cell>
          <cell r="B6592"/>
          <cell r="C6592"/>
          <cell r="D6592" t="str">
            <v>Павлюк Павел Михайлович</v>
          </cell>
          <cell r="E6592"/>
          <cell r="F6592"/>
          <cell r="G6592" t="str">
            <v>В-22293/КЛ.Транш - 1</v>
          </cell>
          <cell r="H6592">
            <v>88</v>
          </cell>
          <cell r="I6592">
            <v>351400.66</v>
          </cell>
          <cell r="J6592" t="str">
            <v>16.09.2021</v>
          </cell>
        </row>
        <row r="6593">
          <cell r="A6593" t="str">
            <v>06ad5500-afed-11eb-8de3-000c29de367a-5</v>
          </cell>
          <cell r="B6593"/>
          <cell r="C6593"/>
          <cell r="D6593" t="str">
            <v>Павлюк Татьяна Николаевна</v>
          </cell>
          <cell r="E6593"/>
          <cell r="F6593"/>
          <cell r="G6593" t="str">
            <v>В-17747/КЛ.Транш - 1/07</v>
          </cell>
          <cell r="H6593">
            <v>50</v>
          </cell>
          <cell r="I6593">
            <v>222172.29</v>
          </cell>
          <cell r="J6593" t="str">
            <v>08.05.2021</v>
          </cell>
        </row>
        <row r="6594">
          <cell r="A6594" t="str">
            <v>ffa261c8-afec-11eb-8de3-000c29de367a-9</v>
          </cell>
          <cell r="B6594"/>
          <cell r="C6594"/>
          <cell r="D6594" t="str">
            <v>Павлюк Татьяна Николаевна</v>
          </cell>
          <cell r="E6594"/>
          <cell r="F6594"/>
          <cell r="G6594" t="str">
            <v>В-17747/КЛ.Транш - 2/02</v>
          </cell>
          <cell r="H6594">
            <v>50</v>
          </cell>
          <cell r="I6594">
            <v>215181.52</v>
          </cell>
          <cell r="J6594" t="str">
            <v>14.07.2021</v>
          </cell>
        </row>
        <row r="6595">
          <cell r="A6595" t="str">
            <v>f923669a-5ed5-11ea-8dc6-000c29de367a-2</v>
          </cell>
          <cell r="B6595"/>
          <cell r="C6595"/>
          <cell r="D6595" t="str">
            <v>Павлюченко Михаил Михайлович</v>
          </cell>
          <cell r="E6595"/>
          <cell r="F6595"/>
          <cell r="G6595" t="str">
            <v>В-03197/КЛ.Транш - 1</v>
          </cell>
          <cell r="H6595">
            <v>80</v>
          </cell>
          <cell r="I6595">
            <v>336121.51</v>
          </cell>
          <cell r="J6595" t="str">
            <v>05.03.2020</v>
          </cell>
        </row>
        <row r="6596">
          <cell r="A6596" t="str">
            <v>42b4d988-cda0-11ea-8e23-000c29143eb9-c</v>
          </cell>
          <cell r="B6596"/>
          <cell r="C6596"/>
          <cell r="D6596" t="str">
            <v>Павлюченко Михаил Михайлович</v>
          </cell>
          <cell r="E6596"/>
          <cell r="F6596"/>
          <cell r="G6596" t="str">
            <v>В-03197/КЛ.Транш - 2</v>
          </cell>
          <cell r="H6596">
            <v>73</v>
          </cell>
          <cell r="I6596">
            <v>449629.62</v>
          </cell>
          <cell r="J6596" t="str">
            <v>24.07.2020</v>
          </cell>
        </row>
        <row r="6597">
          <cell r="A6597" t="str">
            <v>e97475b5-0bdd-11eb-8dd7-000c29de367a-7</v>
          </cell>
          <cell r="B6597"/>
          <cell r="C6597"/>
          <cell r="D6597" t="str">
            <v>Падерин Александр Ильясович</v>
          </cell>
          <cell r="E6597"/>
          <cell r="F6597"/>
          <cell r="G6597" t="str">
            <v>В-09844/КЛ.Транш - 1</v>
          </cell>
          <cell r="H6597">
            <v>50</v>
          </cell>
          <cell r="I6597">
            <v>398568.04</v>
          </cell>
          <cell r="J6597" t="str">
            <v>11.10.2020</v>
          </cell>
        </row>
        <row r="6598">
          <cell r="A6598" t="str">
            <v>0daa0e60-991f-11eb-8de0-000c29de367a-2</v>
          </cell>
          <cell r="B6598"/>
          <cell r="C6598"/>
          <cell r="D6598" t="str">
            <v>Пак Сергей Олегович</v>
          </cell>
          <cell r="E6598"/>
          <cell r="F6598"/>
          <cell r="G6598" t="str">
            <v>В-01144/АЗ</v>
          </cell>
          <cell r="H6598">
            <v>74</v>
          </cell>
          <cell r="I6598">
            <v>945088.19</v>
          </cell>
          <cell r="J6598" t="str">
            <v>09.04.2021</v>
          </cell>
        </row>
        <row r="6599">
          <cell r="A6599" t="str">
            <v>f07d3f00-d38a-11e8-ba8b-000c29e43888-5</v>
          </cell>
          <cell r="B6599"/>
          <cell r="C6599"/>
          <cell r="D6599" t="str">
            <v>Палагин Евгений Валерьевич</v>
          </cell>
          <cell r="E6599"/>
          <cell r="F6599"/>
          <cell r="G6599" t="str">
            <v>А-04600/АЗ</v>
          </cell>
          <cell r="H6599">
            <v>88</v>
          </cell>
          <cell r="I6599">
            <v>115640.62</v>
          </cell>
          <cell r="J6599" t="str">
            <v>19.10.2018</v>
          </cell>
        </row>
        <row r="6600">
          <cell r="A6600" t="str">
            <v>953027eb-f87a-11e8-ba95-000c29e43888-e</v>
          </cell>
          <cell r="B6600"/>
          <cell r="C6600"/>
          <cell r="D6600" t="str">
            <v>Палагин Евгений Валерьевич</v>
          </cell>
          <cell r="E6600"/>
          <cell r="F6600"/>
          <cell r="G6600" t="str">
            <v>А-04780/АЗ</v>
          </cell>
          <cell r="H6600">
            <v>88</v>
          </cell>
          <cell r="I6600">
            <v>186726.47</v>
          </cell>
          <cell r="J6600" t="str">
            <v>05.12.2018</v>
          </cell>
        </row>
        <row r="6601">
          <cell r="A6601"/>
          <cell r="B6601"/>
          <cell r="C6601"/>
          <cell r="D6601" t="str">
            <v>Паладе Иван Петрович</v>
          </cell>
          <cell r="E6601"/>
          <cell r="F6601"/>
          <cell r="G6601" t="str">
            <v>Т-01895/АЗ</v>
          </cell>
          <cell r="H6601">
            <v>50</v>
          </cell>
          <cell r="I6601">
            <v>162389.29999999999</v>
          </cell>
          <cell r="J6601" t="str">
            <v>29.04.2020</v>
          </cell>
        </row>
        <row r="6602">
          <cell r="A6602" t="str">
            <v>34fa52d0-c00d-11e8-ba89-000c29e43888-7</v>
          </cell>
          <cell r="B6602"/>
          <cell r="C6602"/>
          <cell r="D6602" t="str">
            <v>Паладе Иван Петрович</v>
          </cell>
          <cell r="E6602"/>
          <cell r="F6602"/>
          <cell r="G6602" t="str">
            <v>А-04502/АЗ</v>
          </cell>
          <cell r="H6602">
            <v>77</v>
          </cell>
          <cell r="I6602">
            <v>419176.79</v>
          </cell>
          <cell r="J6602" t="str">
            <v>24.09.2018</v>
          </cell>
        </row>
        <row r="6603">
          <cell r="A6603" t="str">
            <v>68e94208-8965-11ea-8db6-000c29143eb9-9</v>
          </cell>
          <cell r="B6603"/>
          <cell r="C6603"/>
          <cell r="D6603" t="str">
            <v>Паладе Иван Петрович</v>
          </cell>
          <cell r="E6603"/>
          <cell r="F6603"/>
          <cell r="G6603" t="str">
            <v>Т-01895/АЗ_Т-20211028/Ц</v>
          </cell>
          <cell r="H6603">
            <v>50</v>
          </cell>
          <cell r="I6603">
            <v>61271.16</v>
          </cell>
          <cell r="J6603" t="str">
            <v>29.04.2020</v>
          </cell>
        </row>
        <row r="6604">
          <cell r="A6604" t="str">
            <v>17e5c01e-a831-11eb-8ee1-000c29fe3464-8</v>
          </cell>
          <cell r="B6604"/>
          <cell r="C6604"/>
          <cell r="D6604" t="str">
            <v>Палакян Ваге Гарникович</v>
          </cell>
          <cell r="E6604"/>
          <cell r="F6604"/>
          <cell r="G6604" t="str">
            <v>В-01160/АЗ</v>
          </cell>
          <cell r="H6604">
            <v>60</v>
          </cell>
          <cell r="I6604">
            <v>707748.92</v>
          </cell>
          <cell r="J6604" t="str">
            <v>28.04.2021</v>
          </cell>
        </row>
        <row r="6605">
          <cell r="A6605" t="str">
            <v>28edcaa0-549f-11ea-8dc4-000c29de367a-4</v>
          </cell>
          <cell r="B6605"/>
          <cell r="C6605"/>
          <cell r="D6605" t="str">
            <v>Палев Сергей Михайлович</v>
          </cell>
          <cell r="E6605"/>
          <cell r="F6605"/>
          <cell r="G6605" t="str">
            <v>В-00883/АЗ/01</v>
          </cell>
          <cell r="H6605">
            <v>70</v>
          </cell>
          <cell r="I6605">
            <v>41647.79</v>
          </cell>
          <cell r="J6605" t="str">
            <v>21.02.2020</v>
          </cell>
        </row>
        <row r="6606">
          <cell r="A6606" t="str">
            <v>56aaa6cb-fea2-11eb-8f56-000c29fe3464-c</v>
          </cell>
          <cell r="B6606"/>
          <cell r="C6606"/>
          <cell r="D6606" t="str">
            <v>Палоян Самвел Максимович</v>
          </cell>
          <cell r="E6606"/>
          <cell r="F6606"/>
          <cell r="G6606" t="str">
            <v>В-21632/КЛ.Транш - 1</v>
          </cell>
          <cell r="H6606">
            <v>50</v>
          </cell>
          <cell r="I6606">
            <v>791649.69</v>
          </cell>
          <cell r="J6606" t="str">
            <v>16.08.2021</v>
          </cell>
        </row>
        <row r="6607">
          <cell r="A6607" t="str">
            <v>27bd22b0-88ae-11eb-8ddf-000c29de367a-d</v>
          </cell>
          <cell r="B6607"/>
          <cell r="C6607"/>
          <cell r="D6607" t="str">
            <v>Панамарев Денис Олегович</v>
          </cell>
          <cell r="E6607"/>
          <cell r="F6607"/>
          <cell r="G6607" t="str">
            <v>В-15675/КЛ.Транш - 1</v>
          </cell>
          <cell r="H6607">
            <v>67</v>
          </cell>
          <cell r="I6607">
            <v>575396.31000000006</v>
          </cell>
          <cell r="J6607" t="str">
            <v>19.03.2021</v>
          </cell>
        </row>
        <row r="6608">
          <cell r="A6608" t="str">
            <v>9500fa4a-4014-11e9-ba9c-dd4041e1ed87-9</v>
          </cell>
          <cell r="B6608"/>
          <cell r="C6608"/>
          <cell r="D6608" t="str">
            <v>Панин Андрей Александрович</v>
          </cell>
          <cell r="E6608"/>
          <cell r="F6608"/>
          <cell r="G6608" t="str">
            <v>А-05125/АЗ/01</v>
          </cell>
          <cell r="H6608">
            <v>84</v>
          </cell>
          <cell r="I6608">
            <v>276859.43</v>
          </cell>
          <cell r="J6608" t="str">
            <v>06.03.2019</v>
          </cell>
        </row>
        <row r="6609">
          <cell r="A6609" t="str">
            <v>8774fa2d-6264-11e8-ba7d-000c29e43888-0</v>
          </cell>
          <cell r="B6609"/>
          <cell r="C6609"/>
          <cell r="D6609" t="str">
            <v>Панин Андрей Эдуардович</v>
          </cell>
          <cell r="E6609"/>
          <cell r="F6609"/>
          <cell r="G6609" t="str">
            <v>А-03999/АЗ</v>
          </cell>
          <cell r="H6609">
            <v>88</v>
          </cell>
          <cell r="I6609">
            <v>65081.84</v>
          </cell>
          <cell r="J6609" t="str">
            <v>28.05.2018</v>
          </cell>
        </row>
        <row r="6610">
          <cell r="A6610" t="str">
            <v>eebe04cb-6b4e-11e9-8daa-000c29de367a-9</v>
          </cell>
          <cell r="B6610"/>
          <cell r="C6610"/>
          <cell r="D6610" t="str">
            <v>Панин Дмитрий Алексеевич</v>
          </cell>
          <cell r="E6610"/>
          <cell r="F6610"/>
          <cell r="G6610" t="str">
            <v>А-05311/АЗ</v>
          </cell>
          <cell r="H6610">
            <v>84</v>
          </cell>
          <cell r="I6610">
            <v>153904.42000000001</v>
          </cell>
          <cell r="J6610" t="str">
            <v>30.04.2019</v>
          </cell>
        </row>
        <row r="6611">
          <cell r="A6611" t="str">
            <v>bf6abcc3-fb2c-11ea-8dd4-000c29de367a-0</v>
          </cell>
          <cell r="B6611"/>
          <cell r="C6611"/>
          <cell r="D6611" t="str">
            <v>Панина Ирина Валентиновна</v>
          </cell>
          <cell r="E6611"/>
          <cell r="F6611"/>
          <cell r="G6611" t="str">
            <v>В-09260/КЛ.Транш - 1</v>
          </cell>
          <cell r="H6611">
            <v>80</v>
          </cell>
          <cell r="I6611">
            <v>350058.11</v>
          </cell>
          <cell r="J6611" t="str">
            <v>20.09.2020</v>
          </cell>
        </row>
        <row r="6612">
          <cell r="A6612" t="str">
            <v>78f71607-8678-11ec-8e09-000c29de367a-0</v>
          </cell>
          <cell r="B6612"/>
          <cell r="C6612"/>
          <cell r="D6612" t="str">
            <v>Панина Ирина Валентиновна</v>
          </cell>
          <cell r="E6612"/>
          <cell r="F6612"/>
          <cell r="G6612" t="str">
            <v>В-09260/КЛ.Транш - 2</v>
          </cell>
          <cell r="H6612">
            <v>63</v>
          </cell>
          <cell r="I6612">
            <v>259808.64000000001</v>
          </cell>
          <cell r="J6612" t="str">
            <v>05.02.2022</v>
          </cell>
        </row>
        <row r="6613">
          <cell r="A6613" t="str">
            <v>bbc8dec8-185a-11eb-8dd8-000c29de367a-1</v>
          </cell>
          <cell r="B6613"/>
          <cell r="C6613"/>
          <cell r="D6613" t="str">
            <v>Панков Петр Владимирович</v>
          </cell>
          <cell r="E6613"/>
          <cell r="F6613"/>
          <cell r="G6613" t="str">
            <v>В-10611/КЛ.Транш - 1</v>
          </cell>
          <cell r="H6613">
            <v>50</v>
          </cell>
          <cell r="I6613">
            <v>372939.3</v>
          </cell>
          <cell r="J6613" t="str">
            <v>27.10.2020</v>
          </cell>
        </row>
        <row r="6614">
          <cell r="A6614" t="str">
            <v>ea0c2a45-514f-11e9-8da9-000c29de367a-9</v>
          </cell>
          <cell r="B6614"/>
          <cell r="C6614"/>
          <cell r="D6614" t="str">
            <v>Панов Артём Леонидович</v>
          </cell>
          <cell r="E6614"/>
          <cell r="F6614"/>
          <cell r="G6614" t="str">
            <v>А-05236/АЗ</v>
          </cell>
          <cell r="H6614">
            <v>84</v>
          </cell>
          <cell r="I6614">
            <v>538687.09</v>
          </cell>
          <cell r="J6614" t="str">
            <v>28.03.2019</v>
          </cell>
        </row>
        <row r="6615">
          <cell r="A6615" t="str">
            <v>612e5e9f-80d5-11eb-8ddf-000c29de367a-0</v>
          </cell>
          <cell r="B6615"/>
          <cell r="C6615"/>
          <cell r="D6615" t="str">
            <v>Панов Дмитрий Евгеньевич</v>
          </cell>
          <cell r="E6615"/>
          <cell r="F6615"/>
          <cell r="G6615" t="str">
            <v>В-15405/КЛ.Транш - 1</v>
          </cell>
          <cell r="H6615">
            <v>50</v>
          </cell>
          <cell r="I6615">
            <v>143072.53</v>
          </cell>
          <cell r="J6615" t="str">
            <v>09.03.2021</v>
          </cell>
        </row>
        <row r="6616">
          <cell r="A6616" t="str">
            <v>ab40ed41-f4d8-11e7-b17a-000c29d22d64-c</v>
          </cell>
          <cell r="B6616"/>
          <cell r="C6616"/>
          <cell r="D6616" t="str">
            <v>Панов Юрий Матвеевич</v>
          </cell>
          <cell r="E6616"/>
          <cell r="F6616"/>
          <cell r="G6616" t="str">
            <v>А-02843/АЗ/20171231</v>
          </cell>
          <cell r="H6616">
            <v>88</v>
          </cell>
          <cell r="I6616">
            <v>245888.74</v>
          </cell>
          <cell r="J6616" t="str">
            <v>15.02.2017</v>
          </cell>
        </row>
        <row r="6617">
          <cell r="A6617" t="str">
            <v>63a93daa-3026-11ec-8fb6-000c29fe3464-8</v>
          </cell>
          <cell r="B6617"/>
          <cell r="C6617"/>
          <cell r="D6617" t="str">
            <v>Панова Наталья Анатольевна</v>
          </cell>
          <cell r="E6617"/>
          <cell r="F6617"/>
          <cell r="G6617" t="str">
            <v>В-23813/АЗ/01</v>
          </cell>
          <cell r="H6617">
            <v>74</v>
          </cell>
          <cell r="I6617">
            <v>282563.40999999997</v>
          </cell>
          <cell r="J6617" t="str">
            <v>18.10.2021</v>
          </cell>
        </row>
        <row r="6618">
          <cell r="A6618" t="str">
            <v>a6977001-26af-11ec-8fa1-000c29fe3464-1</v>
          </cell>
          <cell r="B6618"/>
          <cell r="C6618"/>
          <cell r="D6618" t="str">
            <v>Панова Наталья Анатольевна</v>
          </cell>
          <cell r="E6618"/>
          <cell r="F6618"/>
          <cell r="G6618" t="str">
            <v>В-23354/АЗ/01</v>
          </cell>
          <cell r="H6618">
            <v>67</v>
          </cell>
          <cell r="I6618">
            <v>587508</v>
          </cell>
          <cell r="J6618" t="str">
            <v>06.10.2021</v>
          </cell>
        </row>
        <row r="6619">
          <cell r="A6619" t="str">
            <v>e884dda5-060a-11ea-8dbc-000c29de367a-4</v>
          </cell>
          <cell r="B6619"/>
          <cell r="C6619"/>
          <cell r="D6619" t="str">
            <v>Паносян Эдуард Айрапетович</v>
          </cell>
          <cell r="E6619"/>
          <cell r="F6619"/>
          <cell r="G6619" t="str">
            <v>В-01368/КЛ.Транш - 1</v>
          </cell>
          <cell r="H6619">
            <v>77</v>
          </cell>
          <cell r="I6619">
            <v>209017.42</v>
          </cell>
          <cell r="J6619" t="str">
            <v>13.11.2019</v>
          </cell>
        </row>
        <row r="6620">
          <cell r="A6620" t="str">
            <v>3902f19b-d017-11ea-8e26-000c29143eb9-3</v>
          </cell>
          <cell r="B6620"/>
          <cell r="C6620"/>
          <cell r="D6620" t="str">
            <v>Паносян Эдуард Айрапетович</v>
          </cell>
          <cell r="E6620"/>
          <cell r="F6620"/>
          <cell r="G6620" t="str">
            <v>В-01368/КЛ.Транш - 2</v>
          </cell>
          <cell r="H6620">
            <v>59</v>
          </cell>
          <cell r="I6620">
            <v>69925.08</v>
          </cell>
          <cell r="J6620" t="str">
            <v>27.07.2020</v>
          </cell>
        </row>
        <row r="6621">
          <cell r="A6621" t="str">
            <v>b9e343fe-f9d4-11eb-8f4f-000c29fe3464-b</v>
          </cell>
          <cell r="B6621"/>
          <cell r="C6621"/>
          <cell r="D6621" t="str">
            <v>Паносян Эдуард Айрапетович</v>
          </cell>
          <cell r="E6621"/>
          <cell r="F6621"/>
          <cell r="G6621" t="str">
            <v>В-21416/КЛ.Транш - 1</v>
          </cell>
          <cell r="H6621">
            <v>53</v>
          </cell>
          <cell r="I6621">
            <v>124057.05</v>
          </cell>
          <cell r="J6621" t="str">
            <v>10.08.2021</v>
          </cell>
        </row>
        <row r="6622">
          <cell r="A6622" t="str">
            <v>2e34727f-59c0-11ec-8df5-000c29de367a-d</v>
          </cell>
          <cell r="B6622"/>
          <cell r="C6622"/>
          <cell r="D6622" t="str">
            <v>Паносян Эдуард Айрапетович</v>
          </cell>
          <cell r="E6622"/>
          <cell r="F6622"/>
          <cell r="G6622" t="str">
            <v>В-21416/КЛ.Транш - 2</v>
          </cell>
          <cell r="H6622">
            <v>53</v>
          </cell>
          <cell r="I6622">
            <v>46385.63</v>
          </cell>
          <cell r="J6622" t="str">
            <v>10.12.2021</v>
          </cell>
        </row>
        <row r="6623">
          <cell r="A6623" t="str">
            <v>1cb745cf-67e1-11ec-8dfc-000c29de367a-1</v>
          </cell>
          <cell r="B6623"/>
          <cell r="C6623"/>
          <cell r="D6623" t="str">
            <v>Паносян Эдуард Айрапетович</v>
          </cell>
          <cell r="E6623"/>
          <cell r="F6623"/>
          <cell r="G6623" t="str">
            <v>В-21416/КЛ.Транш - 3</v>
          </cell>
          <cell r="H6623">
            <v>53</v>
          </cell>
          <cell r="I6623">
            <v>77309.39</v>
          </cell>
          <cell r="J6623" t="str">
            <v>28.12.2021</v>
          </cell>
        </row>
        <row r="6624">
          <cell r="A6624" t="str">
            <v>f1640b93-8e78-11e8-ba83-000c29e43888-c</v>
          </cell>
          <cell r="B6624"/>
          <cell r="C6624"/>
          <cell r="D6624" t="str">
            <v>Паносян Эдуард Айрапетович</v>
          </cell>
          <cell r="E6624"/>
          <cell r="F6624"/>
          <cell r="G6624" t="str">
            <v>А-04235/АЗ</v>
          </cell>
          <cell r="H6624">
            <v>88</v>
          </cell>
          <cell r="I6624">
            <v>96311.31</v>
          </cell>
          <cell r="J6624" t="str">
            <v>23.07.2018</v>
          </cell>
        </row>
        <row r="6625">
          <cell r="A6625" t="str">
            <v>637ece72-e687-11e8-ba8c-000c29e43888-9</v>
          </cell>
          <cell r="B6625"/>
          <cell r="C6625"/>
          <cell r="D6625" t="str">
            <v>Паносян Эдуард Айрапетович</v>
          </cell>
          <cell r="E6625"/>
          <cell r="F6625"/>
          <cell r="G6625" t="str">
            <v>А-04697/АЗ/20181229</v>
          </cell>
          <cell r="H6625">
            <v>88</v>
          </cell>
          <cell r="I6625">
            <v>147008.97</v>
          </cell>
          <cell r="J6625" t="str">
            <v>12.11.2018</v>
          </cell>
        </row>
        <row r="6626">
          <cell r="A6626"/>
          <cell r="B6626"/>
          <cell r="C6626"/>
          <cell r="D6626" t="str">
            <v>Паносян Эдуард Айрапетович</v>
          </cell>
          <cell r="E6626"/>
          <cell r="F6626"/>
          <cell r="G6626" t="str">
            <v>Т-01649/АЗ</v>
          </cell>
          <cell r="H6626">
            <v>88</v>
          </cell>
          <cell r="I6626">
            <v>147008.97</v>
          </cell>
          <cell r="J6626" t="str">
            <v>12.11.2018</v>
          </cell>
        </row>
        <row r="6627">
          <cell r="A6627"/>
          <cell r="B6627"/>
          <cell r="C6627"/>
          <cell r="D6627" t="str">
            <v>Паноян Оганес Карленович</v>
          </cell>
          <cell r="E6627"/>
          <cell r="F6627"/>
          <cell r="G6627" t="str">
            <v>Т-01437/АЗ</v>
          </cell>
          <cell r="H6627">
            <v>92</v>
          </cell>
          <cell r="I6627">
            <v>863725.29</v>
          </cell>
          <cell r="J6627" t="str">
            <v>21.02.2018</v>
          </cell>
        </row>
        <row r="6628">
          <cell r="A6628" t="str">
            <v>c4338255-16f1-11e8-9135-000c29d22d64-c</v>
          </cell>
          <cell r="B6628"/>
          <cell r="C6628"/>
          <cell r="D6628" t="str">
            <v>Паноян Оганес Карленович</v>
          </cell>
          <cell r="E6628"/>
          <cell r="F6628"/>
          <cell r="G6628" t="str">
            <v>А-03693/АЗ</v>
          </cell>
          <cell r="H6628">
            <v>92</v>
          </cell>
          <cell r="I6628">
            <v>863725.29</v>
          </cell>
          <cell r="J6628" t="str">
            <v>21.02.2018</v>
          </cell>
        </row>
        <row r="6629">
          <cell r="A6629" t="str">
            <v>0ecc059e-5742-11ec-8df4-000c29de367a-9</v>
          </cell>
          <cell r="B6629"/>
          <cell r="C6629"/>
          <cell r="D6629" t="str">
            <v>Пантелеев Антон Дмитриевич</v>
          </cell>
          <cell r="E6629"/>
          <cell r="F6629"/>
          <cell r="G6629" t="str">
            <v>В-25657/КЛ.Транш - 1</v>
          </cell>
          <cell r="H6629">
            <v>64</v>
          </cell>
          <cell r="I6629">
            <v>789000.81</v>
          </cell>
          <cell r="J6629" t="str">
            <v>07.12.2021</v>
          </cell>
        </row>
        <row r="6630">
          <cell r="A6630" t="str">
            <v>e384dc88-035c-11ec-8f5d-000c29fe3464-6</v>
          </cell>
          <cell r="B6630"/>
          <cell r="C6630"/>
          <cell r="D6630" t="str">
            <v>Пантелеев Даниил Александрович</v>
          </cell>
          <cell r="E6630"/>
          <cell r="F6630"/>
          <cell r="G6630" t="str">
            <v>В-21847/КЛ.Транш - 1/01</v>
          </cell>
          <cell r="H6630">
            <v>50</v>
          </cell>
          <cell r="I6630">
            <v>164927.53</v>
          </cell>
          <cell r="J6630" t="str">
            <v>22.08.2021</v>
          </cell>
        </row>
        <row r="6631">
          <cell r="A6631" t="str">
            <v>ab40f0c2-f4d8-11e7-b17a-000c29d22d64-3</v>
          </cell>
          <cell r="B6631"/>
          <cell r="C6631"/>
          <cell r="D6631" t="str">
            <v>Пантелеева Ирина Анатольевна</v>
          </cell>
          <cell r="E6631"/>
          <cell r="F6631"/>
          <cell r="G6631" t="str">
            <v>А-03522/АЗ</v>
          </cell>
          <cell r="H6631">
            <v>88</v>
          </cell>
          <cell r="I6631">
            <v>369737.54</v>
          </cell>
          <cell r="J6631" t="str">
            <v>28.11.2017</v>
          </cell>
        </row>
        <row r="6632">
          <cell r="A6632" t="str">
            <v>02dda7e5-8dd9-11e9-8daf-000c29de367a-e</v>
          </cell>
          <cell r="B6632"/>
          <cell r="C6632"/>
          <cell r="D6632" t="str">
            <v>Пантелеева Светлана Вячеславовна</v>
          </cell>
          <cell r="E6632"/>
          <cell r="F6632"/>
          <cell r="G6632" t="str">
            <v>В-00227/АЗ</v>
          </cell>
          <cell r="H6632">
            <v>84</v>
          </cell>
          <cell r="I6632">
            <v>445654.79</v>
          </cell>
          <cell r="J6632" t="str">
            <v>13.06.2019</v>
          </cell>
        </row>
        <row r="6633">
          <cell r="A6633" t="str">
            <v>86b71d2b-0b5c-11e9-ba9b-000c29e43888-9</v>
          </cell>
          <cell r="B6633"/>
          <cell r="C6633"/>
          <cell r="D6633" t="str">
            <v>Пантюхин Дмитрий Васильевич</v>
          </cell>
          <cell r="E6633"/>
          <cell r="F6633"/>
          <cell r="G6633" t="str">
            <v>А-04921/АЗ</v>
          </cell>
          <cell r="H6633">
            <v>77</v>
          </cell>
          <cell r="I6633">
            <v>690236.86</v>
          </cell>
          <cell r="J6633" t="str">
            <v>29.12.2018</v>
          </cell>
        </row>
        <row r="6634">
          <cell r="A6634" t="str">
            <v>800c6398-59b4-11e8-bb64-000c2951ca24-6</v>
          </cell>
          <cell r="B6634"/>
          <cell r="C6634"/>
          <cell r="D6634" t="str">
            <v>Панфилов Александр Вадимович</v>
          </cell>
          <cell r="E6634"/>
          <cell r="F6634"/>
          <cell r="G6634" t="str">
            <v>А-03949/АЗ</v>
          </cell>
          <cell r="H6634">
            <v>88</v>
          </cell>
          <cell r="I6634">
            <v>284054.28999999998</v>
          </cell>
          <cell r="J6634" t="str">
            <v>17.05.2018</v>
          </cell>
        </row>
        <row r="6635">
          <cell r="A6635" t="str">
            <v>a5169ab0-f4d8-11e7-b17a-000c29d22d64-d</v>
          </cell>
          <cell r="B6635"/>
          <cell r="C6635"/>
          <cell r="D6635" t="str">
            <v>Паньков Владимир Аркадьевич</v>
          </cell>
          <cell r="E6635"/>
          <cell r="F6635"/>
          <cell r="G6635" t="str">
            <v>А-01665/АЗ</v>
          </cell>
          <cell r="H6635">
            <v>88</v>
          </cell>
          <cell r="I6635">
            <v>253658.03</v>
          </cell>
          <cell r="J6635" t="str">
            <v>26.01.2015</v>
          </cell>
        </row>
        <row r="6636">
          <cell r="A6636" t="str">
            <v>d825af82-4dc6-11ea-8dc3-000c29de367a-9</v>
          </cell>
          <cell r="B6636"/>
          <cell r="C6636"/>
          <cell r="D6636" t="str">
            <v>Папаэфтимииу Сюзанна Азатовна</v>
          </cell>
          <cell r="E6636"/>
          <cell r="F6636"/>
          <cell r="G6636" t="str">
            <v>В-03421/КЛ.Транш - 1</v>
          </cell>
          <cell r="H6636">
            <v>87</v>
          </cell>
          <cell r="I6636">
            <v>1641275.54</v>
          </cell>
          <cell r="J6636" t="str">
            <v>12.02.2020</v>
          </cell>
        </row>
        <row r="6637">
          <cell r="A6637" t="str">
            <v>e95e50a0-9e24-11ec-8e0c-000c29de367a-f</v>
          </cell>
          <cell r="B6637"/>
          <cell r="C6637"/>
          <cell r="D6637" t="str">
            <v>Папикян Андраник Климентович</v>
          </cell>
          <cell r="E6637"/>
          <cell r="F6637"/>
          <cell r="G6637" t="str">
            <v>В-29072/КЛ.Транш - 1/01</v>
          </cell>
          <cell r="H6637">
            <v>110</v>
          </cell>
          <cell r="I6637">
            <v>871517.32</v>
          </cell>
          <cell r="J6637" t="str">
            <v>07.03.2022</v>
          </cell>
        </row>
        <row r="6638">
          <cell r="A6638" t="str">
            <v>e39dbf5f-acfc-11e8-ba86-000c29e43888-b</v>
          </cell>
          <cell r="B6638"/>
          <cell r="C6638"/>
          <cell r="D6638" t="str">
            <v>Паракецев Виктор Вадимович</v>
          </cell>
          <cell r="E6638"/>
          <cell r="F6638"/>
          <cell r="G6638" t="str">
            <v>А-04394/АЗ</v>
          </cell>
          <cell r="H6638">
            <v>88</v>
          </cell>
          <cell r="I6638">
            <v>107133.84</v>
          </cell>
          <cell r="J6638" t="str">
            <v>31.08.2018</v>
          </cell>
        </row>
        <row r="6639">
          <cell r="A6639" t="str">
            <v>c13e0619-1410-11e9-ba9b-000c29e43888-8</v>
          </cell>
          <cell r="B6639"/>
          <cell r="C6639"/>
          <cell r="D6639" t="str">
            <v>Паракецев Виктор Вадимович</v>
          </cell>
          <cell r="E6639"/>
          <cell r="F6639"/>
          <cell r="G6639" t="str">
            <v>А-04932/АЗ</v>
          </cell>
          <cell r="H6639">
            <v>98</v>
          </cell>
          <cell r="I6639">
            <v>60068.76</v>
          </cell>
          <cell r="J6639" t="str">
            <v>09.01.2019</v>
          </cell>
        </row>
        <row r="6640">
          <cell r="A6640" t="str">
            <v>ab40f001-f4d8-11e7-b17a-000c29d22d64-7</v>
          </cell>
          <cell r="B6640"/>
          <cell r="C6640"/>
          <cell r="D6640" t="str">
            <v>Парамонов Алексей Сергеевич</v>
          </cell>
          <cell r="E6640"/>
          <cell r="F6640"/>
          <cell r="G6640" t="str">
            <v>А-03387/АЗ</v>
          </cell>
          <cell r="H6640">
            <v>92</v>
          </cell>
          <cell r="I6640">
            <v>148849.32999999999</v>
          </cell>
          <cell r="J6640" t="str">
            <v>19.09.2017</v>
          </cell>
        </row>
        <row r="6641">
          <cell r="A6641" t="str">
            <v>8ee30475-a83a-11eb-8de3-000c29de367a-4</v>
          </cell>
          <cell r="B6641"/>
          <cell r="C6641"/>
          <cell r="D6641" t="str">
            <v>Парасочко Виктория Вячеславовна</v>
          </cell>
          <cell r="E6641"/>
          <cell r="F6641"/>
          <cell r="G6641" t="str">
            <v>В-17372/КЛ.Транш - 1</v>
          </cell>
          <cell r="H6641">
            <v>81</v>
          </cell>
          <cell r="I6641">
            <v>78813.23</v>
          </cell>
          <cell r="J6641" t="str">
            <v>28.04.2021</v>
          </cell>
        </row>
        <row r="6642">
          <cell r="A6642" t="str">
            <v>88eabf38-a83a-11eb-8de3-000c29de367a-9</v>
          </cell>
          <cell r="B6642"/>
          <cell r="C6642"/>
          <cell r="D6642" t="str">
            <v>Парасочко Виктория Вячеславовна</v>
          </cell>
          <cell r="E6642"/>
          <cell r="F6642"/>
          <cell r="G6642" t="str">
            <v>В-17372/КЛ.Транш - 2</v>
          </cell>
          <cell r="H6642">
            <v>50</v>
          </cell>
          <cell r="I6642">
            <v>93701.73</v>
          </cell>
          <cell r="J6642" t="str">
            <v>30.07.2021</v>
          </cell>
        </row>
        <row r="6643">
          <cell r="A6643" t="str">
            <v>5ba664e4-6407-11e8-ba7e-000c29e43888-f</v>
          </cell>
          <cell r="B6643"/>
          <cell r="C6643"/>
          <cell r="D6643" t="str">
            <v>Паритет ООО</v>
          </cell>
          <cell r="E6643"/>
          <cell r="F6643"/>
          <cell r="G6643" t="str">
            <v>А-00294/КЭ.Транш - 1/20180830</v>
          </cell>
          <cell r="H6643">
            <v>65</v>
          </cell>
          <cell r="I6643">
            <v>32589.040000000001</v>
          </cell>
          <cell r="J6643" t="str">
            <v>30.03.2018</v>
          </cell>
        </row>
        <row r="6644">
          <cell r="A6644"/>
          <cell r="B6644"/>
          <cell r="C6644"/>
          <cell r="D6644" t="str">
            <v>Паритет ООО</v>
          </cell>
          <cell r="E6644"/>
          <cell r="F6644"/>
          <cell r="G6644" t="str">
            <v>А-00294/КЭ.Транш - 2</v>
          </cell>
          <cell r="H6644">
            <v>65</v>
          </cell>
          <cell r="I6644">
            <v>48616.43</v>
          </cell>
          <cell r="J6644" t="str">
            <v>12.10.2018</v>
          </cell>
        </row>
        <row r="6645">
          <cell r="A6645" t="str">
            <v>d3a1accf-f9da-11eb-8f4f-000c29fe3464-0</v>
          </cell>
          <cell r="B6645"/>
          <cell r="C6645"/>
          <cell r="D6645" t="str">
            <v>Паров Руслан Магомедович</v>
          </cell>
          <cell r="E6645"/>
          <cell r="F6645"/>
          <cell r="G6645" t="str">
            <v>В-21382/КЛ.Транш - 1</v>
          </cell>
          <cell r="H6645">
            <v>67</v>
          </cell>
          <cell r="I6645">
            <v>399445.93</v>
          </cell>
          <cell r="J6645" t="str">
            <v>10.08.2021</v>
          </cell>
        </row>
        <row r="6646">
          <cell r="A6646" t="str">
            <v>0f168e82-6962-11ec-8dfd-000c29de367a-2</v>
          </cell>
          <cell r="B6646"/>
          <cell r="C6646"/>
          <cell r="D6646" t="str">
            <v>Паров Руслан Магомедович</v>
          </cell>
          <cell r="E6646"/>
          <cell r="F6646"/>
          <cell r="G6646" t="str">
            <v>В-26754/КЛ.Транш - 1</v>
          </cell>
          <cell r="H6646">
            <v>50</v>
          </cell>
          <cell r="I6646">
            <v>419741.25</v>
          </cell>
          <cell r="J6646" t="str">
            <v>30.12.2021</v>
          </cell>
        </row>
        <row r="6647">
          <cell r="A6647" t="str">
            <v>04a6b846-900c-11ec-8e0a-000c29de367a-8</v>
          </cell>
          <cell r="B6647"/>
          <cell r="C6647"/>
          <cell r="D6647" t="str">
            <v>Паров Руслан Магомедович</v>
          </cell>
          <cell r="E6647"/>
          <cell r="F6647"/>
          <cell r="G6647" t="str">
            <v>В-26754/КЛ.Транш - 2</v>
          </cell>
          <cell r="H6647">
            <v>56</v>
          </cell>
          <cell r="I6647">
            <v>250430.98</v>
          </cell>
          <cell r="J6647" t="str">
            <v>17.02.2022</v>
          </cell>
        </row>
        <row r="6648">
          <cell r="A6648" t="str">
            <v>d663d7b3-3012-11eb-8ddb-000c29de367a-6</v>
          </cell>
          <cell r="B6648"/>
          <cell r="C6648"/>
          <cell r="D6648" t="str">
            <v>Паронян Егор Каренович</v>
          </cell>
          <cell r="E6648"/>
          <cell r="F6648"/>
          <cell r="G6648" t="str">
            <v>В-11625/КЛ.Транш - 1</v>
          </cell>
          <cell r="H6648">
            <v>50</v>
          </cell>
          <cell r="I6648">
            <v>141681.17000000001</v>
          </cell>
          <cell r="J6648" t="str">
            <v>26.11.2020</v>
          </cell>
        </row>
        <row r="6649">
          <cell r="A6649" t="str">
            <v>8a273f53-4630-11ec-8fef-000c29fe3464-8</v>
          </cell>
          <cell r="B6649"/>
          <cell r="C6649"/>
          <cell r="D6649" t="str">
            <v>Паронян Егор Каренович</v>
          </cell>
          <cell r="E6649"/>
          <cell r="F6649"/>
          <cell r="G6649" t="str">
            <v>В-24687/КЛ.Транш - 1_В-21082023/Ц</v>
          </cell>
          <cell r="H6649">
            <v>53</v>
          </cell>
          <cell r="I6649">
            <v>113435.3</v>
          </cell>
          <cell r="J6649" t="str">
            <v>15.11.2021</v>
          </cell>
        </row>
        <row r="6650">
          <cell r="A6650" t="str">
            <v>8a273f53-4630-11ec-8fef-000c29fe3464-8</v>
          </cell>
          <cell r="B6650"/>
          <cell r="C6650"/>
          <cell r="D6650" t="str">
            <v>Паронян Егор Каренович</v>
          </cell>
          <cell r="E6650"/>
          <cell r="F6650"/>
          <cell r="G6650" t="str">
            <v>В-24687/КЛ.Транш - 1</v>
          </cell>
          <cell r="H6650">
            <v>53</v>
          </cell>
          <cell r="I6650">
            <v>284003.73</v>
          </cell>
          <cell r="J6650" t="str">
            <v>15.11.2021</v>
          </cell>
        </row>
        <row r="6651">
          <cell r="A6651" t="str">
            <v>62a65d01-ca86-11e9-8db6-000c29de367a-2</v>
          </cell>
          <cell r="B6651"/>
          <cell r="C6651"/>
          <cell r="D6651" t="str">
            <v>Парпибаева Яна Романовна</v>
          </cell>
          <cell r="E6651"/>
          <cell r="F6651"/>
          <cell r="G6651" t="str">
            <v>В-00485/АЗ</v>
          </cell>
          <cell r="H6651">
            <v>84</v>
          </cell>
          <cell r="I6651">
            <v>890803.11</v>
          </cell>
          <cell r="J6651" t="str">
            <v>29.08.2019</v>
          </cell>
        </row>
        <row r="6652">
          <cell r="A6652" t="str">
            <v>87f94b70-2334-11ea-8dbe-000c29de367a-e</v>
          </cell>
          <cell r="B6652"/>
          <cell r="C6652"/>
          <cell r="D6652" t="str">
            <v>Парфенов Дмитрий Юрьевич</v>
          </cell>
          <cell r="E6652"/>
          <cell r="F6652"/>
          <cell r="G6652" t="str">
            <v>В-00778/АЗ</v>
          </cell>
          <cell r="H6652">
            <v>87</v>
          </cell>
          <cell r="I6652">
            <v>213576.89</v>
          </cell>
          <cell r="J6652" t="str">
            <v>20.12.2019</v>
          </cell>
        </row>
        <row r="6653">
          <cell r="A6653" t="str">
            <v>b9a6f430-48f9-11eb-8ddd-000c29de367a-3</v>
          </cell>
          <cell r="B6653"/>
          <cell r="C6653"/>
          <cell r="D6653" t="str">
            <v>Парфенов Дмитрий Юрьевич</v>
          </cell>
          <cell r="E6653"/>
          <cell r="F6653"/>
          <cell r="G6653" t="str">
            <v>В-01082/АЗ/01</v>
          </cell>
          <cell r="H6653">
            <v>52</v>
          </cell>
          <cell r="I6653">
            <v>439220.69</v>
          </cell>
          <cell r="J6653" t="str">
            <v>28.12.2020</v>
          </cell>
        </row>
        <row r="6654">
          <cell r="A6654" t="str">
            <v>5607d502-7489-11ec-8e02-000c29de367a-b</v>
          </cell>
          <cell r="B6654"/>
          <cell r="C6654"/>
          <cell r="D6654" t="str">
            <v>Парфенов Дмитрий Юрьевич</v>
          </cell>
          <cell r="E6654"/>
          <cell r="F6654"/>
          <cell r="G6654" t="str">
            <v>В-27151/АЗ</v>
          </cell>
          <cell r="H6654">
            <v>56</v>
          </cell>
          <cell r="I6654">
            <v>380626.4</v>
          </cell>
          <cell r="J6654" t="str">
            <v>13.01.2022</v>
          </cell>
        </row>
        <row r="6655">
          <cell r="A6655" t="str">
            <v>f07eae23-c82a-11ea-8e1c-000c29143eb9-7</v>
          </cell>
          <cell r="B6655"/>
          <cell r="C6655"/>
          <cell r="D6655" t="str">
            <v>Парфенов Дмитрий Юрьевич</v>
          </cell>
          <cell r="E6655"/>
          <cell r="F6655"/>
          <cell r="G6655" t="str">
            <v>В-00961/АЗ</v>
          </cell>
          <cell r="H6655">
            <v>50</v>
          </cell>
          <cell r="I6655">
            <v>73158.100000000006</v>
          </cell>
          <cell r="J6655" t="str">
            <v>17.07.2020</v>
          </cell>
        </row>
        <row r="6656">
          <cell r="A6656" t="str">
            <v>3337a82a-8e8f-11ec-8e09-000c29de367a-c</v>
          </cell>
          <cell r="B6656"/>
          <cell r="C6656"/>
          <cell r="D6656" t="str">
            <v>Парфёнова Наталья Николаевна</v>
          </cell>
          <cell r="E6656"/>
          <cell r="F6656"/>
          <cell r="G6656" t="str">
            <v>В-28323/КЛ.Транш - 1</v>
          </cell>
          <cell r="H6656">
            <v>64</v>
          </cell>
          <cell r="I6656">
            <v>156258.57</v>
          </cell>
          <cell r="J6656" t="str">
            <v>15.02.2022</v>
          </cell>
        </row>
        <row r="6657">
          <cell r="A6657" t="str">
            <v>86a67f14-b8c2-11eb-8eee-000c29fe3464-c</v>
          </cell>
          <cell r="B6657"/>
          <cell r="C6657"/>
          <cell r="D6657" t="str">
            <v>Пархоменко Вячеслав Юрьевич</v>
          </cell>
          <cell r="E6657"/>
          <cell r="F6657"/>
          <cell r="G6657" t="str">
            <v>В-01180/АЗ</v>
          </cell>
          <cell r="H6657">
            <v>67</v>
          </cell>
          <cell r="I6657">
            <v>892443.53</v>
          </cell>
          <cell r="J6657" t="str">
            <v>19.05.2021</v>
          </cell>
        </row>
        <row r="6658">
          <cell r="A6658" t="str">
            <v>86a67f14-b8c2-11eb-8eee-000c29fe3464-c</v>
          </cell>
          <cell r="B6658"/>
          <cell r="C6658"/>
          <cell r="D6658" t="str">
            <v>Пархоменко Вячеслав Юрьевич</v>
          </cell>
          <cell r="E6658"/>
          <cell r="F6658"/>
          <cell r="G6658" t="str">
            <v>В-01180/АЗ_В-20211230/Ц</v>
          </cell>
          <cell r="H6658">
            <v>67</v>
          </cell>
          <cell r="I6658">
            <v>892443.53</v>
          </cell>
          <cell r="J6658" t="str">
            <v>19.05.2021</v>
          </cell>
        </row>
        <row r="6659">
          <cell r="A6659" t="str">
            <v>2b507aeb-7694-11eb-8ddf-000c29de367a-3</v>
          </cell>
          <cell r="B6659"/>
          <cell r="C6659"/>
          <cell r="D6659" t="str">
            <v>Паршиков Андрей Юрьевич</v>
          </cell>
          <cell r="E6659"/>
          <cell r="F6659"/>
          <cell r="G6659" t="str">
            <v>В-14885/КЛ.Транш - 1</v>
          </cell>
          <cell r="H6659">
            <v>60</v>
          </cell>
          <cell r="I6659">
            <v>153672.26999999999</v>
          </cell>
          <cell r="J6659" t="str">
            <v>24.02.2021</v>
          </cell>
        </row>
        <row r="6660">
          <cell r="A6660" t="str">
            <v>ab40ef7b-f4d8-11e7-b17a-000c29d22d64-d</v>
          </cell>
          <cell r="B6660"/>
          <cell r="C6660"/>
          <cell r="D6660" t="str">
            <v>Пасенов Георгий Святославович</v>
          </cell>
          <cell r="E6660"/>
          <cell r="F6660"/>
          <cell r="G6660" t="str">
            <v>А-03282/АЗ</v>
          </cell>
          <cell r="H6660">
            <v>77</v>
          </cell>
          <cell r="I6660">
            <v>72092.179999999993</v>
          </cell>
          <cell r="J6660" t="str">
            <v>31.07.2017</v>
          </cell>
        </row>
        <row r="6661">
          <cell r="A6661" t="str">
            <v>04312126-fecd-11e8-ba98-000c29e43888-c</v>
          </cell>
          <cell r="B6661"/>
          <cell r="C6661"/>
          <cell r="D6661" t="str">
            <v>Пасечник Алексей Викторович</v>
          </cell>
          <cell r="E6661"/>
          <cell r="F6661"/>
          <cell r="G6661" t="str">
            <v>А-04808/АЗ</v>
          </cell>
          <cell r="H6661">
            <v>88</v>
          </cell>
          <cell r="I6661">
            <v>548976.15</v>
          </cell>
          <cell r="J6661" t="str">
            <v>13.12.2018</v>
          </cell>
        </row>
        <row r="6662">
          <cell r="A6662" t="str">
            <v>7e1931b4-4476-11e8-a2de-000c2951ca24-4</v>
          </cell>
          <cell r="B6662"/>
          <cell r="C6662"/>
          <cell r="D6662" t="str">
            <v>Пастернак Юлия Алексеевна</v>
          </cell>
          <cell r="E6662"/>
          <cell r="F6662"/>
          <cell r="G6662" t="str">
            <v>А-03869/АЗ</v>
          </cell>
          <cell r="H6662">
            <v>82</v>
          </cell>
          <cell r="I6662">
            <v>249646.35</v>
          </cell>
          <cell r="J6662" t="str">
            <v>20.04.2018</v>
          </cell>
        </row>
        <row r="6663">
          <cell r="A6663" t="str">
            <v>a18af1ce-48ef-11ea-8dc2-000c29de367a-7</v>
          </cell>
          <cell r="B6663"/>
          <cell r="C6663"/>
          <cell r="D6663" t="str">
            <v>Пасюков Эдуард Александрович</v>
          </cell>
          <cell r="E6663"/>
          <cell r="F6663"/>
          <cell r="G6663" t="str">
            <v>В-03129/КЛ.Транш - 1</v>
          </cell>
          <cell r="H6663">
            <v>80</v>
          </cell>
          <cell r="I6663">
            <v>247437.86</v>
          </cell>
          <cell r="J6663" t="str">
            <v>06.02.2020</v>
          </cell>
        </row>
        <row r="6664">
          <cell r="A6664" t="str">
            <v>906b9b95-0e1e-11eb-8dd7-000c29de367a-d</v>
          </cell>
          <cell r="B6664"/>
          <cell r="C6664"/>
          <cell r="D6664" t="str">
            <v>Патраман Василий Дмитриевич</v>
          </cell>
          <cell r="E6664"/>
          <cell r="F6664"/>
          <cell r="G6664" t="str">
            <v>В-10183/КЛ.Транш - 1</v>
          </cell>
          <cell r="H6664">
            <v>50</v>
          </cell>
          <cell r="I6664">
            <v>47141.98</v>
          </cell>
          <cell r="J6664" t="str">
            <v>14.10.2020</v>
          </cell>
        </row>
        <row r="6665">
          <cell r="A6665" t="str">
            <v>affe0dda-85a8-11e8-ba83-000c29e43888-f</v>
          </cell>
          <cell r="B6665"/>
          <cell r="C6665"/>
          <cell r="D6665" t="str">
            <v>Патрашов Дмитрий Дмитриевич</v>
          </cell>
          <cell r="E6665"/>
          <cell r="F6665"/>
          <cell r="G6665" t="str">
            <v>А-04173/АЗ</v>
          </cell>
          <cell r="H6665">
            <v>88</v>
          </cell>
          <cell r="I6665">
            <v>524180.71</v>
          </cell>
          <cell r="J6665" t="str">
            <v>12.07.2018</v>
          </cell>
        </row>
        <row r="6666">
          <cell r="A6666" t="str">
            <v>f8f179f0-dcb0-11ea-8dd2-000c29de367a-9</v>
          </cell>
          <cell r="B6666"/>
          <cell r="C6666"/>
          <cell r="D6666" t="str">
            <v>Патяко Павел Юрьевич</v>
          </cell>
          <cell r="E6666"/>
          <cell r="F6666"/>
          <cell r="G6666" t="str">
            <v>В-07906/КЛ.Транш - 1</v>
          </cell>
          <cell r="H6666">
            <v>66</v>
          </cell>
          <cell r="I6666">
            <v>392968.8</v>
          </cell>
          <cell r="J6666" t="str">
            <v>12.08.2020</v>
          </cell>
        </row>
        <row r="6667">
          <cell r="A6667" t="str">
            <v>ddd55d2d-4907-11eb-8ddd-000c29de367a-e</v>
          </cell>
          <cell r="B6667"/>
          <cell r="C6667"/>
          <cell r="D6667" t="str">
            <v>Пахомов Михаил Юрьевич</v>
          </cell>
          <cell r="E6667"/>
          <cell r="F6667"/>
          <cell r="G6667" t="str">
            <v>В-13136/КЛ.Транш - 1</v>
          </cell>
          <cell r="H6667">
            <v>66</v>
          </cell>
          <cell r="I6667">
            <v>1205950.3999999999</v>
          </cell>
          <cell r="J6667" t="str">
            <v>28.12.2020</v>
          </cell>
        </row>
        <row r="6668">
          <cell r="A6668" t="str">
            <v>a10d419c-2dbf-11e8-8ee0-000c29d22d64-6</v>
          </cell>
          <cell r="B6668"/>
          <cell r="C6668"/>
          <cell r="D6668" t="str">
            <v>Пашаян Ашот Владимирович</v>
          </cell>
          <cell r="E6668"/>
          <cell r="F6668"/>
          <cell r="G6668" t="str">
            <v>А-03776/АЗ</v>
          </cell>
          <cell r="H6668">
            <v>92</v>
          </cell>
          <cell r="I6668">
            <v>171098.45</v>
          </cell>
          <cell r="J6668" t="str">
            <v>22.03.2018</v>
          </cell>
        </row>
        <row r="6669">
          <cell r="A6669" t="str">
            <v>cad8da63-27fc-11ea-8dbe-000c29de367a-a</v>
          </cell>
          <cell r="B6669"/>
          <cell r="C6669"/>
          <cell r="D6669" t="str">
            <v>Пашков Андрей Александрович</v>
          </cell>
          <cell r="E6669"/>
          <cell r="F6669"/>
          <cell r="G6669" t="str">
            <v>В-00793/АЗ/01</v>
          </cell>
          <cell r="H6669">
            <v>67</v>
          </cell>
          <cell r="I6669">
            <v>404809.18</v>
          </cell>
          <cell r="J6669" t="str">
            <v>26.12.2019</v>
          </cell>
        </row>
        <row r="6670">
          <cell r="A6670" t="str">
            <v>07eaf87a-1bae-11e8-9135-000c29d22d64-7</v>
          </cell>
          <cell r="B6670"/>
          <cell r="C6670"/>
          <cell r="D6670" t="str">
            <v>Пашков Андрей Александрович</v>
          </cell>
          <cell r="E6670"/>
          <cell r="F6670"/>
          <cell r="G6670" t="str">
            <v>А-03708/АЗ</v>
          </cell>
          <cell r="H6670">
            <v>92</v>
          </cell>
          <cell r="I6670">
            <v>394386.57</v>
          </cell>
          <cell r="J6670" t="str">
            <v>27.02.2018</v>
          </cell>
        </row>
        <row r="6671">
          <cell r="A6671" t="str">
            <v>a5169c81-f4d8-11e7-b17a-000c29d22d64-c</v>
          </cell>
          <cell r="B6671"/>
          <cell r="C6671"/>
          <cell r="D6671" t="str">
            <v>Пашков Андрей Александрович</v>
          </cell>
          <cell r="E6671"/>
          <cell r="F6671"/>
          <cell r="G6671" t="str">
            <v>А-02746/АЗ</v>
          </cell>
          <cell r="H6671">
            <v>84</v>
          </cell>
          <cell r="I6671">
            <v>157574.87</v>
          </cell>
          <cell r="J6671" t="str">
            <v>27.12.2016</v>
          </cell>
        </row>
        <row r="6672">
          <cell r="A6672" t="str">
            <v>fd24a767-eeae-11eb-8de6-000c29de367a-3</v>
          </cell>
          <cell r="B6672"/>
          <cell r="C6672"/>
          <cell r="D6672" t="str">
            <v>Пашнин Дмитрий Александрович</v>
          </cell>
          <cell r="E6672"/>
          <cell r="F6672"/>
          <cell r="G6672" t="str">
            <v>В-20948/КЛ.Транш - 1</v>
          </cell>
          <cell r="H6672">
            <v>50</v>
          </cell>
          <cell r="I6672">
            <v>56268.01</v>
          </cell>
          <cell r="J6672" t="str">
            <v>27.07.2021</v>
          </cell>
        </row>
        <row r="6673">
          <cell r="A6673" t="str">
            <v>45f65893-fe4a-11e9-8dbb-000c29de367a-f</v>
          </cell>
          <cell r="B6673"/>
          <cell r="C6673"/>
          <cell r="D6673" t="str">
            <v>Пашура Мария Павловна</v>
          </cell>
          <cell r="E6673"/>
          <cell r="F6673"/>
          <cell r="G6673" t="str">
            <v>В-00653/АЗ</v>
          </cell>
          <cell r="H6673">
            <v>75</v>
          </cell>
          <cell r="I6673">
            <v>414091.06</v>
          </cell>
          <cell r="J6673" t="str">
            <v>03.11.2019</v>
          </cell>
        </row>
        <row r="6674">
          <cell r="A6674" t="str">
            <v>35284003-207c-11ec-8f91-000c29fe3464-a</v>
          </cell>
          <cell r="B6674"/>
          <cell r="C6674"/>
          <cell r="D6674" t="str">
            <v>Певзнер Сергей Ефимович</v>
          </cell>
          <cell r="E6674"/>
          <cell r="F6674"/>
          <cell r="G6674" t="str">
            <v>В-23004/КЛ.Транш - 1</v>
          </cell>
          <cell r="H6674">
            <v>88</v>
          </cell>
          <cell r="I6674">
            <v>114917.12</v>
          </cell>
          <cell r="J6674" t="str">
            <v>28.09.2021</v>
          </cell>
        </row>
        <row r="6675">
          <cell r="A6675" t="str">
            <v>2e98fa89-8ffb-11ec-8e0a-000c29de367a-1</v>
          </cell>
          <cell r="B6675"/>
          <cell r="C6675"/>
          <cell r="D6675" t="str">
            <v>Певзнер Сергей Ефимович</v>
          </cell>
          <cell r="E6675"/>
          <cell r="F6675"/>
          <cell r="G6675" t="str">
            <v>В-23004/КЛ.Транш - 3</v>
          </cell>
          <cell r="H6675">
            <v>50</v>
          </cell>
          <cell r="I6675">
            <v>171194.51</v>
          </cell>
          <cell r="J6675" t="str">
            <v>17.02.2022</v>
          </cell>
        </row>
        <row r="6676">
          <cell r="A6676" t="str">
            <v>e7eeb564-6976-11ec-8dfd-000c29de367a-b</v>
          </cell>
          <cell r="B6676"/>
          <cell r="C6676"/>
          <cell r="D6676" t="str">
            <v>Певзнер Сергей Ефимович</v>
          </cell>
          <cell r="E6676"/>
          <cell r="F6676"/>
          <cell r="G6676" t="str">
            <v>В-23004/КЛ.Транш - 2</v>
          </cell>
          <cell r="H6676">
            <v>50</v>
          </cell>
          <cell r="I6676">
            <v>132667.16</v>
          </cell>
          <cell r="J6676" t="str">
            <v>30.12.2021</v>
          </cell>
        </row>
        <row r="6677">
          <cell r="A6677" t="str">
            <v>e71e0904-200b-11ea-8dbe-000c29de367a-a</v>
          </cell>
          <cell r="B6677"/>
          <cell r="C6677"/>
          <cell r="D6677" t="str">
            <v>Пелёвин Дмитрий Сергеевич</v>
          </cell>
          <cell r="E6677"/>
          <cell r="F6677"/>
          <cell r="G6677" t="str">
            <v>В-02017/КЛ.Транш - 1</v>
          </cell>
          <cell r="H6677">
            <v>73</v>
          </cell>
          <cell r="I6677">
            <v>92416.23</v>
          </cell>
          <cell r="J6677" t="str">
            <v>16.12.2019</v>
          </cell>
        </row>
        <row r="6678">
          <cell r="A6678" t="str">
            <v>f37367d4-4047-11eb-8e4b-000c29fe3464-2</v>
          </cell>
          <cell r="B6678"/>
          <cell r="C6678"/>
          <cell r="D6678" t="str">
            <v>Пелёвин Дмитрий Сергеевич</v>
          </cell>
          <cell r="E6678"/>
          <cell r="F6678"/>
          <cell r="G6678" t="str">
            <v>В-12563/КЛ.Транш - 1</v>
          </cell>
          <cell r="H6678">
            <v>87</v>
          </cell>
          <cell r="I6678">
            <v>204510.58</v>
          </cell>
          <cell r="J6678" t="str">
            <v>17.12.2020</v>
          </cell>
        </row>
        <row r="6679">
          <cell r="A6679" t="str">
            <v>66e5d3e1-2be9-11ec-8deb-000c29de367a-b</v>
          </cell>
          <cell r="B6679"/>
          <cell r="C6679"/>
          <cell r="D6679" t="str">
            <v>Пелипенко Алексей Николаевич</v>
          </cell>
          <cell r="E6679"/>
          <cell r="F6679"/>
          <cell r="G6679" t="str">
            <v>В-23585/КЛ.Транш - 1</v>
          </cell>
          <cell r="H6679">
            <v>64</v>
          </cell>
          <cell r="I6679">
            <v>869825.37</v>
          </cell>
          <cell r="J6679" t="str">
            <v>13.10.2021</v>
          </cell>
        </row>
        <row r="6680">
          <cell r="A6680" t="str">
            <v>c886b30e-9fe2-11e9-8db1-000c29de367a-b</v>
          </cell>
          <cell r="B6680"/>
          <cell r="C6680"/>
          <cell r="D6680" t="str">
            <v>Пензин Иван Сергеевич</v>
          </cell>
          <cell r="E6680"/>
          <cell r="F6680"/>
          <cell r="G6680" t="str">
            <v>В-00013/КЛ.Транш - 1</v>
          </cell>
          <cell r="H6680">
            <v>77</v>
          </cell>
          <cell r="I6680">
            <v>46881.05</v>
          </cell>
          <cell r="J6680" t="str">
            <v>06.07.2019</v>
          </cell>
        </row>
        <row r="6681">
          <cell r="A6681" t="str">
            <v>d8b780ab-f55a-11e8-ba93-000c29e43888-0</v>
          </cell>
          <cell r="B6681"/>
          <cell r="C6681"/>
          <cell r="D6681" t="str">
            <v>Пензин Иван Сергеевич</v>
          </cell>
          <cell r="E6681"/>
          <cell r="F6681"/>
          <cell r="G6681" t="str">
            <v>А-04763/АЗ</v>
          </cell>
          <cell r="H6681">
            <v>88</v>
          </cell>
          <cell r="I6681">
            <v>53669.25</v>
          </cell>
          <cell r="J6681" t="str">
            <v>01.12.2018</v>
          </cell>
        </row>
        <row r="6682">
          <cell r="A6682" t="str">
            <v>da116a66-5119-11ec-8ffe-000c29fe3464-8</v>
          </cell>
          <cell r="B6682"/>
          <cell r="C6682"/>
          <cell r="D6682" t="str">
            <v>Пеньков Алексей Александрович</v>
          </cell>
          <cell r="E6682"/>
          <cell r="F6682"/>
          <cell r="G6682" t="str">
            <v>В-25302/КЛ.Транш - 1/01</v>
          </cell>
          <cell r="H6682">
            <v>88</v>
          </cell>
          <cell r="I6682">
            <v>2602714.94</v>
          </cell>
          <cell r="J6682" t="str">
            <v>29.11.2021</v>
          </cell>
        </row>
        <row r="6683">
          <cell r="A6683" t="str">
            <v>96928a43-923c-11eb-8de0-000c29de367a-a</v>
          </cell>
          <cell r="B6683"/>
          <cell r="C6683"/>
          <cell r="D6683" t="str">
            <v>Первая Сувенирная Компания ООО</v>
          </cell>
          <cell r="E6683"/>
          <cell r="F6683"/>
          <cell r="G6683" t="str">
            <v>В-10016/КЭ.Транш - 1</v>
          </cell>
          <cell r="H6683">
            <v>50</v>
          </cell>
          <cell r="I6683">
            <v>482241.73</v>
          </cell>
          <cell r="J6683" t="str">
            <v>31.03.2021</v>
          </cell>
        </row>
        <row r="6684">
          <cell r="A6684" t="str">
            <v>288b2927-5f40-11ec-8df5-000c29de367a-e</v>
          </cell>
          <cell r="B6684"/>
          <cell r="C6684"/>
          <cell r="D6684" t="str">
            <v>Первушина Елена Александровна</v>
          </cell>
          <cell r="E6684"/>
          <cell r="F6684"/>
          <cell r="G6684" t="str">
            <v>В-26137/КЛ.Транш - 1</v>
          </cell>
          <cell r="H6684">
            <v>64</v>
          </cell>
          <cell r="I6684">
            <v>789000.81</v>
          </cell>
          <cell r="J6684" t="str">
            <v>17.12.2021</v>
          </cell>
        </row>
        <row r="6685">
          <cell r="A6685" t="str">
            <v>5bee3408-7b85-11eb-8ddf-000c29de367a-a</v>
          </cell>
          <cell r="B6685"/>
          <cell r="C6685"/>
          <cell r="D6685" t="str">
            <v>Первушина Юлия Владимировна</v>
          </cell>
          <cell r="E6685"/>
          <cell r="F6685"/>
          <cell r="G6685" t="str">
            <v>В-15165/КЛ.Транш - 1/01</v>
          </cell>
          <cell r="H6685">
            <v>74</v>
          </cell>
          <cell r="I6685">
            <v>224106.05</v>
          </cell>
          <cell r="J6685" t="str">
            <v>02.03.2021</v>
          </cell>
        </row>
        <row r="6686">
          <cell r="A6686" t="str">
            <v>5bee3408-7b85-11eb-8ddf-000c29de367a-a</v>
          </cell>
          <cell r="B6686"/>
          <cell r="C6686"/>
          <cell r="D6686" t="str">
            <v>Первушина Юлия Владимировна</v>
          </cell>
          <cell r="E6686"/>
          <cell r="F6686"/>
          <cell r="G6686" t="str">
            <v>В-15165/КЛ.Транш - 1_В-20211230/Ц/01</v>
          </cell>
          <cell r="H6686">
            <v>74</v>
          </cell>
          <cell r="I6686">
            <v>224106.05</v>
          </cell>
          <cell r="J6686" t="str">
            <v>02.03.2021</v>
          </cell>
        </row>
        <row r="6687">
          <cell r="A6687" t="str">
            <v>71307ddb-d89d-11ea-8dd2-000c29de367a-d</v>
          </cell>
          <cell r="B6687"/>
          <cell r="C6687"/>
          <cell r="D6687" t="str">
            <v>Перевалов Артём Владимирович</v>
          </cell>
          <cell r="E6687"/>
          <cell r="F6687"/>
          <cell r="G6687" t="str">
            <v>В-07717/КЛ.Транш - 1/02</v>
          </cell>
          <cell r="H6687">
            <v>80</v>
          </cell>
          <cell r="I6687">
            <v>103361.8</v>
          </cell>
          <cell r="J6687" t="str">
            <v>07.08.2020</v>
          </cell>
        </row>
        <row r="6688">
          <cell r="A6688" t="str">
            <v>a40f4059-e38e-11ea-8dd2-000c29de367a-c</v>
          </cell>
          <cell r="B6688"/>
          <cell r="C6688"/>
          <cell r="D6688" t="str">
            <v>Перевалов Артём Владимирович</v>
          </cell>
          <cell r="E6688"/>
          <cell r="F6688"/>
          <cell r="G6688" t="str">
            <v>В-07717/КЛ.Транш - 2/02</v>
          </cell>
          <cell r="H6688">
            <v>87</v>
          </cell>
          <cell r="I6688">
            <v>114112.19</v>
          </cell>
          <cell r="J6688" t="str">
            <v>21.08.2020</v>
          </cell>
        </row>
        <row r="6689">
          <cell r="A6689" t="str">
            <v>62de54ac-d89d-11ea-8dd2-000c29de367a-7</v>
          </cell>
          <cell r="B6689"/>
          <cell r="C6689"/>
          <cell r="D6689" t="str">
            <v>Перевалов Артём Владимирович</v>
          </cell>
          <cell r="E6689"/>
          <cell r="F6689"/>
          <cell r="G6689" t="str">
            <v>В-07717/КЛ.Транш - 3/03</v>
          </cell>
          <cell r="H6689">
            <v>87</v>
          </cell>
          <cell r="I6689">
            <v>113136.73</v>
          </cell>
          <cell r="J6689" t="str">
            <v>06.11.2020</v>
          </cell>
        </row>
        <row r="6690">
          <cell r="A6690" t="str">
            <v>f7b5244f-361e-11eb-8ddb-000c29de367a-b</v>
          </cell>
          <cell r="B6690"/>
          <cell r="C6690"/>
          <cell r="D6690" t="str">
            <v>Перевалов Артём Владимирович</v>
          </cell>
          <cell r="E6690"/>
          <cell r="F6690"/>
          <cell r="G6690" t="str">
            <v>В-07717/КЛ.Транш - 4/03</v>
          </cell>
          <cell r="H6690">
            <v>87</v>
          </cell>
          <cell r="I6690">
            <v>113616.94</v>
          </cell>
          <cell r="J6690" t="str">
            <v>04.12.2020</v>
          </cell>
        </row>
        <row r="6691">
          <cell r="A6691" t="str">
            <v>8050fd57-3f86-11eb-8ddb-000c29de367a-f</v>
          </cell>
          <cell r="B6691"/>
          <cell r="C6691"/>
          <cell r="D6691" t="str">
            <v>Перевалов Артём Владимирович</v>
          </cell>
          <cell r="E6691"/>
          <cell r="F6691"/>
          <cell r="G6691" t="str">
            <v>В-07717/КЛ.Транш - 5/02</v>
          </cell>
          <cell r="H6691">
            <v>87</v>
          </cell>
          <cell r="I6691">
            <v>113616.94</v>
          </cell>
          <cell r="J6691" t="str">
            <v>16.12.2020</v>
          </cell>
        </row>
        <row r="6692">
          <cell r="A6692" t="str">
            <v>d5c78373-9def-11eb-8ec8-000c29fe3464-6</v>
          </cell>
          <cell r="B6692"/>
          <cell r="C6692"/>
          <cell r="D6692" t="str">
            <v>Перевозников Андрей Анатольевич</v>
          </cell>
          <cell r="E6692"/>
          <cell r="F6692"/>
          <cell r="G6692" t="str">
            <v>В-16877/КЛ.Транш - 1/01</v>
          </cell>
          <cell r="H6692">
            <v>81</v>
          </cell>
          <cell r="I6692">
            <v>172404.09</v>
          </cell>
          <cell r="J6692" t="str">
            <v>15.04.2021</v>
          </cell>
        </row>
        <row r="6693">
          <cell r="A6693" t="str">
            <v>d5c78373-9def-11eb-8ec8-000c29fe3464-6</v>
          </cell>
          <cell r="B6693"/>
          <cell r="C6693"/>
          <cell r="D6693" t="str">
            <v>Перевозников Андрей Анатольевич</v>
          </cell>
          <cell r="E6693"/>
          <cell r="F6693"/>
          <cell r="G6693" t="str">
            <v>В-16877/КЛ.Транш - 1_В-20211230/Ц/01</v>
          </cell>
          <cell r="H6693">
            <v>81</v>
          </cell>
          <cell r="I6693">
            <v>172404.09</v>
          </cell>
          <cell r="J6693" t="str">
            <v>15.04.2021</v>
          </cell>
        </row>
        <row r="6694">
          <cell r="A6694" t="str">
            <v>f6f93930-e31b-11eb-8f33-000c29fe3464-b</v>
          </cell>
          <cell r="B6694"/>
          <cell r="C6694"/>
          <cell r="D6694" t="str">
            <v>Перегудов Александр Сергеевич</v>
          </cell>
          <cell r="E6694"/>
          <cell r="F6694"/>
          <cell r="G6694" t="str">
            <v>В-20208/КЛ.Транш - 1</v>
          </cell>
          <cell r="H6694">
            <v>50</v>
          </cell>
          <cell r="I6694">
            <v>243809.55</v>
          </cell>
          <cell r="J6694" t="str">
            <v>12.07.2021</v>
          </cell>
        </row>
        <row r="6695">
          <cell r="A6695" t="str">
            <v>15163ebd-56c0-11e9-8da9-000c29de367a-7</v>
          </cell>
          <cell r="B6695"/>
          <cell r="C6695"/>
          <cell r="D6695" t="str">
            <v>Передерий Григорий Анатольевич</v>
          </cell>
          <cell r="E6695"/>
          <cell r="F6695"/>
          <cell r="G6695" t="str">
            <v>А-05269/АЗ</v>
          </cell>
          <cell r="H6695">
            <v>64</v>
          </cell>
          <cell r="I6695">
            <v>127968.6</v>
          </cell>
          <cell r="J6695" t="str">
            <v>04.04.2019</v>
          </cell>
        </row>
        <row r="6696">
          <cell r="A6696" t="str">
            <v>82da0b95-7a83-11eb-8ddf-000c29de367a-c</v>
          </cell>
          <cell r="B6696"/>
          <cell r="C6696"/>
          <cell r="D6696" t="str">
            <v>Передерий Григорий Анатольевич</v>
          </cell>
          <cell r="E6696"/>
          <cell r="F6696"/>
          <cell r="G6696" t="str">
            <v>В-01115/АЗ</v>
          </cell>
          <cell r="H6696">
            <v>81</v>
          </cell>
          <cell r="I6696">
            <v>256015.3</v>
          </cell>
          <cell r="J6696" t="str">
            <v>01.03.2021</v>
          </cell>
        </row>
        <row r="6697">
          <cell r="A6697" t="str">
            <v>7cbb404b-32e8-11eb-8ddb-000c29de367a-0</v>
          </cell>
          <cell r="B6697"/>
          <cell r="C6697"/>
          <cell r="D6697" t="str">
            <v>Перепелица Владимир Александрович</v>
          </cell>
          <cell r="E6697"/>
          <cell r="F6697"/>
          <cell r="G6697" t="str">
            <v>В-11709/КЛ.Транш - 1</v>
          </cell>
          <cell r="H6697">
            <v>80</v>
          </cell>
          <cell r="I6697">
            <v>579013.03</v>
          </cell>
          <cell r="J6697" t="str">
            <v>30.11.2020</v>
          </cell>
        </row>
        <row r="6698">
          <cell r="A6698" t="str">
            <v>8d308b61-3bfe-11e8-a2de-000c2951ca24-4</v>
          </cell>
          <cell r="B6698"/>
          <cell r="C6698"/>
          <cell r="D6698" t="str">
            <v>Перминов Василий Леонидович</v>
          </cell>
          <cell r="E6698"/>
          <cell r="F6698"/>
          <cell r="G6698" t="str">
            <v>А-03835/АЗ</v>
          </cell>
          <cell r="H6698">
            <v>88</v>
          </cell>
          <cell r="I6698">
            <v>281540.21999999997</v>
          </cell>
          <cell r="J6698" t="str">
            <v>09.04.2018</v>
          </cell>
        </row>
        <row r="6699">
          <cell r="A6699" t="str">
            <v>5766e8b5-fbf0-11ea-8dd5-000c29de367a-9</v>
          </cell>
          <cell r="B6699"/>
          <cell r="C6699"/>
          <cell r="D6699" t="str">
            <v>Перова Ольга Викторовна</v>
          </cell>
          <cell r="E6699"/>
          <cell r="F6699"/>
          <cell r="G6699" t="str">
            <v>В-09306/КЛ.Транш - 1/01</v>
          </cell>
          <cell r="H6699">
            <v>66</v>
          </cell>
          <cell r="I6699">
            <v>156398.65</v>
          </cell>
          <cell r="J6699" t="str">
            <v>21.09.2020</v>
          </cell>
        </row>
        <row r="6700">
          <cell r="A6700" t="str">
            <v>9be33957-5fda-11eb-8ddd-000c29de367a-c</v>
          </cell>
          <cell r="B6700"/>
          <cell r="C6700"/>
          <cell r="D6700" t="str">
            <v>Першина Елена Павловна</v>
          </cell>
          <cell r="E6700"/>
          <cell r="F6700"/>
          <cell r="G6700" t="str">
            <v>В-13959/КЛ.Транш - 1</v>
          </cell>
          <cell r="H6700">
            <v>74</v>
          </cell>
          <cell r="I6700">
            <v>224604.19</v>
          </cell>
          <cell r="J6700" t="str">
            <v>26.01.2021</v>
          </cell>
        </row>
        <row r="6701">
          <cell r="A6701" t="str">
            <v>36b0d99d-54b8-11ea-8dc4-000c29de367a-8</v>
          </cell>
          <cell r="B6701"/>
          <cell r="C6701"/>
          <cell r="D6701" t="str">
            <v>Песняк Владимир Владимирович</v>
          </cell>
          <cell r="E6701"/>
          <cell r="F6701"/>
          <cell r="G6701" t="str">
            <v>В-03664/КЛ.Транш - 1/02</v>
          </cell>
          <cell r="H6701">
            <v>66</v>
          </cell>
          <cell r="I6701">
            <v>99637.92</v>
          </cell>
          <cell r="J6701" t="str">
            <v>21.02.2020</v>
          </cell>
        </row>
        <row r="6702">
          <cell r="A6702" t="str">
            <v>33277066-209a-11e9-ba9b-000c29e43888-b</v>
          </cell>
          <cell r="B6702"/>
          <cell r="C6702"/>
          <cell r="D6702" t="str">
            <v>Песняк Владимир Владимирович</v>
          </cell>
          <cell r="E6702"/>
          <cell r="F6702"/>
          <cell r="G6702" t="str">
            <v>А-04996/АЗ</v>
          </cell>
          <cell r="H6702">
            <v>88</v>
          </cell>
          <cell r="I6702">
            <v>133330.20000000001</v>
          </cell>
          <cell r="J6702" t="str">
            <v>25.01.2019</v>
          </cell>
        </row>
        <row r="6703">
          <cell r="A6703" t="str">
            <v>fd49affd-631b-11ec-9003-000c29fe3464-d</v>
          </cell>
          <cell r="B6703"/>
          <cell r="C6703"/>
          <cell r="D6703" t="str">
            <v>Пестерев Андрей Николаевич</v>
          </cell>
          <cell r="E6703"/>
          <cell r="F6703"/>
          <cell r="G6703" t="str">
            <v>В-26298/АЗ</v>
          </cell>
          <cell r="H6703">
            <v>74</v>
          </cell>
          <cell r="I6703">
            <v>2135788</v>
          </cell>
          <cell r="J6703" t="str">
            <v>22.12.2021</v>
          </cell>
        </row>
        <row r="6704">
          <cell r="A6704" t="str">
            <v>99a6e509-7e97-11ec-8e04-000c29de367a-1</v>
          </cell>
          <cell r="B6704"/>
          <cell r="C6704"/>
          <cell r="D6704" t="str">
            <v>Пестерев Андрей Николаевич</v>
          </cell>
          <cell r="E6704"/>
          <cell r="F6704"/>
          <cell r="G6704" t="str">
            <v>В-26806/АЗ</v>
          </cell>
          <cell r="H6704">
            <v>64</v>
          </cell>
          <cell r="I6704">
            <v>1777625.7</v>
          </cell>
          <cell r="J6704" t="str">
            <v>26.01.2022</v>
          </cell>
        </row>
        <row r="6705">
          <cell r="A6705" t="str">
            <v>7cca3e4d-476a-11eb-8ddd-000c29de367a-9</v>
          </cell>
          <cell r="B6705"/>
          <cell r="C6705"/>
          <cell r="D6705" t="str">
            <v>Петелин Андрей Юрьевич</v>
          </cell>
          <cell r="E6705"/>
          <cell r="F6705"/>
          <cell r="G6705" t="str">
            <v>В-01081/АЗ</v>
          </cell>
          <cell r="H6705">
            <v>66</v>
          </cell>
          <cell r="I6705">
            <v>479369.2</v>
          </cell>
          <cell r="J6705" t="str">
            <v>26.12.2020</v>
          </cell>
        </row>
        <row r="6706">
          <cell r="A6706" t="str">
            <v>ab40efd9-f4d8-11e7-b17a-000c29d22d64-7</v>
          </cell>
          <cell r="B6706"/>
          <cell r="C6706"/>
          <cell r="D6706" t="str">
            <v>Петелин Андрей Юрьевич</v>
          </cell>
          <cell r="E6706"/>
          <cell r="F6706"/>
          <cell r="G6706" t="str">
            <v>А-03353/АЗ</v>
          </cell>
          <cell r="H6706">
            <v>77</v>
          </cell>
          <cell r="I6706">
            <v>340023.85</v>
          </cell>
          <cell r="J6706" t="str">
            <v>04.09.2017</v>
          </cell>
        </row>
        <row r="6707">
          <cell r="A6707" t="str">
            <v>5d13a851-9fd6-11e8-ba84-000c29e43888-a</v>
          </cell>
          <cell r="B6707"/>
          <cell r="C6707"/>
          <cell r="D6707" t="str">
            <v>Петелин Андрей Юрьевич</v>
          </cell>
          <cell r="E6707"/>
          <cell r="F6707"/>
          <cell r="G6707" t="str">
            <v>А-04320/АЗ</v>
          </cell>
          <cell r="H6707">
            <v>77</v>
          </cell>
          <cell r="I6707">
            <v>573764.04</v>
          </cell>
          <cell r="J6707" t="str">
            <v>14.08.2018</v>
          </cell>
        </row>
        <row r="6708">
          <cell r="A6708" t="str">
            <v>258bf430-700e-11ea-8dc7-000c29de367a-b</v>
          </cell>
          <cell r="B6708"/>
          <cell r="C6708"/>
          <cell r="D6708" t="str">
            <v>Петку Сергей Владимирович</v>
          </cell>
          <cell r="E6708"/>
          <cell r="F6708"/>
          <cell r="G6708" t="str">
            <v>В-04809/КЛ.Транш - 1</v>
          </cell>
          <cell r="H6708">
            <v>66</v>
          </cell>
          <cell r="I6708">
            <v>341446.41</v>
          </cell>
          <cell r="J6708" t="str">
            <v>27.03.2020</v>
          </cell>
        </row>
        <row r="6709">
          <cell r="A6709" t="str">
            <v>9c294192-beef-11eb-8ef9-000c29fe3464-1</v>
          </cell>
          <cell r="B6709"/>
          <cell r="C6709"/>
          <cell r="D6709" t="str">
            <v>Петренко Михаил Михайлович</v>
          </cell>
          <cell r="E6709"/>
          <cell r="F6709"/>
          <cell r="G6709" t="str">
            <v>В-18466/КЛ.Транш - 1</v>
          </cell>
          <cell r="H6709">
            <v>50</v>
          </cell>
          <cell r="I6709">
            <v>198754.33</v>
          </cell>
          <cell r="J6709" t="str">
            <v>27.05.2021</v>
          </cell>
        </row>
        <row r="6710">
          <cell r="A6710" t="str">
            <v>18773d35-d6fb-11e9-8db7-000c29de367a-b</v>
          </cell>
          <cell r="B6710"/>
          <cell r="C6710"/>
          <cell r="D6710" t="str">
            <v>Петренко Ольга Николаевна</v>
          </cell>
          <cell r="E6710"/>
          <cell r="F6710"/>
          <cell r="G6710" t="str">
            <v>В-00425/КЛ.Транш - 1/01</v>
          </cell>
          <cell r="H6710">
            <v>84</v>
          </cell>
          <cell r="I6710">
            <v>353728.83</v>
          </cell>
          <cell r="J6710" t="str">
            <v>14.09.2019</v>
          </cell>
        </row>
        <row r="6711">
          <cell r="A6711" t="str">
            <v>eb0978fc-b163-11eb-8ee6-000c29fe3464-8</v>
          </cell>
          <cell r="B6711"/>
          <cell r="C6711"/>
          <cell r="D6711" t="str">
            <v>Петров Александр Викторович</v>
          </cell>
          <cell r="E6711"/>
          <cell r="F6711"/>
          <cell r="G6711" t="str">
            <v>В-17611/КЛ.Транш - 1/01</v>
          </cell>
          <cell r="H6711">
            <v>81</v>
          </cell>
          <cell r="I6711">
            <v>243240.36</v>
          </cell>
          <cell r="J6711" t="str">
            <v>10.05.2021</v>
          </cell>
        </row>
        <row r="6712">
          <cell r="A6712" t="str">
            <v>e4f23df8-b163-11eb-8ee6-000c29fe3464-5</v>
          </cell>
          <cell r="B6712"/>
          <cell r="C6712"/>
          <cell r="D6712" t="str">
            <v>Петров Александр Викторович</v>
          </cell>
          <cell r="E6712"/>
          <cell r="F6712"/>
          <cell r="G6712" t="str">
            <v>В-17611/КЛ.Транш - 2/02</v>
          </cell>
          <cell r="H6712">
            <v>81</v>
          </cell>
          <cell r="I6712">
            <v>243240.36</v>
          </cell>
          <cell r="J6712" t="str">
            <v>14.05.2021</v>
          </cell>
        </row>
        <row r="6713">
          <cell r="A6713" t="str">
            <v>f5338b02-1954-11ec-8f7e-000c29fe3464-2</v>
          </cell>
          <cell r="B6713"/>
          <cell r="C6713"/>
          <cell r="D6713" t="str">
            <v>Петров Александр Викторович</v>
          </cell>
          <cell r="E6713"/>
          <cell r="F6713"/>
          <cell r="G6713" t="str">
            <v>В-17611/КЛ.Транш - 3/02</v>
          </cell>
          <cell r="H6713">
            <v>67</v>
          </cell>
          <cell r="I6713">
            <v>188668.15</v>
          </cell>
          <cell r="J6713" t="str">
            <v>19.09.2021</v>
          </cell>
        </row>
        <row r="6714">
          <cell r="A6714" t="str">
            <v>b04020ef-db88-11e8-ba8b-000c29e43888-b</v>
          </cell>
          <cell r="B6714"/>
          <cell r="C6714"/>
          <cell r="D6714" t="str">
            <v>Петров Александр Владимирович</v>
          </cell>
          <cell r="E6714"/>
          <cell r="F6714"/>
          <cell r="G6714" t="str">
            <v>А-04641/АЗ/01</v>
          </cell>
          <cell r="H6714">
            <v>88</v>
          </cell>
          <cell r="I6714">
            <v>173342.36</v>
          </cell>
          <cell r="J6714" t="str">
            <v>29.10.2018</v>
          </cell>
        </row>
        <row r="6715">
          <cell r="A6715" t="str">
            <v>4e1e078a-81d9-11e8-ba81-000c29e43888-f</v>
          </cell>
          <cell r="B6715"/>
          <cell r="C6715"/>
          <cell r="D6715" t="str">
            <v>Петров Алексей Викторович</v>
          </cell>
          <cell r="E6715"/>
          <cell r="F6715"/>
          <cell r="G6715" t="str">
            <v>А-04157/АЗ/20181207</v>
          </cell>
          <cell r="H6715">
            <v>98</v>
          </cell>
          <cell r="I6715">
            <v>231955.1</v>
          </cell>
          <cell r="J6715" t="str">
            <v>07.07.2018</v>
          </cell>
        </row>
        <row r="6716">
          <cell r="A6716" t="str">
            <v>7d06626e-0766-11ec-8de8-000c29de367a-5</v>
          </cell>
          <cell r="B6716"/>
          <cell r="C6716"/>
          <cell r="D6716" t="str">
            <v>Петров Артём Валериевич</v>
          </cell>
          <cell r="E6716"/>
          <cell r="F6716"/>
          <cell r="G6716" t="str">
            <v>В-21987/КЛ.Транш - 1</v>
          </cell>
          <cell r="H6716">
            <v>81</v>
          </cell>
          <cell r="I6716">
            <v>314648.2</v>
          </cell>
          <cell r="J6716" t="str">
            <v>27.08.2021</v>
          </cell>
        </row>
        <row r="6717">
          <cell r="A6717"/>
          <cell r="B6717"/>
          <cell r="C6717"/>
          <cell r="D6717" t="str">
            <v>Петров Владимир Владимирович</v>
          </cell>
          <cell r="E6717"/>
          <cell r="F6717"/>
          <cell r="G6717" t="str">
            <v>Т-01563/АЗ</v>
          </cell>
          <cell r="H6717">
            <v>98</v>
          </cell>
          <cell r="I6717">
            <v>33293.15</v>
          </cell>
          <cell r="J6717" t="str">
            <v>25.07.2018</v>
          </cell>
        </row>
        <row r="6718">
          <cell r="A6718" t="str">
            <v>b138d60c-8fe6-11e8-ba83-000c29e43888-8</v>
          </cell>
          <cell r="B6718"/>
          <cell r="C6718"/>
          <cell r="D6718" t="str">
            <v>Петров Владимир Владимирович</v>
          </cell>
          <cell r="E6718"/>
          <cell r="F6718"/>
          <cell r="G6718" t="str">
            <v>А-04244/АЗ</v>
          </cell>
          <cell r="H6718">
            <v>98</v>
          </cell>
          <cell r="I6718">
            <v>33293.15</v>
          </cell>
          <cell r="J6718" t="str">
            <v>25.07.2018</v>
          </cell>
        </row>
        <row r="6719">
          <cell r="A6719" t="str">
            <v>3c3a826f-258a-11ea-8dbe-000c29de367a-7</v>
          </cell>
          <cell r="B6719"/>
          <cell r="C6719"/>
          <cell r="D6719" t="str">
            <v>Петров Вячеслав Леонидович</v>
          </cell>
          <cell r="E6719"/>
          <cell r="F6719"/>
          <cell r="G6719" t="str">
            <v>В-00784/АЗ</v>
          </cell>
          <cell r="H6719">
            <v>87</v>
          </cell>
          <cell r="I6719">
            <v>53394.21</v>
          </cell>
          <cell r="J6719" t="str">
            <v>23.12.2019</v>
          </cell>
        </row>
        <row r="6720">
          <cell r="A6720" t="str">
            <v>117e4dd4-7820-11eb-8ddf-000c29de367a-5</v>
          </cell>
          <cell r="B6720"/>
          <cell r="C6720"/>
          <cell r="D6720" t="str">
            <v>Петров Денис Александрович</v>
          </cell>
          <cell r="E6720"/>
          <cell r="F6720"/>
          <cell r="G6720" t="str">
            <v>В-01113/АЗ/03</v>
          </cell>
          <cell r="H6720">
            <v>50</v>
          </cell>
          <cell r="I6720">
            <v>281901.71999999997</v>
          </cell>
          <cell r="J6720" t="str">
            <v>26.02.2021</v>
          </cell>
        </row>
        <row r="6721">
          <cell r="A6721" t="str">
            <v>ab40f117-f4d8-11e7-b17a-000c29d22d64-4</v>
          </cell>
          <cell r="B6721"/>
          <cell r="C6721"/>
          <cell r="D6721" t="str">
            <v>Петров Денис Владимирович</v>
          </cell>
          <cell r="E6721"/>
          <cell r="F6721"/>
          <cell r="G6721" t="str">
            <v>А-03579/АЗ</v>
          </cell>
          <cell r="H6721">
            <v>70</v>
          </cell>
          <cell r="I6721">
            <v>35133.94</v>
          </cell>
          <cell r="J6721" t="str">
            <v>25.12.2017</v>
          </cell>
        </row>
        <row r="6722">
          <cell r="A6722" t="str">
            <v>c35686d5-47c6-11e9-ba9d-000c29e43888-2</v>
          </cell>
          <cell r="B6722"/>
          <cell r="C6722"/>
          <cell r="D6722" t="str">
            <v>Петров Игорь Юрьевич</v>
          </cell>
          <cell r="E6722"/>
          <cell r="F6722"/>
          <cell r="G6722" t="str">
            <v>А-05173/АЗ/01</v>
          </cell>
          <cell r="H6722">
            <v>84</v>
          </cell>
          <cell r="I6722">
            <v>269343.05</v>
          </cell>
          <cell r="J6722" t="str">
            <v>16.03.2019</v>
          </cell>
        </row>
        <row r="6723">
          <cell r="A6723" t="str">
            <v>8c9439cf-ea4e-11e8-ba8c-000c29e43888-d</v>
          </cell>
          <cell r="B6723"/>
          <cell r="C6723"/>
          <cell r="D6723" t="str">
            <v>Петров Максим Валерьевич</v>
          </cell>
          <cell r="E6723"/>
          <cell r="F6723"/>
          <cell r="G6723" t="str">
            <v>А-10019/БЭ</v>
          </cell>
          <cell r="H6723">
            <v>120</v>
          </cell>
          <cell r="I6723">
            <v>226665.04</v>
          </cell>
          <cell r="J6723" t="str">
            <v>17.11.2018</v>
          </cell>
        </row>
        <row r="6724">
          <cell r="A6724" t="str">
            <v>5f19caf3-8fe7-11ec-8e0a-000c29de367a-b</v>
          </cell>
          <cell r="B6724"/>
          <cell r="C6724"/>
          <cell r="D6724" t="str">
            <v>Петров Николай Анатольевич</v>
          </cell>
          <cell r="E6724"/>
          <cell r="F6724"/>
          <cell r="G6724" t="str">
            <v>В-28393/КЛ.Транш - 1</v>
          </cell>
          <cell r="H6724">
            <v>64</v>
          </cell>
          <cell r="I6724">
            <v>103118.35</v>
          </cell>
          <cell r="J6724" t="str">
            <v>17.02.2022</v>
          </cell>
        </row>
        <row r="6725">
          <cell r="A6725" t="str">
            <v>e3e85a71-a33c-11eb-8de1-000c29de367a-3</v>
          </cell>
          <cell r="B6725"/>
          <cell r="C6725"/>
          <cell r="D6725" t="str">
            <v>Петров Сергей Анатольевич</v>
          </cell>
          <cell r="E6725"/>
          <cell r="F6725"/>
          <cell r="G6725" t="str">
            <v>В-17043/КЛ.Транш - 1/01</v>
          </cell>
          <cell r="H6725">
            <v>81</v>
          </cell>
          <cell r="I6725">
            <v>147774.94</v>
          </cell>
          <cell r="J6725" t="str">
            <v>22.04.2021</v>
          </cell>
        </row>
        <row r="6726">
          <cell r="A6726" t="str">
            <v>e8ea7855-b963-11eb-8ef4-000c29fe3464-7</v>
          </cell>
          <cell r="B6726"/>
          <cell r="C6726"/>
          <cell r="D6726" t="str">
            <v>Петров Сергей Владимирович</v>
          </cell>
          <cell r="E6726"/>
          <cell r="F6726"/>
          <cell r="G6726" t="str">
            <v>В-18167/КЛ.Транш - 1_В-20211230/Ц/01</v>
          </cell>
          <cell r="H6726">
            <v>50</v>
          </cell>
          <cell r="I6726">
            <v>397509.53</v>
          </cell>
          <cell r="J6726" t="str">
            <v>20.05.2021</v>
          </cell>
        </row>
        <row r="6727">
          <cell r="A6727" t="str">
            <v>e8ea7855-b963-11eb-8ef4-000c29fe3464-7</v>
          </cell>
          <cell r="B6727"/>
          <cell r="C6727"/>
          <cell r="D6727" t="str">
            <v>Петров Сергей Владимирович</v>
          </cell>
          <cell r="E6727"/>
          <cell r="F6727"/>
          <cell r="G6727" t="str">
            <v>В-18167/КЛ.Транш - 1/01</v>
          </cell>
          <cell r="H6727">
            <v>50</v>
          </cell>
          <cell r="I6727">
            <v>397509.53</v>
          </cell>
          <cell r="J6727" t="str">
            <v>20.05.2021</v>
          </cell>
        </row>
        <row r="6728">
          <cell r="A6728" t="str">
            <v>f323e7e8-6443-11ea-8dc6-000c29de367a-f</v>
          </cell>
          <cell r="B6728"/>
          <cell r="C6728"/>
          <cell r="D6728" t="str">
            <v>Петров Юрий Викторович</v>
          </cell>
          <cell r="E6728"/>
          <cell r="F6728"/>
          <cell r="G6728" t="str">
            <v>В-04141/КЛ.Транш - 1</v>
          </cell>
          <cell r="H6728">
            <v>73</v>
          </cell>
          <cell r="I6728">
            <v>242864.66</v>
          </cell>
          <cell r="J6728" t="str">
            <v>12.03.2020</v>
          </cell>
        </row>
        <row r="6729">
          <cell r="A6729" t="str">
            <v>bf9cd10d-64b3-11ec-9003-000c29fe3464-e</v>
          </cell>
          <cell r="B6729"/>
          <cell r="C6729"/>
          <cell r="D6729" t="str">
            <v>Петров Юрий Викторович</v>
          </cell>
          <cell r="E6729"/>
          <cell r="F6729"/>
          <cell r="G6729" t="str">
            <v>В-26450/АЗ</v>
          </cell>
          <cell r="H6729">
            <v>50</v>
          </cell>
          <cell r="I6729">
            <v>818352.92</v>
          </cell>
          <cell r="J6729" t="str">
            <v>24.12.2021</v>
          </cell>
        </row>
        <row r="6730">
          <cell r="A6730" t="str">
            <v>1deae771-5e29-11ea-8dc6-000c29de367a-1</v>
          </cell>
          <cell r="B6730"/>
          <cell r="C6730"/>
          <cell r="D6730" t="str">
            <v>Петрова Елена Владимировна</v>
          </cell>
          <cell r="E6730"/>
          <cell r="F6730"/>
          <cell r="G6730" t="str">
            <v>В-03974/КЛ.Транш - 1</v>
          </cell>
          <cell r="H6730">
            <v>73</v>
          </cell>
          <cell r="I6730">
            <v>450571.16</v>
          </cell>
          <cell r="J6730" t="str">
            <v>04.03.2020</v>
          </cell>
        </row>
        <row r="6731">
          <cell r="A6731" t="str">
            <v>dec62785-59af-11eb-8ddd-000c29de367a-b</v>
          </cell>
          <cell r="B6731"/>
          <cell r="C6731"/>
          <cell r="D6731" t="str">
            <v>Петрова Елена Владимировна</v>
          </cell>
          <cell r="E6731"/>
          <cell r="F6731"/>
          <cell r="G6731" t="str">
            <v>В-03974/КЛ.Транш - 2</v>
          </cell>
          <cell r="H6731">
            <v>74</v>
          </cell>
          <cell r="I6731">
            <v>187014.58</v>
          </cell>
          <cell r="J6731" t="str">
            <v>18.01.2021</v>
          </cell>
        </row>
        <row r="6732">
          <cell r="A6732" t="str">
            <v>3c20c27a-5f0c-11ec-8df5-000c29de367a-0</v>
          </cell>
          <cell r="B6732"/>
          <cell r="C6732"/>
          <cell r="D6732" t="str">
            <v>Петрова Елена Владимировна</v>
          </cell>
          <cell r="E6732"/>
          <cell r="F6732"/>
          <cell r="G6732" t="str">
            <v>В-03974/КЛ.Транш - 3/02</v>
          </cell>
          <cell r="H6732">
            <v>50</v>
          </cell>
          <cell r="I6732">
            <v>379095.23</v>
          </cell>
          <cell r="J6732" t="str">
            <v>17.12.2021</v>
          </cell>
        </row>
        <row r="6733">
          <cell r="A6733" t="str">
            <v>bc7f4cdb-bb19-11eb-8de4-000c29de367a-9</v>
          </cell>
          <cell r="B6733"/>
          <cell r="C6733"/>
          <cell r="D6733" t="str">
            <v>Петрова Ирина Валентиновна</v>
          </cell>
          <cell r="E6733"/>
          <cell r="F6733"/>
          <cell r="G6733" t="str">
            <v>В-18215/КЛ.Транш - 1</v>
          </cell>
          <cell r="H6733">
            <v>50</v>
          </cell>
          <cell r="I6733">
            <v>240756.87</v>
          </cell>
          <cell r="J6733" t="str">
            <v>22.05.2021</v>
          </cell>
        </row>
        <row r="6734">
          <cell r="A6734" t="str">
            <v>77405140-42d7-11eb-8ddb-000c29de367a-e</v>
          </cell>
          <cell r="B6734"/>
          <cell r="C6734"/>
          <cell r="D6734" t="str">
            <v>Петровский Олег Алексеевич</v>
          </cell>
          <cell r="E6734"/>
          <cell r="F6734"/>
          <cell r="G6734" t="str">
            <v>В-12802/КЛ.Транш - 1</v>
          </cell>
          <cell r="H6734">
            <v>50</v>
          </cell>
          <cell r="I6734">
            <v>946876.09</v>
          </cell>
          <cell r="J6734" t="str">
            <v>20.12.2020</v>
          </cell>
        </row>
        <row r="6735">
          <cell r="A6735" t="str">
            <v>c8087cff-4118-11eb-8ddb-000c29de367a-6</v>
          </cell>
          <cell r="B6735"/>
          <cell r="C6735"/>
          <cell r="D6735" t="str">
            <v>Петросян Айрапет Алексанович</v>
          </cell>
          <cell r="E6735"/>
          <cell r="F6735"/>
          <cell r="G6735" t="str">
            <v>В-12663/КЛ.Транш - 1</v>
          </cell>
          <cell r="H6735">
            <v>80</v>
          </cell>
          <cell r="I6735">
            <v>773362.07</v>
          </cell>
          <cell r="J6735" t="str">
            <v>18.12.2020</v>
          </cell>
        </row>
        <row r="6736">
          <cell r="A6736" t="str">
            <v>40a1fb98-96f6-11ec-8e0b-000c29de367a-2</v>
          </cell>
          <cell r="B6736"/>
          <cell r="C6736"/>
          <cell r="D6736" t="str">
            <v>Петросян Анаит Ервандовна</v>
          </cell>
          <cell r="E6736"/>
          <cell r="F6736"/>
          <cell r="G6736" t="str">
            <v>В-28753/КЛ.Транш - 1</v>
          </cell>
          <cell r="H6736">
            <v>77</v>
          </cell>
          <cell r="I6736">
            <v>262944.49</v>
          </cell>
          <cell r="J6736" t="str">
            <v>26.02.2022</v>
          </cell>
        </row>
        <row r="6737">
          <cell r="A6737" t="str">
            <v>a5169c7c-f4d8-11e7-b17a-000c29d22d64-d</v>
          </cell>
          <cell r="B6737"/>
          <cell r="C6737"/>
          <cell r="D6737" t="str">
            <v>Петросян Генадий Гарегинович</v>
          </cell>
          <cell r="E6737"/>
          <cell r="F6737"/>
          <cell r="G6737" t="str">
            <v>Т-01168/АЗ</v>
          </cell>
          <cell r="H6737">
            <v>84</v>
          </cell>
          <cell r="I6737">
            <v>212726.19</v>
          </cell>
          <cell r="J6737" t="str">
            <v>26.12.2016</v>
          </cell>
        </row>
        <row r="6738">
          <cell r="A6738" t="str">
            <v>a5169c7a-f4d8-11e7-b17a-000c29d22d64-d</v>
          </cell>
          <cell r="B6738"/>
          <cell r="C6738"/>
          <cell r="D6738" t="str">
            <v>Петросян Генадий Гарегинович</v>
          </cell>
          <cell r="E6738"/>
          <cell r="F6738"/>
          <cell r="G6738" t="str">
            <v>А-02740/АЗ</v>
          </cell>
          <cell r="H6738">
            <v>84</v>
          </cell>
          <cell r="I6738">
            <v>212726.19</v>
          </cell>
          <cell r="J6738" t="str">
            <v>26.12.2016</v>
          </cell>
        </row>
        <row r="6739">
          <cell r="A6739" t="str">
            <v>db1b4253-c31d-11e8-ba8a-000c29e43888-d</v>
          </cell>
          <cell r="B6739"/>
          <cell r="C6739"/>
          <cell r="D6739" t="str">
            <v>Петросян Генадий Гарегинович</v>
          </cell>
          <cell r="E6739"/>
          <cell r="F6739"/>
          <cell r="G6739" t="str">
            <v>А-04533/АЗ</v>
          </cell>
          <cell r="H6739">
            <v>72</v>
          </cell>
          <cell r="I6739">
            <v>189104.55</v>
          </cell>
          <cell r="J6739" t="str">
            <v>28.09.2018</v>
          </cell>
        </row>
        <row r="6740">
          <cell r="A6740" t="str">
            <v>dd237e2c-17b6-11e8-9135-000c29d22d64-2</v>
          </cell>
          <cell r="B6740"/>
          <cell r="C6740"/>
          <cell r="D6740" t="str">
            <v>Петросян Грант Георгиевич</v>
          </cell>
          <cell r="E6740"/>
          <cell r="F6740"/>
          <cell r="G6740" t="str">
            <v>А-03701/АЗ/20181223</v>
          </cell>
          <cell r="H6740">
            <v>77</v>
          </cell>
          <cell r="I6740">
            <v>309989.48</v>
          </cell>
          <cell r="J6740" t="str">
            <v>22.02.2018</v>
          </cell>
        </row>
        <row r="6741">
          <cell r="A6741"/>
          <cell r="B6741"/>
          <cell r="C6741"/>
          <cell r="D6741" t="str">
            <v>Петросян Грант Георгиевич</v>
          </cell>
          <cell r="E6741"/>
          <cell r="F6741"/>
          <cell r="G6741" t="str">
            <v>Т-01440/АЗ/01</v>
          </cell>
          <cell r="H6741">
            <v>77</v>
          </cell>
          <cell r="I6741">
            <v>309989.48</v>
          </cell>
          <cell r="J6741" t="str">
            <v>22.02.2018</v>
          </cell>
        </row>
        <row r="6742">
          <cell r="A6742" t="str">
            <v>180d0cbd-867c-11ec-8e09-000c29de367a-9</v>
          </cell>
          <cell r="B6742"/>
          <cell r="C6742"/>
          <cell r="D6742" t="str">
            <v>Петросян Карен Грайрович</v>
          </cell>
          <cell r="E6742"/>
          <cell r="F6742"/>
          <cell r="G6742" t="str">
            <v>В-27978/КЛ.Транш - 1/01</v>
          </cell>
          <cell r="H6742">
            <v>84</v>
          </cell>
          <cell r="I6742">
            <v>322739.40000000002</v>
          </cell>
          <cell r="J6742" t="str">
            <v>05.02.2022</v>
          </cell>
        </row>
        <row r="6743">
          <cell r="A6743" t="str">
            <v>a691adfd-b7fe-11e8-ba87-000c29e43888-7</v>
          </cell>
          <cell r="B6743"/>
          <cell r="C6743"/>
          <cell r="D6743" t="str">
            <v>Петрусенко Андрей Сергеевич</v>
          </cell>
          <cell r="E6743"/>
          <cell r="F6743"/>
          <cell r="G6743" t="str">
            <v>А-04452/АЗ</v>
          </cell>
          <cell r="H6743">
            <v>88</v>
          </cell>
          <cell r="I6743">
            <v>94976.92</v>
          </cell>
          <cell r="J6743" t="str">
            <v>14.09.2018</v>
          </cell>
        </row>
        <row r="6744">
          <cell r="A6744" t="str">
            <v>24ac057b-435b-11ea-8dbf-000c29de367a-b</v>
          </cell>
          <cell r="B6744"/>
          <cell r="C6744"/>
          <cell r="D6744" t="str">
            <v>Петрухин Анатолий Васильевич</v>
          </cell>
          <cell r="E6744"/>
          <cell r="F6744"/>
          <cell r="G6744" t="str">
            <v>В-00850/АЗ/07</v>
          </cell>
          <cell r="H6744">
            <v>77</v>
          </cell>
          <cell r="I6744">
            <v>871352.25</v>
          </cell>
          <cell r="J6744" t="str">
            <v>30.01.2020</v>
          </cell>
        </row>
        <row r="6745">
          <cell r="A6745" t="str">
            <v>5038ae2d-0f8f-11eb-8dd7-000c29de367a-d</v>
          </cell>
          <cell r="B6745"/>
          <cell r="C6745"/>
          <cell r="D6745" t="str">
            <v>Петрухин Анатолий Васильевич</v>
          </cell>
          <cell r="E6745"/>
          <cell r="F6745"/>
          <cell r="G6745" t="str">
            <v>В-01015/АЗ/01</v>
          </cell>
          <cell r="H6745">
            <v>80</v>
          </cell>
          <cell r="I6745">
            <v>232499.29</v>
          </cell>
          <cell r="J6745" t="str">
            <v>16.10.2020</v>
          </cell>
        </row>
        <row r="6746">
          <cell r="A6746" t="str">
            <v>68b2f188-858e-11eb-8ddf-000c29de367a-d</v>
          </cell>
          <cell r="B6746"/>
          <cell r="C6746"/>
          <cell r="D6746" t="str">
            <v>Петрухин Анатолий Васильевич</v>
          </cell>
          <cell r="E6746"/>
          <cell r="F6746"/>
          <cell r="G6746" t="str">
            <v>В-01125/АЗ/08</v>
          </cell>
          <cell r="H6746">
            <v>74</v>
          </cell>
          <cell r="I6746">
            <v>49303.33</v>
          </cell>
          <cell r="J6746" t="str">
            <v>15.03.2021</v>
          </cell>
        </row>
        <row r="6747">
          <cell r="A6747" t="str">
            <v>b53cf2fa-05a2-11e8-8ea7-000c29d22d64-0</v>
          </cell>
          <cell r="B6747"/>
          <cell r="C6747"/>
          <cell r="D6747" t="str">
            <v>Петрянин Александр Александрович</v>
          </cell>
          <cell r="E6747"/>
          <cell r="F6747"/>
          <cell r="G6747" t="str">
            <v>А-03639/АЗ</v>
          </cell>
          <cell r="H6747">
            <v>77</v>
          </cell>
          <cell r="I6747">
            <v>98257.05</v>
          </cell>
          <cell r="J6747" t="str">
            <v>30.01.2018</v>
          </cell>
        </row>
        <row r="6748">
          <cell r="A6748"/>
          <cell r="B6748"/>
          <cell r="C6748"/>
          <cell r="D6748" t="str">
            <v>Петрянин Александр Александрович</v>
          </cell>
          <cell r="E6748"/>
          <cell r="F6748"/>
          <cell r="G6748" t="str">
            <v>Т-01422/АЗ</v>
          </cell>
          <cell r="H6748">
            <v>77</v>
          </cell>
          <cell r="I6748">
            <v>98257.05</v>
          </cell>
          <cell r="J6748" t="str">
            <v>30.01.2018</v>
          </cell>
        </row>
        <row r="6749">
          <cell r="A6749" t="str">
            <v>ae92c621-9bdd-11e8-ba84-000c29e43888-4</v>
          </cell>
          <cell r="B6749"/>
          <cell r="C6749"/>
          <cell r="D6749" t="str">
            <v>Петрянин Александр Александрович</v>
          </cell>
          <cell r="E6749"/>
          <cell r="F6749"/>
          <cell r="G6749" t="str">
            <v>А-04301/АЗ/01</v>
          </cell>
          <cell r="H6749">
            <v>77</v>
          </cell>
          <cell r="I6749">
            <v>139918.66</v>
          </cell>
          <cell r="J6749" t="str">
            <v>09.08.2018</v>
          </cell>
        </row>
        <row r="6750">
          <cell r="A6750"/>
          <cell r="B6750"/>
          <cell r="C6750"/>
          <cell r="D6750" t="str">
            <v>Петрянин Александр Александрович</v>
          </cell>
          <cell r="E6750"/>
          <cell r="F6750"/>
          <cell r="G6750" t="str">
            <v>Т-01574/АЗ/01</v>
          </cell>
          <cell r="H6750">
            <v>77</v>
          </cell>
          <cell r="I6750">
            <v>139918.66</v>
          </cell>
          <cell r="J6750" t="str">
            <v>09.08.2018</v>
          </cell>
        </row>
        <row r="6751">
          <cell r="A6751" t="str">
            <v>77183072-d936-11e9-8db7-000c29de367a-f</v>
          </cell>
          <cell r="B6751"/>
          <cell r="C6751"/>
          <cell r="D6751" t="str">
            <v>Петухов Евгений Владимирович</v>
          </cell>
          <cell r="E6751"/>
          <cell r="F6751"/>
          <cell r="G6751" t="str">
            <v>В-00473/КЛ.Транш - 1</v>
          </cell>
          <cell r="H6751">
            <v>84</v>
          </cell>
          <cell r="I6751">
            <v>176864.47</v>
          </cell>
          <cell r="J6751" t="str">
            <v>17.09.2019</v>
          </cell>
        </row>
        <row r="6752">
          <cell r="A6752" t="str">
            <v>659d7cf9-679f-11ec-8dfc-000c29de367a-f</v>
          </cell>
          <cell r="B6752"/>
          <cell r="C6752"/>
          <cell r="D6752" t="str">
            <v>Петухов Евгений Владимирович</v>
          </cell>
          <cell r="E6752"/>
          <cell r="F6752"/>
          <cell r="G6752" t="str">
            <v>В-23712/КЛ.Транш - 3_В-20211230/Ц/01</v>
          </cell>
          <cell r="H6752">
            <v>50</v>
          </cell>
          <cell r="I6752">
            <v>94773.91</v>
          </cell>
          <cell r="J6752" t="str">
            <v>28.12.2021</v>
          </cell>
        </row>
        <row r="6753">
          <cell r="A6753" t="str">
            <v>88fbc95d-2e8c-11ec-8fb2-000c29fe3464-2</v>
          </cell>
          <cell r="B6753"/>
          <cell r="C6753"/>
          <cell r="D6753" t="str">
            <v>Петухов Евгений Владимирович</v>
          </cell>
          <cell r="E6753"/>
          <cell r="F6753"/>
          <cell r="G6753" t="str">
            <v>В-23712/КЛ.Транш - 1_В-20211230/Ц/01</v>
          </cell>
          <cell r="H6753">
            <v>67</v>
          </cell>
          <cell r="I6753">
            <v>134219.9</v>
          </cell>
          <cell r="J6753" t="str">
            <v>16.10.2021</v>
          </cell>
        </row>
        <row r="6754">
          <cell r="A6754" t="str">
            <v>15269feb-78ed-11ec-8e04-000c29de367a-3</v>
          </cell>
          <cell r="B6754"/>
          <cell r="C6754"/>
          <cell r="D6754" t="str">
            <v>Петухов Евгений Владимирович</v>
          </cell>
          <cell r="E6754"/>
          <cell r="F6754"/>
          <cell r="G6754" t="str">
            <v>В-23712/КЛ.Транш - 4_В-20211230/Ц/01</v>
          </cell>
          <cell r="H6754">
            <v>63</v>
          </cell>
          <cell r="I6754">
            <v>123874.65</v>
          </cell>
          <cell r="J6754" t="str">
            <v>19.01.2022</v>
          </cell>
        </row>
        <row r="6755">
          <cell r="A6755" t="str">
            <v>34107caf-58e0-11ec-8df4-000c29de367a-3</v>
          </cell>
          <cell r="B6755"/>
          <cell r="C6755"/>
          <cell r="D6755" t="str">
            <v>Петухов Евгений Владимирович</v>
          </cell>
          <cell r="E6755"/>
          <cell r="F6755"/>
          <cell r="G6755" t="str">
            <v>В-23712/КЛ.Транш - 2_В-20211230/Ц/01</v>
          </cell>
          <cell r="H6755">
            <v>50</v>
          </cell>
          <cell r="I6755">
            <v>94773.91</v>
          </cell>
          <cell r="J6755" t="str">
            <v>09.12.2021</v>
          </cell>
        </row>
        <row r="6756">
          <cell r="A6756" t="str">
            <v>56b12a41-a9bb-11eb-8de3-000c29de367a-d</v>
          </cell>
          <cell r="B6756"/>
          <cell r="C6756"/>
          <cell r="D6756" t="str">
            <v>Петухов Евгений Владимирович</v>
          </cell>
          <cell r="E6756"/>
          <cell r="F6756"/>
          <cell r="G6756" t="str">
            <v>В-00473/КЛ.Транш - 3/03</v>
          </cell>
          <cell r="H6756">
            <v>67</v>
          </cell>
          <cell r="I6756">
            <v>134420.12</v>
          </cell>
          <cell r="J6756" t="str">
            <v>02.08.2021</v>
          </cell>
        </row>
        <row r="6757">
          <cell r="A6757" t="str">
            <v>34107caf-58e0-11ec-8df4-000c29de367a-3</v>
          </cell>
          <cell r="B6757"/>
          <cell r="C6757"/>
          <cell r="D6757" t="str">
            <v>Петухов Евгений Владимирович</v>
          </cell>
          <cell r="E6757"/>
          <cell r="F6757"/>
          <cell r="G6757" t="str">
            <v>В-23712/КЛ.Транш - 2/03</v>
          </cell>
          <cell r="H6757">
            <v>50</v>
          </cell>
          <cell r="I6757">
            <v>94773.91</v>
          </cell>
          <cell r="J6757" t="str">
            <v>09.12.2021</v>
          </cell>
        </row>
        <row r="6758">
          <cell r="A6758" t="str">
            <v>659d7cf9-679f-11ec-8dfc-000c29de367a-f</v>
          </cell>
          <cell r="B6758"/>
          <cell r="C6758"/>
          <cell r="D6758" t="str">
            <v>Петухов Евгений Владимирович</v>
          </cell>
          <cell r="E6758"/>
          <cell r="F6758"/>
          <cell r="G6758" t="str">
            <v>В-23712/КЛ.Транш - 3/02</v>
          </cell>
          <cell r="H6758">
            <v>50</v>
          </cell>
          <cell r="I6758">
            <v>94773.91</v>
          </cell>
          <cell r="J6758" t="str">
            <v>28.12.2021</v>
          </cell>
        </row>
        <row r="6759">
          <cell r="A6759" t="str">
            <v>15269feb-78ed-11ec-8e04-000c29de367a-3</v>
          </cell>
          <cell r="B6759"/>
          <cell r="C6759"/>
          <cell r="D6759" t="str">
            <v>Петухов Евгений Владимирович</v>
          </cell>
          <cell r="E6759"/>
          <cell r="F6759"/>
          <cell r="G6759" t="str">
            <v>В-23712/КЛ.Транш - 4/02</v>
          </cell>
          <cell r="H6759">
            <v>63</v>
          </cell>
          <cell r="I6759">
            <v>123874.65</v>
          </cell>
          <cell r="J6759" t="str">
            <v>19.01.2022</v>
          </cell>
        </row>
        <row r="6760">
          <cell r="A6760" t="str">
            <v>f20a6caf-138b-11ec-8de9-000c29de367a-e</v>
          </cell>
          <cell r="B6760"/>
          <cell r="C6760"/>
          <cell r="D6760" t="str">
            <v>Петухов Евгений Владимирович</v>
          </cell>
          <cell r="E6760"/>
          <cell r="F6760"/>
          <cell r="G6760" t="str">
            <v>В-00473/КЛ.Транш - 4_В-20211230/Ц/01</v>
          </cell>
          <cell r="H6760">
            <v>67</v>
          </cell>
          <cell r="I6760">
            <v>133690.32999999999</v>
          </cell>
          <cell r="J6760" t="str">
            <v>12.09.2021</v>
          </cell>
        </row>
        <row r="6761">
          <cell r="A6761" t="str">
            <v>56b12a41-a9bb-11eb-8de3-000c29de367a-d</v>
          </cell>
          <cell r="B6761"/>
          <cell r="C6761"/>
          <cell r="D6761" t="str">
            <v>Петухов Евгений Владимирович</v>
          </cell>
          <cell r="E6761"/>
          <cell r="F6761"/>
          <cell r="G6761" t="str">
            <v>В-00473/КЛ.Транш - 3_В-20211230/Ц/01</v>
          </cell>
          <cell r="H6761">
            <v>67</v>
          </cell>
          <cell r="I6761">
            <v>134420.12</v>
          </cell>
          <cell r="J6761" t="str">
            <v>02.08.2021</v>
          </cell>
        </row>
        <row r="6762">
          <cell r="A6762" t="str">
            <v>bdf07ead-7fe0-11eb-8ddf-000c29de367a-1</v>
          </cell>
          <cell r="B6762"/>
          <cell r="C6762"/>
          <cell r="D6762" t="str">
            <v>Петухов Евгений Владимирович</v>
          </cell>
          <cell r="E6762"/>
          <cell r="F6762"/>
          <cell r="G6762" t="str">
            <v>В-00473/КЛ.Транш - 2</v>
          </cell>
          <cell r="H6762">
            <v>81</v>
          </cell>
          <cell r="I6762">
            <v>175995.09</v>
          </cell>
          <cell r="J6762" t="str">
            <v>08.03.2021</v>
          </cell>
        </row>
        <row r="6763">
          <cell r="A6763" t="str">
            <v>f20a6caf-138b-11ec-8de9-000c29de367a-e</v>
          </cell>
          <cell r="B6763"/>
          <cell r="C6763"/>
          <cell r="D6763" t="str">
            <v>Петухов Евгений Владимирович</v>
          </cell>
          <cell r="E6763"/>
          <cell r="F6763"/>
          <cell r="G6763" t="str">
            <v>В-00473/КЛ.Транш - 4/02</v>
          </cell>
          <cell r="H6763">
            <v>67</v>
          </cell>
          <cell r="I6763">
            <v>133690.32999999999</v>
          </cell>
          <cell r="J6763" t="str">
            <v>12.09.2021</v>
          </cell>
        </row>
        <row r="6764">
          <cell r="A6764" t="str">
            <v>88fbc95d-2e8c-11ec-8fb2-000c29fe3464-2</v>
          </cell>
          <cell r="B6764"/>
          <cell r="C6764"/>
          <cell r="D6764" t="str">
            <v>Петухов Евгений Владимирович</v>
          </cell>
          <cell r="E6764"/>
          <cell r="F6764"/>
          <cell r="G6764" t="str">
            <v>В-23712/КЛ.Транш - 1/03</v>
          </cell>
          <cell r="H6764">
            <v>67</v>
          </cell>
          <cell r="I6764">
            <v>134219.9</v>
          </cell>
          <cell r="J6764" t="str">
            <v>16.10.2021</v>
          </cell>
        </row>
        <row r="6765">
          <cell r="A6765" t="str">
            <v>34f2315a-32bc-11ea-8dbe-000c29de367a-f</v>
          </cell>
          <cell r="B6765"/>
          <cell r="C6765"/>
          <cell r="D6765" t="str">
            <v>Петушкова Наталья Александровна</v>
          </cell>
          <cell r="E6765"/>
          <cell r="F6765"/>
          <cell r="G6765" t="str">
            <v>В-00811/АЗ</v>
          </cell>
          <cell r="H6765">
            <v>73</v>
          </cell>
          <cell r="I6765">
            <v>1488190.34</v>
          </cell>
          <cell r="J6765" t="str">
            <v>09.01.2020</v>
          </cell>
        </row>
        <row r="6766">
          <cell r="A6766" t="str">
            <v>530e5642-32be-11ea-8dbe-000c29de367a-7</v>
          </cell>
          <cell r="B6766"/>
          <cell r="C6766"/>
          <cell r="D6766" t="str">
            <v>Петушкова Наталья Александровна</v>
          </cell>
          <cell r="E6766"/>
          <cell r="F6766"/>
          <cell r="G6766" t="str">
            <v>А-05438/АЗ</v>
          </cell>
          <cell r="H6766">
            <v>73</v>
          </cell>
          <cell r="I6766">
            <v>744095.23</v>
          </cell>
          <cell r="J6766" t="str">
            <v>09.01.2020</v>
          </cell>
        </row>
        <row r="6767">
          <cell r="A6767"/>
          <cell r="B6767"/>
          <cell r="C6767"/>
          <cell r="D6767" t="str">
            <v>Петушкова Наталья Александровна</v>
          </cell>
          <cell r="E6767"/>
          <cell r="F6767"/>
          <cell r="G6767" t="str">
            <v>Т-01849/АЗ</v>
          </cell>
          <cell r="H6767">
            <v>73</v>
          </cell>
          <cell r="I6767">
            <v>595276.18000000005</v>
          </cell>
          <cell r="J6767" t="str">
            <v>09.01.2020</v>
          </cell>
        </row>
        <row r="6768">
          <cell r="A6768" t="str">
            <v>ed677699-4a8e-11eb-8e55-000c29fe3464-0</v>
          </cell>
          <cell r="B6768"/>
          <cell r="C6768"/>
          <cell r="D6768" t="str">
            <v>Печеников Александр Иванович</v>
          </cell>
          <cell r="E6768"/>
          <cell r="F6768"/>
          <cell r="G6768" t="str">
            <v>В-01085/АЗ/03</v>
          </cell>
          <cell r="H6768">
            <v>80</v>
          </cell>
          <cell r="I6768">
            <v>482216.96000000002</v>
          </cell>
          <cell r="J6768" t="str">
            <v>30.12.2020</v>
          </cell>
        </row>
        <row r="6769">
          <cell r="A6769" t="str">
            <v>9f786108-21a0-11ea-8dbe-000c29de367a-b</v>
          </cell>
          <cell r="B6769"/>
          <cell r="C6769"/>
          <cell r="D6769" t="str">
            <v>Печеникова Оксана Александровна</v>
          </cell>
          <cell r="E6769"/>
          <cell r="F6769"/>
          <cell r="G6769" t="str">
            <v>В-00775/АЗ/05</v>
          </cell>
          <cell r="H6769">
            <v>80</v>
          </cell>
          <cell r="I6769">
            <v>486647.57</v>
          </cell>
          <cell r="J6769" t="str">
            <v>18.12.2019</v>
          </cell>
        </row>
        <row r="6770">
          <cell r="A6770" t="str">
            <v>a5087aff-21a1-11ea-8dbe-000c29de367a-1</v>
          </cell>
          <cell r="B6770"/>
          <cell r="C6770"/>
          <cell r="D6770" t="str">
            <v>Печеникова Оксана Александровна</v>
          </cell>
          <cell r="E6770"/>
          <cell r="F6770"/>
          <cell r="G6770" t="str">
            <v>А-05428/АЗ/04</v>
          </cell>
          <cell r="H6770">
            <v>80</v>
          </cell>
          <cell r="I6770">
            <v>243323.75</v>
          </cell>
          <cell r="J6770" t="str">
            <v>18.12.2019</v>
          </cell>
        </row>
        <row r="6771">
          <cell r="A6771"/>
          <cell r="B6771"/>
          <cell r="C6771"/>
          <cell r="D6771" t="str">
            <v>Печеникова Оксана Александровна</v>
          </cell>
          <cell r="E6771"/>
          <cell r="F6771"/>
          <cell r="G6771" t="str">
            <v>Т-01846/АЗ/04</v>
          </cell>
          <cell r="H6771">
            <v>80</v>
          </cell>
          <cell r="I6771">
            <v>243323.75</v>
          </cell>
          <cell r="J6771" t="str">
            <v>18.12.2019</v>
          </cell>
        </row>
        <row r="6772">
          <cell r="A6772" t="str">
            <v>aa928444-eb4b-11e9-8db8-000c29de367a-6</v>
          </cell>
          <cell r="B6772"/>
          <cell r="C6772"/>
          <cell r="D6772" t="str">
            <v>Печников Алексей Олегович</v>
          </cell>
          <cell r="E6772"/>
          <cell r="F6772"/>
          <cell r="G6772" t="str">
            <v>В-00573/АЗ/01</v>
          </cell>
          <cell r="H6772">
            <v>77</v>
          </cell>
          <cell r="I6772">
            <v>207963.12</v>
          </cell>
          <cell r="J6772" t="str">
            <v>10.10.2019</v>
          </cell>
        </row>
        <row r="6773">
          <cell r="A6773" t="str">
            <v>22e10600-4705-11e9-ba9d-000c29e43888-4</v>
          </cell>
          <cell r="B6773"/>
          <cell r="C6773"/>
          <cell r="D6773" t="str">
            <v>Печников Алексей Олегович</v>
          </cell>
          <cell r="E6773"/>
          <cell r="F6773"/>
          <cell r="G6773" t="str">
            <v>А-05166/АЗ</v>
          </cell>
          <cell r="H6773">
            <v>64</v>
          </cell>
          <cell r="I6773">
            <v>529576.18999999994</v>
          </cell>
          <cell r="J6773" t="str">
            <v>15.03.2019</v>
          </cell>
        </row>
        <row r="6774">
          <cell r="A6774" t="str">
            <v>22e10600-4705-11e9-ba9d-000c29e43888-4</v>
          </cell>
          <cell r="B6774"/>
          <cell r="C6774"/>
          <cell r="D6774" t="str">
            <v>Печников Алексей Олегович</v>
          </cell>
          <cell r="E6774"/>
          <cell r="F6774"/>
          <cell r="G6774" t="str">
            <v>А-05166/АЗ_А-20201019/Ц/02</v>
          </cell>
          <cell r="H6774">
            <v>64</v>
          </cell>
          <cell r="I6774">
            <v>529576.18999999994</v>
          </cell>
          <cell r="J6774" t="str">
            <v>15.03.2019</v>
          </cell>
        </row>
        <row r="6775">
          <cell r="A6775" t="str">
            <v>f442a8b4-66a6-11e9-8da9-000c29de367a-6</v>
          </cell>
          <cell r="B6775"/>
          <cell r="C6775"/>
          <cell r="D6775" t="str">
            <v>Печул Николай Петрович</v>
          </cell>
          <cell r="E6775"/>
          <cell r="F6775"/>
          <cell r="G6775" t="str">
            <v>В-00076/АЗ</v>
          </cell>
          <cell r="H6775">
            <v>77</v>
          </cell>
          <cell r="I6775">
            <v>240298.74</v>
          </cell>
          <cell r="J6775" t="str">
            <v>24.04.2019</v>
          </cell>
        </row>
        <row r="6776">
          <cell r="A6776" t="str">
            <v>bd4f926f-757e-11e9-8daa-000c29de367a-a</v>
          </cell>
          <cell r="B6776"/>
          <cell r="C6776"/>
          <cell r="D6776" t="str">
            <v>Печул Николай Петрович</v>
          </cell>
          <cell r="E6776"/>
          <cell r="F6776"/>
          <cell r="G6776" t="str">
            <v>В-00124/АЗ/03</v>
          </cell>
          <cell r="H6776">
            <v>77</v>
          </cell>
          <cell r="I6776">
            <v>46863.24</v>
          </cell>
          <cell r="J6776" t="str">
            <v>13.05.2019</v>
          </cell>
        </row>
        <row r="6777">
          <cell r="A6777" t="str">
            <v>b7ade329-8300-11ea-8dac-000c29143eb9-5</v>
          </cell>
          <cell r="B6777"/>
          <cell r="C6777"/>
          <cell r="D6777" t="str">
            <v>Печул Николай Петрович</v>
          </cell>
          <cell r="E6777"/>
          <cell r="F6777"/>
          <cell r="G6777" t="str">
            <v>В-05020/КЛ.Транш - 1</v>
          </cell>
          <cell r="H6777">
            <v>59</v>
          </cell>
          <cell r="I6777">
            <v>72725.289999999994</v>
          </cell>
          <cell r="J6777" t="str">
            <v>20.04.2020</v>
          </cell>
        </row>
        <row r="6778">
          <cell r="A6778" t="str">
            <v>7bf41706-1b17-11e9-ba9b-000c29e43888-3</v>
          </cell>
          <cell r="B6778"/>
          <cell r="C6778"/>
          <cell r="D6778" t="str">
            <v>Печул Николай Петрович</v>
          </cell>
          <cell r="E6778"/>
          <cell r="F6778"/>
          <cell r="G6778" t="str">
            <v>А-04970/АЗ</v>
          </cell>
          <cell r="H6778">
            <v>88</v>
          </cell>
          <cell r="I6778">
            <v>79998.13</v>
          </cell>
          <cell r="J6778" t="str">
            <v>18.01.2019</v>
          </cell>
        </row>
        <row r="6779">
          <cell r="A6779" t="str">
            <v>aba56046-2106-11eb-8dd8-000c29de367a-5</v>
          </cell>
          <cell r="B6779"/>
          <cell r="C6779"/>
          <cell r="D6779" t="str">
            <v>Печул Николай Петрович</v>
          </cell>
          <cell r="E6779"/>
          <cell r="F6779"/>
          <cell r="G6779" t="str">
            <v>В-05020/КЛ.Транш - 2/01</v>
          </cell>
          <cell r="H6779">
            <v>66</v>
          </cell>
          <cell r="I6779">
            <v>82103.360000000001</v>
          </cell>
          <cell r="J6779" t="str">
            <v>07.11.2020</v>
          </cell>
        </row>
        <row r="6780">
          <cell r="A6780" t="str">
            <v>4704009a-5a62-11ec-8df5-000c29de367a-7</v>
          </cell>
          <cell r="B6780"/>
          <cell r="C6780"/>
          <cell r="D6780" t="str">
            <v>Пешков Владимир Сергеевич</v>
          </cell>
          <cell r="E6780"/>
          <cell r="F6780"/>
          <cell r="G6780" t="str">
            <v>В-25852/КЛ.Транш - 1</v>
          </cell>
          <cell r="H6780">
            <v>70</v>
          </cell>
          <cell r="I6780">
            <v>881452.36</v>
          </cell>
          <cell r="J6780" t="str">
            <v>11.12.2021</v>
          </cell>
        </row>
        <row r="6781">
          <cell r="A6781" t="str">
            <v>4704009a-5a62-11ec-8df5-000c29de367a-7</v>
          </cell>
          <cell r="B6781"/>
          <cell r="C6781"/>
          <cell r="D6781" t="str">
            <v>Пешков Владимир Сергеевич</v>
          </cell>
          <cell r="E6781"/>
          <cell r="F6781"/>
          <cell r="G6781" t="str">
            <v>В-25852/КЛ.Транш - 1_В-21082023/Ц</v>
          </cell>
          <cell r="H6781">
            <v>70</v>
          </cell>
          <cell r="I6781">
            <v>15279.85</v>
          </cell>
          <cell r="J6781" t="str">
            <v>11.12.2021</v>
          </cell>
        </row>
        <row r="6782">
          <cell r="A6782" t="str">
            <v>e4f73b61-04a5-11ea-8dbc-000c29de367a-f</v>
          </cell>
          <cell r="B6782"/>
          <cell r="C6782"/>
          <cell r="D6782" t="str">
            <v>Пешкова Любовь Васильевна</v>
          </cell>
          <cell r="E6782"/>
          <cell r="F6782"/>
          <cell r="G6782" t="str">
            <v>В-00678/АЗ</v>
          </cell>
          <cell r="H6782">
            <v>70</v>
          </cell>
          <cell r="I6782">
            <v>390917.25</v>
          </cell>
          <cell r="J6782" t="str">
            <v>11.11.2019</v>
          </cell>
        </row>
        <row r="6783">
          <cell r="A6783" t="str">
            <v>48f2eb20-8ded-11e9-8daf-000c29de367a-1</v>
          </cell>
          <cell r="B6783"/>
          <cell r="C6783"/>
          <cell r="D6783" t="str">
            <v>Пивень Сергей Федорович</v>
          </cell>
          <cell r="E6783"/>
          <cell r="F6783"/>
          <cell r="G6783" t="str">
            <v>В-00233/АЗ/01</v>
          </cell>
          <cell r="H6783">
            <v>84</v>
          </cell>
          <cell r="I6783">
            <v>217224.73</v>
          </cell>
          <cell r="J6783" t="str">
            <v>13.06.2019</v>
          </cell>
        </row>
        <row r="6784">
          <cell r="A6784" t="str">
            <v>71bfac86-b676-11e8-ba86-000c29e43888-d</v>
          </cell>
          <cell r="B6784"/>
          <cell r="C6784"/>
          <cell r="D6784" t="str">
            <v>Пивень Сергей Федорович</v>
          </cell>
          <cell r="E6784"/>
          <cell r="F6784"/>
          <cell r="G6784" t="str">
            <v>А-04441/АЗ/20181227</v>
          </cell>
          <cell r="H6784">
            <v>88</v>
          </cell>
          <cell r="I6784">
            <v>214267.67</v>
          </cell>
          <cell r="J6784" t="str">
            <v>12.09.2018</v>
          </cell>
        </row>
        <row r="6785">
          <cell r="A6785"/>
          <cell r="B6785"/>
          <cell r="C6785"/>
          <cell r="D6785" t="str">
            <v>Пивень Сергей Федорович</v>
          </cell>
          <cell r="E6785"/>
          <cell r="F6785"/>
          <cell r="G6785" t="str">
            <v>Т-01603/АЗ/20181227</v>
          </cell>
          <cell r="H6785">
            <v>88</v>
          </cell>
          <cell r="I6785">
            <v>214267.67</v>
          </cell>
          <cell r="J6785" t="str">
            <v>12.09.2018</v>
          </cell>
        </row>
        <row r="6786">
          <cell r="A6786" t="str">
            <v>0c048708-4b40-11ea-8dc2-000c29de367a-6</v>
          </cell>
          <cell r="B6786"/>
          <cell r="C6786"/>
          <cell r="D6786" t="str">
            <v>Пивченков Сергей Алекович</v>
          </cell>
          <cell r="E6786"/>
          <cell r="F6786"/>
          <cell r="G6786" t="str">
            <v>В-03317/КЛ.Транш - 1/03</v>
          </cell>
          <cell r="H6786">
            <v>73</v>
          </cell>
          <cell r="I6786">
            <v>591445.73</v>
          </cell>
          <cell r="J6786" t="str">
            <v>09.02.2020</v>
          </cell>
        </row>
        <row r="6787">
          <cell r="A6787" t="str">
            <v>1bc2c6c1-5cc7-11ec-8df5-000c29de367a-9</v>
          </cell>
          <cell r="B6787"/>
          <cell r="C6787"/>
          <cell r="D6787" t="str">
            <v>Пивченкова Наталья Александровна</v>
          </cell>
          <cell r="E6787"/>
          <cell r="F6787"/>
          <cell r="G6787" t="str">
            <v>В-25950/КЛ.Транш - 1</v>
          </cell>
          <cell r="H6787">
            <v>64</v>
          </cell>
          <cell r="I6787">
            <v>477490.26</v>
          </cell>
          <cell r="J6787" t="str">
            <v>14.12.2021</v>
          </cell>
        </row>
        <row r="6788">
          <cell r="A6788" t="str">
            <v>06aa2177-aa57-11eb-8de3-000c29de367a-4</v>
          </cell>
          <cell r="B6788"/>
          <cell r="C6788"/>
          <cell r="D6788" t="str">
            <v>Пигущев Сергей Владимирович</v>
          </cell>
          <cell r="E6788"/>
          <cell r="F6788"/>
          <cell r="G6788" t="str">
            <v>В-17537/КЛ.Транш - 1</v>
          </cell>
          <cell r="H6788">
            <v>50</v>
          </cell>
          <cell r="I6788">
            <v>248443.92</v>
          </cell>
          <cell r="J6788" t="str">
            <v>01.05.2021</v>
          </cell>
        </row>
        <row r="6789">
          <cell r="A6789" t="str">
            <v>3432ba7f-a1d0-11ea-8de7-000c29143eb9-1</v>
          </cell>
          <cell r="B6789"/>
          <cell r="C6789"/>
          <cell r="D6789" t="str">
            <v>Пикалов Евгений Витальевич</v>
          </cell>
          <cell r="E6789"/>
          <cell r="F6789"/>
          <cell r="G6789" t="str">
            <v>В-05991/КЛ.Транш - 1/01</v>
          </cell>
          <cell r="H6789">
            <v>73</v>
          </cell>
          <cell r="I6789">
            <v>149936.07999999999</v>
          </cell>
          <cell r="J6789" t="str">
            <v>29.05.2020</v>
          </cell>
        </row>
        <row r="6790">
          <cell r="A6790" t="str">
            <v>d07fb6c4-f9b7-11ea-8dd4-000c29de367a-a</v>
          </cell>
          <cell r="B6790"/>
          <cell r="C6790"/>
          <cell r="D6790" t="str">
            <v>Пиксайкин Денис Владимирович</v>
          </cell>
          <cell r="E6790"/>
          <cell r="F6790"/>
          <cell r="G6790" t="str">
            <v>В-09241/КЛ.Транш - 1</v>
          </cell>
          <cell r="H6790">
            <v>80</v>
          </cell>
          <cell r="I6790">
            <v>67519.98</v>
          </cell>
          <cell r="J6790" t="str">
            <v>18.09.2020</v>
          </cell>
        </row>
        <row r="6791">
          <cell r="A6791" t="str">
            <v>a0e0c86a-762d-11e9-8daa-000c29de367a-f</v>
          </cell>
          <cell r="B6791"/>
          <cell r="C6791"/>
          <cell r="D6791" t="str">
            <v>Пилия Владимир Варламович</v>
          </cell>
          <cell r="E6791"/>
          <cell r="F6791"/>
          <cell r="G6791" t="str">
            <v>В-00128/АЗ</v>
          </cell>
          <cell r="H6791">
            <v>84</v>
          </cell>
          <cell r="I6791">
            <v>572762.18999999994</v>
          </cell>
          <cell r="J6791" t="str">
            <v>14.05.2019</v>
          </cell>
        </row>
        <row r="6792">
          <cell r="A6792" t="str">
            <v>c6cb247e-41d5-11ea-8dbf-000c29de367a-f</v>
          </cell>
          <cell r="B6792"/>
          <cell r="C6792"/>
          <cell r="D6792" t="str">
            <v>Пилосов Павел Петрович</v>
          </cell>
          <cell r="E6792"/>
          <cell r="F6792"/>
          <cell r="G6792" t="str">
            <v>В-02944/КЛ.Транш - 1/04</v>
          </cell>
          <cell r="H6792">
            <v>73</v>
          </cell>
          <cell r="I6792">
            <v>609049.25</v>
          </cell>
          <cell r="J6792" t="str">
            <v>28.01.2020</v>
          </cell>
        </row>
        <row r="6793">
          <cell r="A6793" t="str">
            <v>a975a694-d048-11eb-8f17-000c29fe3464-b</v>
          </cell>
          <cell r="B6793"/>
          <cell r="C6793"/>
          <cell r="D6793" t="str">
            <v>Пилюгин Николай Михайлович</v>
          </cell>
          <cell r="E6793"/>
          <cell r="F6793"/>
          <cell r="G6793" t="str">
            <v>В-19390/КЛ.Транш - 1</v>
          </cell>
          <cell r="H6793">
            <v>50</v>
          </cell>
          <cell r="I6793">
            <v>94367.61</v>
          </cell>
          <cell r="J6793" t="str">
            <v>18.06.2021</v>
          </cell>
        </row>
        <row r="6794">
          <cell r="A6794" t="str">
            <v>b406ab3c-f449-11eb-8f48-000c29fe3464-6</v>
          </cell>
          <cell r="B6794"/>
          <cell r="C6794"/>
          <cell r="D6794" t="str">
            <v>Пилюгин Олег Васильевич</v>
          </cell>
          <cell r="E6794"/>
          <cell r="F6794"/>
          <cell r="G6794" t="str">
            <v>В-21175/КЛ.Транш - 1/02</v>
          </cell>
          <cell r="H6794">
            <v>50</v>
          </cell>
          <cell r="I6794">
            <v>93499.04</v>
          </cell>
          <cell r="J6794" t="str">
            <v>03.08.2021</v>
          </cell>
        </row>
        <row r="6795">
          <cell r="A6795" t="str">
            <v>037c653d-0d04-11ea-8dbd-000c29de367a-9</v>
          </cell>
          <cell r="B6795"/>
          <cell r="C6795"/>
          <cell r="D6795" t="str">
            <v>Пименов Юрий Сергеевич</v>
          </cell>
          <cell r="E6795"/>
          <cell r="F6795"/>
          <cell r="G6795" t="str">
            <v>В-01448/КЛ.Транш - 1</v>
          </cell>
          <cell r="H6795">
            <v>77</v>
          </cell>
          <cell r="I6795">
            <v>92896.61</v>
          </cell>
          <cell r="J6795" t="str">
            <v>22.11.2019</v>
          </cell>
        </row>
        <row r="6796">
          <cell r="A6796" t="str">
            <v>7543d0e4-734a-11eb-8ddf-000c29de367a-8</v>
          </cell>
          <cell r="B6796"/>
          <cell r="C6796"/>
          <cell r="D6796" t="str">
            <v>Пиминов Александр Петрович</v>
          </cell>
          <cell r="E6796"/>
          <cell r="F6796"/>
          <cell r="G6796" t="str">
            <v>В-14786/КЛ.Транш - 1</v>
          </cell>
          <cell r="H6796">
            <v>67</v>
          </cell>
          <cell r="I6796">
            <v>39380.06</v>
          </cell>
          <cell r="J6796" t="str">
            <v>20.02.2021</v>
          </cell>
        </row>
        <row r="6797">
          <cell r="A6797"/>
          <cell r="B6797"/>
          <cell r="C6797"/>
          <cell r="D6797" t="str">
            <v>Пинясов Александр Степанович</v>
          </cell>
          <cell r="E6797"/>
          <cell r="F6797"/>
          <cell r="G6797" t="str">
            <v>Т-01876/АЗ</v>
          </cell>
          <cell r="H6797">
            <v>50</v>
          </cell>
          <cell r="I6797">
            <v>268642.44</v>
          </cell>
          <cell r="J6797" t="str">
            <v>17.04.2020</v>
          </cell>
        </row>
        <row r="6798">
          <cell r="A6798" t="str">
            <v>a2df6062-e6b7-11e9-8db8-000c29de367a-f</v>
          </cell>
          <cell r="B6798"/>
          <cell r="C6798"/>
          <cell r="D6798" t="str">
            <v>Пинясов Александр Степанович</v>
          </cell>
          <cell r="E6798"/>
          <cell r="F6798"/>
          <cell r="G6798" t="str">
            <v>В-00568/АЗ/02</v>
          </cell>
          <cell r="H6798">
            <v>77</v>
          </cell>
          <cell r="I6798">
            <v>307813.18</v>
          </cell>
          <cell r="J6798" t="str">
            <v>04.10.2019</v>
          </cell>
        </row>
        <row r="6799">
          <cell r="A6799" t="str">
            <v>68563a13-ffe5-11e9-8dbb-000c29de367a-d</v>
          </cell>
          <cell r="B6799"/>
          <cell r="C6799"/>
          <cell r="D6799" t="str">
            <v>Пинясов Александр Степанович</v>
          </cell>
          <cell r="E6799"/>
          <cell r="F6799"/>
          <cell r="G6799" t="str">
            <v>В-00656/АЗ/01</v>
          </cell>
          <cell r="H6799">
            <v>77</v>
          </cell>
          <cell r="I6799">
            <v>397303.15</v>
          </cell>
          <cell r="J6799" t="str">
            <v>05.11.2019</v>
          </cell>
        </row>
        <row r="6800">
          <cell r="A6800" t="str">
            <v>e3148828-8085-11ea-8dac-000c29143eb9-d</v>
          </cell>
          <cell r="B6800"/>
          <cell r="C6800"/>
          <cell r="D6800" t="str">
            <v>Пинясов Александр Степанович</v>
          </cell>
          <cell r="E6800"/>
          <cell r="F6800"/>
          <cell r="G6800" t="str">
            <v>Т-01876/АЗ_Т-20211028/Ц/01</v>
          </cell>
          <cell r="H6800">
            <v>50</v>
          </cell>
          <cell r="I6800">
            <v>268642.44</v>
          </cell>
          <cell r="J6800" t="str">
            <v>17.04.2020</v>
          </cell>
        </row>
        <row r="6801">
          <cell r="A6801" t="str">
            <v>911054bc-bd1b-11e9-8db3-000c29de367a-9</v>
          </cell>
          <cell r="B6801"/>
          <cell r="C6801"/>
          <cell r="D6801" t="str">
            <v>Пиртахия Кето Джемаловна</v>
          </cell>
          <cell r="E6801"/>
          <cell r="F6801"/>
          <cell r="G6801" t="str">
            <v>В-00135/КЛ.Транш - 1/02</v>
          </cell>
          <cell r="H6801">
            <v>84</v>
          </cell>
          <cell r="I6801">
            <v>256887.27</v>
          </cell>
          <cell r="J6801" t="str">
            <v>12.08.2019</v>
          </cell>
        </row>
        <row r="6802">
          <cell r="A6802" t="str">
            <v>300e643d-d0cf-11ea-8e27-000c29143eb9-1</v>
          </cell>
          <cell r="B6802"/>
          <cell r="C6802"/>
          <cell r="D6802" t="str">
            <v>Пиртахия Кето Джемаловна</v>
          </cell>
          <cell r="E6802"/>
          <cell r="F6802"/>
          <cell r="G6802" t="str">
            <v>В-00135/КЛ.Транш - 2</v>
          </cell>
          <cell r="H6802">
            <v>50</v>
          </cell>
          <cell r="I6802">
            <v>175579.48</v>
          </cell>
          <cell r="J6802" t="str">
            <v>28.07.2020</v>
          </cell>
        </row>
        <row r="6803">
          <cell r="A6803" t="str">
            <v>939b0588-43bc-11eb-8ddb-000c29de367a-0</v>
          </cell>
          <cell r="B6803"/>
          <cell r="C6803"/>
          <cell r="D6803" t="str">
            <v>Писаренко Сергей Алексеевич</v>
          </cell>
          <cell r="E6803"/>
          <cell r="F6803"/>
          <cell r="G6803" t="str">
            <v>В-01076/АЗ</v>
          </cell>
          <cell r="H6803">
            <v>66</v>
          </cell>
          <cell r="I6803">
            <v>274168.65999999997</v>
          </cell>
          <cell r="J6803" t="str">
            <v>21.12.2020</v>
          </cell>
        </row>
        <row r="6804">
          <cell r="A6804" t="str">
            <v>eafeef80-66f7-11ec-8dfc-000c29de367a-f</v>
          </cell>
          <cell r="B6804"/>
          <cell r="C6804"/>
          <cell r="D6804" t="str">
            <v>Пискарев Алексей Викторович</v>
          </cell>
          <cell r="E6804"/>
          <cell r="F6804"/>
          <cell r="G6804" t="str">
            <v>В-26583/КЛ.Транш - 1</v>
          </cell>
          <cell r="H6804">
            <v>64</v>
          </cell>
          <cell r="I6804">
            <v>542603.67000000004</v>
          </cell>
          <cell r="J6804" t="str">
            <v>27.12.2021</v>
          </cell>
        </row>
        <row r="6805">
          <cell r="A6805" t="str">
            <v>e6244783-738d-11eb-8e86-000c29fe3464-2</v>
          </cell>
          <cell r="B6805"/>
          <cell r="C6805"/>
          <cell r="D6805" t="str">
            <v>Питателев Вадим Сергеевич</v>
          </cell>
          <cell r="E6805"/>
          <cell r="F6805"/>
          <cell r="G6805" t="str">
            <v>В-14815/КЛ.Транш - 1</v>
          </cell>
          <cell r="H6805">
            <v>60</v>
          </cell>
          <cell r="I6805">
            <v>232420.62</v>
          </cell>
          <cell r="J6805" t="str">
            <v>20.02.2021</v>
          </cell>
        </row>
        <row r="6806">
          <cell r="A6806" t="str">
            <v>86cb931e-f4e4-11e7-b17a-000c29d22d64-b</v>
          </cell>
          <cell r="B6806"/>
          <cell r="C6806"/>
          <cell r="D6806" t="str">
            <v>Пичугин Иван Евгеньевич</v>
          </cell>
          <cell r="E6806"/>
          <cell r="F6806"/>
          <cell r="G6806" t="str">
            <v>А-00031/ИЗ/20190101</v>
          </cell>
          <cell r="H6806">
            <v>40</v>
          </cell>
          <cell r="I6806">
            <v>1019138.76</v>
          </cell>
          <cell r="J6806" t="str">
            <v>06.09.2017</v>
          </cell>
        </row>
        <row r="6807">
          <cell r="A6807" t="str">
            <v>d8a03704-caf8-11e8-ba8a-000c29e43888-e</v>
          </cell>
          <cell r="B6807"/>
          <cell r="C6807"/>
          <cell r="D6807" t="str">
            <v>Пишта Олег Михайлович</v>
          </cell>
          <cell r="E6807"/>
          <cell r="F6807"/>
          <cell r="G6807" t="str">
            <v>А-04562/АЗ</v>
          </cell>
          <cell r="H6807">
            <v>77</v>
          </cell>
          <cell r="I6807">
            <v>64993.1</v>
          </cell>
          <cell r="J6807" t="str">
            <v>08.10.2018</v>
          </cell>
        </row>
        <row r="6808">
          <cell r="A6808" t="str">
            <v>ab40eea8-f4d8-11e7-b17a-000c29d22d64-4</v>
          </cell>
          <cell r="B6808"/>
          <cell r="C6808"/>
          <cell r="D6808" t="str">
            <v>Пишта Олег Михайлович</v>
          </cell>
          <cell r="E6808"/>
          <cell r="F6808"/>
          <cell r="G6808" t="str">
            <v>А-03114/АЗ</v>
          </cell>
          <cell r="H6808">
            <v>88</v>
          </cell>
          <cell r="I6808">
            <v>35477.94</v>
          </cell>
          <cell r="J6808" t="str">
            <v>31.05.2017</v>
          </cell>
        </row>
        <row r="6809">
          <cell r="A6809" t="str">
            <v>2d662ec3-3a03-11eb-8e3f-000c29fe3464-7</v>
          </cell>
          <cell r="B6809"/>
          <cell r="C6809"/>
          <cell r="D6809" t="str">
            <v>ПКБ НТТ ООО</v>
          </cell>
          <cell r="E6809"/>
          <cell r="F6809"/>
          <cell r="G6809" t="str">
            <v>В-00019/КЭ.Транш - 1/04</v>
          </cell>
          <cell r="H6809">
            <v>50</v>
          </cell>
          <cell r="I6809">
            <v>498304.09</v>
          </cell>
          <cell r="J6809" t="str">
            <v>10.12.2020</v>
          </cell>
        </row>
        <row r="6810">
          <cell r="A6810" t="str">
            <v>3ba6d5a4-e49f-11eb-8f38-000c29fe3464-5</v>
          </cell>
          <cell r="B6810"/>
          <cell r="C6810"/>
          <cell r="D6810" t="str">
            <v>ПКБ НТТ ООО</v>
          </cell>
          <cell r="E6810"/>
          <cell r="F6810"/>
          <cell r="G6810" t="str">
            <v>В-00045/КЭ.Транш - 1/03</v>
          </cell>
          <cell r="H6810">
            <v>50</v>
          </cell>
          <cell r="I6810">
            <v>544296.39</v>
          </cell>
          <cell r="J6810" t="str">
            <v>15.07.2021</v>
          </cell>
        </row>
        <row r="6811">
          <cell r="A6811" t="str">
            <v>6742f2ea-07dc-11eb-8dd7-000c29de367a-3</v>
          </cell>
          <cell r="B6811"/>
          <cell r="C6811"/>
          <cell r="D6811" t="str">
            <v>Плаксина Алина Ильинична</v>
          </cell>
          <cell r="E6811"/>
          <cell r="F6811"/>
          <cell r="G6811" t="str">
            <v>В-07247/КЛ.Транш - 3</v>
          </cell>
          <cell r="H6811">
            <v>73</v>
          </cell>
          <cell r="I6811">
            <v>210343.78</v>
          </cell>
          <cell r="J6811" t="str">
            <v>06.10.2020</v>
          </cell>
        </row>
        <row r="6812">
          <cell r="A6812" t="str">
            <v>1fa436ac-cb61-11ea-8e20-000c29143eb9-6</v>
          </cell>
          <cell r="B6812"/>
          <cell r="C6812"/>
          <cell r="D6812" t="str">
            <v>Плаксина Алина Ильинична</v>
          </cell>
          <cell r="E6812"/>
          <cell r="F6812"/>
          <cell r="G6812" t="str">
            <v>В-07247/КЛ.Транш - 1</v>
          </cell>
          <cell r="H6812">
            <v>73</v>
          </cell>
          <cell r="I6812">
            <v>1276448.7</v>
          </cell>
          <cell r="J6812" t="str">
            <v>21.07.2020</v>
          </cell>
        </row>
        <row r="6813">
          <cell r="A6813" t="str">
            <v>2d369489-6d2a-11ea-8dc7-000c29de367a-8</v>
          </cell>
          <cell r="B6813"/>
          <cell r="C6813"/>
          <cell r="D6813" t="str">
            <v>Плаксина Алина Ильинична</v>
          </cell>
          <cell r="E6813"/>
          <cell r="F6813"/>
          <cell r="G6813" t="str">
            <v>В-04714/КЛ.Транш - 1</v>
          </cell>
          <cell r="H6813">
            <v>80</v>
          </cell>
          <cell r="I6813">
            <v>436956.96</v>
          </cell>
          <cell r="J6813" t="str">
            <v>23.03.2020</v>
          </cell>
        </row>
        <row r="6814">
          <cell r="A6814" t="str">
            <v>5daaa18d-ec62-11ea-8dd3-000c29de367a-6</v>
          </cell>
          <cell r="B6814"/>
          <cell r="C6814"/>
          <cell r="D6814" t="str">
            <v>Плаксина Алина Ильинична</v>
          </cell>
          <cell r="E6814"/>
          <cell r="F6814"/>
          <cell r="G6814" t="str">
            <v>В-07247/КЛ.Транш - 2</v>
          </cell>
          <cell r="H6814">
            <v>73</v>
          </cell>
          <cell r="I6814">
            <v>626954.84</v>
          </cell>
          <cell r="J6814" t="str">
            <v>01.09.2020</v>
          </cell>
        </row>
        <row r="6815">
          <cell r="A6815" t="str">
            <v>d8f1b1b4-f5c1-11ea-8dd4-000c29de367a-2</v>
          </cell>
          <cell r="B6815"/>
          <cell r="C6815"/>
          <cell r="D6815" t="str">
            <v>Плаксина Ольга Михайловна</v>
          </cell>
          <cell r="E6815"/>
          <cell r="F6815"/>
          <cell r="G6815" t="str">
            <v>В-09032/КЛ.Транш - 1</v>
          </cell>
          <cell r="H6815">
            <v>73</v>
          </cell>
          <cell r="I6815">
            <v>56718.61</v>
          </cell>
          <cell r="J6815" t="str">
            <v>13.09.2020</v>
          </cell>
        </row>
        <row r="6816">
          <cell r="A6816" t="str">
            <v>d2ce7ccc-f5c1-11ea-8dd4-000c29de367a-6</v>
          </cell>
          <cell r="B6816"/>
          <cell r="C6816"/>
          <cell r="D6816" t="str">
            <v>Плаксина Ольга Михайловна</v>
          </cell>
          <cell r="E6816"/>
          <cell r="F6816"/>
          <cell r="G6816" t="str">
            <v>В-09032/КЛ.Транш - 2</v>
          </cell>
          <cell r="H6816">
            <v>73</v>
          </cell>
          <cell r="I6816">
            <v>56926.13</v>
          </cell>
          <cell r="J6816" t="str">
            <v>26.10.2020</v>
          </cell>
        </row>
        <row r="6817">
          <cell r="A6817" t="str">
            <v>2d5c4b61-c6a3-11ea-8e1a-000c29143eb9-4</v>
          </cell>
          <cell r="B6817"/>
          <cell r="C6817"/>
          <cell r="D6817" t="str">
            <v>Плаксина Ольга Михайловна</v>
          </cell>
          <cell r="E6817"/>
          <cell r="F6817"/>
          <cell r="G6817" t="str">
            <v>В-07077/КЛ.Транш - 1</v>
          </cell>
          <cell r="H6817">
            <v>66</v>
          </cell>
          <cell r="I6817">
            <v>51328.72</v>
          </cell>
          <cell r="J6817" t="str">
            <v>15.07.2020</v>
          </cell>
        </row>
        <row r="6818">
          <cell r="A6818" t="str">
            <v>ae9a1ef2-62e6-11ea-8dc6-000c29de367a-d</v>
          </cell>
          <cell r="B6818"/>
          <cell r="C6818"/>
          <cell r="D6818" t="str">
            <v>Платова Наталья Михайловна</v>
          </cell>
          <cell r="E6818"/>
          <cell r="F6818"/>
          <cell r="G6818" t="str">
            <v>В-04231/КЛ.Транш - 1/03</v>
          </cell>
          <cell r="H6818">
            <v>66</v>
          </cell>
          <cell r="I6818">
            <v>797161.91</v>
          </cell>
          <cell r="J6818" t="str">
            <v>10.03.2020</v>
          </cell>
        </row>
        <row r="6819">
          <cell r="A6819" t="str">
            <v>19dc53c5-59ac-11ec-8fff-000c29fe3464-6</v>
          </cell>
          <cell r="B6819"/>
          <cell r="C6819"/>
          <cell r="D6819" t="str">
            <v>Платонов Николай Владимирович</v>
          </cell>
          <cell r="E6819"/>
          <cell r="F6819"/>
          <cell r="G6819" t="str">
            <v>В-25807/АЗ</v>
          </cell>
          <cell r="H6819">
            <v>74</v>
          </cell>
          <cell r="I6819">
            <v>1509554.33</v>
          </cell>
          <cell r="J6819" t="str">
            <v>10.12.2021</v>
          </cell>
        </row>
        <row r="6820">
          <cell r="A6820" t="str">
            <v>f881e475-ab7a-11e8-ba86-000c29e43888-8</v>
          </cell>
          <cell r="B6820"/>
          <cell r="C6820"/>
          <cell r="D6820" t="str">
            <v>Платунов Игорь Владимирович</v>
          </cell>
          <cell r="E6820"/>
          <cell r="F6820"/>
          <cell r="G6820" t="str">
            <v>А-04382/АЗ</v>
          </cell>
          <cell r="H6820">
            <v>88</v>
          </cell>
          <cell r="I6820">
            <v>388904.14</v>
          </cell>
          <cell r="J6820" t="str">
            <v>29.08.2018</v>
          </cell>
        </row>
        <row r="6821">
          <cell r="A6821" t="str">
            <v>ffaf0890-bcae-11e8-ba89-000c29e43888-8</v>
          </cell>
          <cell r="B6821"/>
          <cell r="C6821"/>
          <cell r="D6821" t="str">
            <v>Плахов Станислав Владимирович</v>
          </cell>
          <cell r="E6821"/>
          <cell r="F6821"/>
          <cell r="G6821" t="str">
            <v>А-04472/АЗ</v>
          </cell>
          <cell r="H6821">
            <v>88</v>
          </cell>
          <cell r="I6821">
            <v>11717.26</v>
          </cell>
          <cell r="J6821" t="str">
            <v>20.09.2018</v>
          </cell>
        </row>
        <row r="6822">
          <cell r="A6822" t="str">
            <v>4d5e3870-a227-11e8-ba84-000c29e43888-2</v>
          </cell>
          <cell r="B6822"/>
          <cell r="C6822"/>
          <cell r="D6822" t="str">
            <v>Плахов Станислав Владимирович</v>
          </cell>
          <cell r="E6822"/>
          <cell r="F6822"/>
          <cell r="G6822" t="str">
            <v>А-04343/АЗ</v>
          </cell>
          <cell r="H6822">
            <v>88</v>
          </cell>
          <cell r="I6822">
            <v>8221.3700000000008</v>
          </cell>
          <cell r="J6822" t="str">
            <v>17.08.2018</v>
          </cell>
        </row>
        <row r="6823">
          <cell r="A6823" t="str">
            <v>0d6421cb-b4d7-11e8-ba86-000c29e43888-1</v>
          </cell>
          <cell r="B6823"/>
          <cell r="C6823"/>
          <cell r="D6823" t="str">
            <v>Плахов Станислав Владимирович</v>
          </cell>
          <cell r="E6823"/>
          <cell r="F6823"/>
          <cell r="G6823" t="str">
            <v>А-04427/АЗ</v>
          </cell>
          <cell r="H6823">
            <v>88</v>
          </cell>
          <cell r="I6823">
            <v>7232.88</v>
          </cell>
          <cell r="J6823" t="str">
            <v>10.09.2018</v>
          </cell>
        </row>
        <row r="6824">
          <cell r="A6824" t="str">
            <v>0466bdd5-d58b-11eb-8de5-000c29de367a-b</v>
          </cell>
          <cell r="B6824"/>
          <cell r="C6824"/>
          <cell r="D6824" t="str">
            <v>Плетнев Борис Валерьевич</v>
          </cell>
          <cell r="E6824"/>
          <cell r="F6824"/>
          <cell r="G6824" t="str">
            <v>В-19541/КЛ.Транш - 1</v>
          </cell>
          <cell r="H6824">
            <v>67</v>
          </cell>
          <cell r="I6824">
            <v>444741.29</v>
          </cell>
          <cell r="J6824" t="str">
            <v>25.06.2021</v>
          </cell>
        </row>
        <row r="6825">
          <cell r="A6825" t="str">
            <v>13b23104-cbcc-11e9-8db6-000c29de367a-2</v>
          </cell>
          <cell r="B6825"/>
          <cell r="C6825"/>
          <cell r="D6825" t="str">
            <v>Плетнева Светлана Дмитриевна</v>
          </cell>
          <cell r="E6825"/>
          <cell r="F6825"/>
          <cell r="G6825" t="str">
            <v>В-00282/КЛ.Транш - 1</v>
          </cell>
          <cell r="H6825">
            <v>84</v>
          </cell>
          <cell r="I6825">
            <v>204489.86</v>
          </cell>
          <cell r="J6825" t="str">
            <v>31.08.2019</v>
          </cell>
        </row>
        <row r="6826">
          <cell r="A6826" t="str">
            <v>1b6d8545-ab3b-11ea-8df3-000c29143eb9-1</v>
          </cell>
          <cell r="B6826"/>
          <cell r="C6826"/>
          <cell r="D6826" t="str">
            <v>Плищенко Андрей Владимирович</v>
          </cell>
          <cell r="E6826"/>
          <cell r="F6826"/>
          <cell r="G6826" t="str">
            <v>В-06239/КЛ.Транш - 1/01</v>
          </cell>
          <cell r="H6826">
            <v>73</v>
          </cell>
          <cell r="I6826">
            <v>372874.56</v>
          </cell>
          <cell r="J6826" t="str">
            <v>10.06.2020</v>
          </cell>
        </row>
        <row r="6827">
          <cell r="A6827" t="str">
            <v>1b404336-34ff-11e9-ba9c-000c29e43888-c</v>
          </cell>
          <cell r="B6827"/>
          <cell r="C6827"/>
          <cell r="D6827" t="str">
            <v>Плосконос Анатолий Николаевич</v>
          </cell>
          <cell r="E6827"/>
          <cell r="F6827"/>
          <cell r="G6827" t="str">
            <v>А-05072/АЗ</v>
          </cell>
          <cell r="H6827">
            <v>88</v>
          </cell>
          <cell r="I6827">
            <v>285766.57</v>
          </cell>
          <cell r="J6827" t="str">
            <v>20.02.2019</v>
          </cell>
        </row>
        <row r="6828">
          <cell r="A6828" t="str">
            <v>393e9b54-67ea-11ec-9003-000c29fe3464-2</v>
          </cell>
          <cell r="B6828"/>
          <cell r="C6828"/>
          <cell r="D6828" t="str">
            <v>Плотников Николай Алексеевич</v>
          </cell>
          <cell r="E6828"/>
          <cell r="F6828"/>
          <cell r="G6828" t="str">
            <v>В-12696/КЛ.Транш - 3</v>
          </cell>
          <cell r="H6828">
            <v>50</v>
          </cell>
          <cell r="I6828">
            <v>145285.09</v>
          </cell>
          <cell r="J6828" t="str">
            <v>28.12.2021</v>
          </cell>
        </row>
        <row r="6829">
          <cell r="A6829" t="str">
            <v>a91d5801-4158-11eb-8ddb-000c29de367a-6</v>
          </cell>
          <cell r="B6829"/>
          <cell r="C6829"/>
          <cell r="D6829" t="str">
            <v>Плотников Николай Алексеевич</v>
          </cell>
          <cell r="E6829"/>
          <cell r="F6829"/>
          <cell r="G6829" t="str">
            <v>В-12696/КЛ.Транш - 1</v>
          </cell>
          <cell r="H6829">
            <v>73</v>
          </cell>
          <cell r="I6829">
            <v>201053.57</v>
          </cell>
          <cell r="J6829" t="str">
            <v>18.12.2020</v>
          </cell>
        </row>
        <row r="6830">
          <cell r="A6830" t="str">
            <v>866aafec-624c-11ec-8df7-000c29de367a-1</v>
          </cell>
          <cell r="B6830"/>
          <cell r="C6830"/>
          <cell r="D6830" t="str">
            <v>Плотников Николай Алексеевич</v>
          </cell>
          <cell r="E6830"/>
          <cell r="F6830"/>
          <cell r="G6830" t="str">
            <v>В-12696/КЛ.Транш - 2</v>
          </cell>
          <cell r="H6830">
            <v>50</v>
          </cell>
          <cell r="I6830">
            <v>145285.09</v>
          </cell>
          <cell r="J6830" t="str">
            <v>21.12.2021</v>
          </cell>
        </row>
        <row r="6831">
          <cell r="A6831" t="str">
            <v>3cb55d5a-4965-11e9-ba9d-000c29e43888-0</v>
          </cell>
          <cell r="B6831"/>
          <cell r="C6831"/>
          <cell r="D6831" t="str">
            <v>Плотников Юрий Александрович</v>
          </cell>
          <cell r="E6831"/>
          <cell r="F6831"/>
          <cell r="G6831" t="str">
            <v>А-05179/АЗ</v>
          </cell>
          <cell r="H6831">
            <v>64</v>
          </cell>
          <cell r="I6831">
            <v>322630.17</v>
          </cell>
          <cell r="J6831" t="str">
            <v>18.03.2019</v>
          </cell>
        </row>
        <row r="6832">
          <cell r="A6832" t="str">
            <v>2bc9043b-0f8b-11ea-8dbd-000c29de367a-4</v>
          </cell>
          <cell r="B6832"/>
          <cell r="C6832"/>
          <cell r="D6832" t="str">
            <v>Плохих Дмитрий Владимирович</v>
          </cell>
          <cell r="E6832"/>
          <cell r="F6832"/>
          <cell r="G6832" t="str">
            <v>В-01600/КЛ.Транш - 1</v>
          </cell>
          <cell r="H6832">
            <v>84</v>
          </cell>
          <cell r="I6832">
            <v>306678.06</v>
          </cell>
          <cell r="J6832" t="str">
            <v>25.11.2019</v>
          </cell>
        </row>
        <row r="6833">
          <cell r="A6833" t="str">
            <v>2e7d60ef-0509-11e9-ba9b-000c29e43888-7</v>
          </cell>
          <cell r="B6833"/>
          <cell r="C6833"/>
          <cell r="D6833" t="str">
            <v>Плюйко Виктор Валерьевич</v>
          </cell>
          <cell r="E6833"/>
          <cell r="F6833"/>
          <cell r="G6833" t="str">
            <v>А-04862/АЗ</v>
          </cell>
          <cell r="H6833">
            <v>77</v>
          </cell>
          <cell r="I6833">
            <v>635250.1</v>
          </cell>
          <cell r="J6833" t="str">
            <v>21.12.2018</v>
          </cell>
        </row>
        <row r="6834">
          <cell r="A6834"/>
          <cell r="B6834"/>
          <cell r="C6834"/>
          <cell r="D6834" t="str">
            <v>Плюйко Виктор Валерьевич</v>
          </cell>
          <cell r="E6834"/>
          <cell r="F6834"/>
          <cell r="G6834" t="str">
            <v>Т-01680/АЗ/02</v>
          </cell>
          <cell r="H6834">
            <v>77</v>
          </cell>
          <cell r="I6834">
            <v>317624.55</v>
          </cell>
          <cell r="J6834" t="str">
            <v>21.12.2018</v>
          </cell>
        </row>
        <row r="6835">
          <cell r="A6835" t="str">
            <v>1eeb0501-541a-11eb-8ddd-000c29de367a-6</v>
          </cell>
          <cell r="B6835"/>
          <cell r="C6835"/>
          <cell r="D6835" t="str">
            <v>Плющ Татьяна Владимировна</v>
          </cell>
          <cell r="E6835"/>
          <cell r="F6835"/>
          <cell r="G6835" t="str">
            <v>В-13516/КЛ.Транш - 1</v>
          </cell>
          <cell r="H6835">
            <v>67</v>
          </cell>
          <cell r="I6835">
            <v>39601.629999999997</v>
          </cell>
          <cell r="J6835" t="str">
            <v>11.01.2021</v>
          </cell>
        </row>
        <row r="6836">
          <cell r="A6836" t="str">
            <v>18a412f9-541a-11eb-8ddd-000c29de367a-e</v>
          </cell>
          <cell r="B6836"/>
          <cell r="C6836"/>
          <cell r="D6836" t="str">
            <v>Плющ Татьяна Владимировна</v>
          </cell>
          <cell r="E6836"/>
          <cell r="F6836"/>
          <cell r="G6836" t="str">
            <v>В-13516/КЛ.Транш - 2</v>
          </cell>
          <cell r="H6836">
            <v>74</v>
          </cell>
          <cell r="I6836">
            <v>44563.74</v>
          </cell>
          <cell r="J6836" t="str">
            <v>15.06.2021</v>
          </cell>
        </row>
        <row r="6837">
          <cell r="A6837" t="str">
            <v>3db0fd75-5c17-11ec-9000-000c29fe3464-2</v>
          </cell>
          <cell r="B6837"/>
          <cell r="C6837"/>
          <cell r="D6837" t="str">
            <v>Плющ Татьяна Владимировна</v>
          </cell>
          <cell r="E6837"/>
          <cell r="F6837"/>
          <cell r="G6837" t="str">
            <v>В-13516/КЛ.Транш - 4</v>
          </cell>
          <cell r="H6837">
            <v>50</v>
          </cell>
          <cell r="I6837">
            <v>216384.44</v>
          </cell>
          <cell r="J6837" t="str">
            <v>13.12.2021</v>
          </cell>
        </row>
        <row r="6838">
          <cell r="A6838" t="str">
            <v>28090757-2c47-11ec-8deb-000c29de367a-5</v>
          </cell>
          <cell r="B6838"/>
          <cell r="C6838"/>
          <cell r="D6838" t="str">
            <v>Плющ Татьяна Владимировна</v>
          </cell>
          <cell r="E6838"/>
          <cell r="F6838"/>
          <cell r="G6838" t="str">
            <v>В-13516/КЛ.Транш - 3</v>
          </cell>
          <cell r="H6838">
            <v>74</v>
          </cell>
          <cell r="I6838">
            <v>44445.72</v>
          </cell>
          <cell r="J6838" t="str">
            <v>13.10.2021</v>
          </cell>
        </row>
        <row r="6839">
          <cell r="A6839" t="str">
            <v>5ef3d9b9-9a49-11e9-8daf-000c29de367a-1</v>
          </cell>
          <cell r="B6839"/>
          <cell r="C6839"/>
          <cell r="D6839" t="str">
            <v>Плющев Максим Александрович</v>
          </cell>
          <cell r="E6839"/>
          <cell r="F6839"/>
          <cell r="G6839" t="str">
            <v>В-00296/АЗ/01</v>
          </cell>
          <cell r="H6839">
            <v>50</v>
          </cell>
          <cell r="I6839">
            <v>328009.87</v>
          </cell>
          <cell r="J6839" t="str">
            <v>29.06.2019</v>
          </cell>
        </row>
        <row r="6840">
          <cell r="A6840" t="str">
            <v>b6bd54b3-9405-11e9-8daf-000c29de367a-5</v>
          </cell>
          <cell r="B6840"/>
          <cell r="C6840"/>
          <cell r="D6840" t="str">
            <v>Погорелов Александр Владимирович</v>
          </cell>
          <cell r="E6840"/>
          <cell r="F6840"/>
          <cell r="G6840" t="str">
            <v>В-00266/АЗ</v>
          </cell>
          <cell r="H6840">
            <v>84</v>
          </cell>
          <cell r="I6840">
            <v>660683.63</v>
          </cell>
          <cell r="J6840" t="str">
            <v>21.06.2019</v>
          </cell>
        </row>
        <row r="6841">
          <cell r="A6841" t="str">
            <v>9cc19271-758e-11e9-8daa-000c29de367a-e</v>
          </cell>
          <cell r="B6841"/>
          <cell r="C6841"/>
          <cell r="D6841" t="str">
            <v>Погосян Анан Кайраманович</v>
          </cell>
          <cell r="E6841"/>
          <cell r="F6841"/>
          <cell r="G6841" t="str">
            <v>В-00125/АЗ</v>
          </cell>
          <cell r="H6841">
            <v>94</v>
          </cell>
          <cell r="I6841">
            <v>116957.75</v>
          </cell>
          <cell r="J6841" t="str">
            <v>13.05.2019</v>
          </cell>
        </row>
        <row r="6842">
          <cell r="A6842" t="str">
            <v>5e614a8d-7592-11e9-8daa-000c29de367a-3</v>
          </cell>
          <cell r="B6842"/>
          <cell r="C6842"/>
          <cell r="D6842" t="str">
            <v>Погосян Анан Кайраманович</v>
          </cell>
          <cell r="E6842"/>
          <cell r="F6842"/>
          <cell r="G6842" t="str">
            <v>В-00126/АЗ</v>
          </cell>
          <cell r="H6842">
            <v>94</v>
          </cell>
          <cell r="I6842">
            <v>116957.75</v>
          </cell>
          <cell r="J6842" t="str">
            <v>13.05.2019</v>
          </cell>
        </row>
        <row r="6843">
          <cell r="A6843" t="str">
            <v>7aa301b7-8a54-11ec-9009-000c29fe3464-1</v>
          </cell>
          <cell r="B6843"/>
          <cell r="C6843"/>
          <cell r="D6843" t="str">
            <v>Погосян Араик Акобович</v>
          </cell>
          <cell r="E6843"/>
          <cell r="F6843"/>
          <cell r="G6843" t="str">
            <v>В-28057/АЗ</v>
          </cell>
          <cell r="H6843">
            <v>63</v>
          </cell>
          <cell r="I6843">
            <v>1732053.63</v>
          </cell>
          <cell r="J6843" t="str">
            <v>10.02.2022</v>
          </cell>
        </row>
        <row r="6844">
          <cell r="A6844" t="str">
            <v>05595f5d-93df-11ec-8e0b-000c29de367a-d</v>
          </cell>
          <cell r="B6844"/>
          <cell r="C6844"/>
          <cell r="D6844" t="str">
            <v>Погосян Давид Грачьяевич</v>
          </cell>
          <cell r="E6844"/>
          <cell r="F6844"/>
          <cell r="G6844" t="str">
            <v>В-21708/КЛ.Транш - 5</v>
          </cell>
          <cell r="H6844">
            <v>50</v>
          </cell>
          <cell r="I6844">
            <v>137997.6</v>
          </cell>
          <cell r="J6844" t="str">
            <v>22.02.2022</v>
          </cell>
        </row>
        <row r="6845">
          <cell r="A6845" t="str">
            <v>e704a3e6-0b42-11ec-8de9-000c29de367a-2</v>
          </cell>
          <cell r="B6845"/>
          <cell r="C6845"/>
          <cell r="D6845" t="str">
            <v>Погосян Давид Грачьяевич</v>
          </cell>
          <cell r="E6845"/>
          <cell r="F6845"/>
          <cell r="G6845" t="str">
            <v>В-21708/КЛ.Транш - 2/02</v>
          </cell>
          <cell r="H6845">
            <v>81</v>
          </cell>
          <cell r="I6845">
            <v>195564.29</v>
          </cell>
          <cell r="J6845" t="str">
            <v>01.09.2021</v>
          </cell>
        </row>
        <row r="6846">
          <cell r="A6846" t="str">
            <v>23977920-559d-11ec-8df4-000c29de367a-9</v>
          </cell>
          <cell r="B6846"/>
          <cell r="C6846"/>
          <cell r="D6846" t="str">
            <v>Погосян Давид Грачьяевич</v>
          </cell>
          <cell r="E6846"/>
          <cell r="F6846"/>
          <cell r="G6846" t="str">
            <v>В-21708/КЛ.Транш - 3</v>
          </cell>
          <cell r="H6846">
            <v>50</v>
          </cell>
          <cell r="I6846">
            <v>103708.17</v>
          </cell>
          <cell r="J6846" t="str">
            <v>05.12.2021</v>
          </cell>
        </row>
        <row r="6847">
          <cell r="A6847" t="str">
            <v>977d4f2f-8d81-11ec-8e09-000c29de367a-c</v>
          </cell>
          <cell r="B6847"/>
          <cell r="C6847"/>
          <cell r="D6847" t="str">
            <v>Погосян Давид Грачьяевич</v>
          </cell>
          <cell r="E6847"/>
          <cell r="F6847"/>
          <cell r="G6847" t="str">
            <v>В-21708/КЛ.Транш - 4</v>
          </cell>
          <cell r="H6847">
            <v>50</v>
          </cell>
          <cell r="I6847">
            <v>275995.28999999998</v>
          </cell>
          <cell r="J6847" t="str">
            <v>14.02.2022</v>
          </cell>
        </row>
        <row r="6848">
          <cell r="A6848" t="str">
            <v>36e1c3c2-08db-11ec-8f66-000c29fe3464-3</v>
          </cell>
          <cell r="B6848"/>
          <cell r="C6848"/>
          <cell r="D6848" t="str">
            <v>Погосян Давид Грачьяевич</v>
          </cell>
          <cell r="E6848"/>
          <cell r="F6848"/>
          <cell r="G6848" t="str">
            <v>В-21708/КЛ.Транш - 1/02</v>
          </cell>
          <cell r="H6848">
            <v>81</v>
          </cell>
          <cell r="I6848">
            <v>147393.15</v>
          </cell>
          <cell r="J6848" t="str">
            <v>29.08.2021</v>
          </cell>
        </row>
        <row r="6849">
          <cell r="A6849" t="str">
            <v>08b05ae5-51f8-11e9-8da9-000c29de367a-a</v>
          </cell>
          <cell r="B6849"/>
          <cell r="C6849"/>
          <cell r="D6849" t="str">
            <v>Погосян Марсел Валерикович</v>
          </cell>
          <cell r="E6849"/>
          <cell r="F6849"/>
          <cell r="G6849" t="str">
            <v>А-05239/АЗ/01</v>
          </cell>
          <cell r="H6849">
            <v>77</v>
          </cell>
          <cell r="I6849">
            <v>236536.83</v>
          </cell>
          <cell r="J6849" t="str">
            <v>29.03.2019</v>
          </cell>
        </row>
        <row r="6850">
          <cell r="A6850" t="str">
            <v>773b9bda-a21a-11e8-ba84-000c29e43888-6</v>
          </cell>
          <cell r="B6850"/>
          <cell r="C6850"/>
          <cell r="D6850" t="str">
            <v>Погосян Марсел Валерикович</v>
          </cell>
          <cell r="E6850"/>
          <cell r="F6850"/>
          <cell r="G6850" t="str">
            <v>А-04340/АЗ</v>
          </cell>
          <cell r="H6850">
            <v>88</v>
          </cell>
          <cell r="I6850">
            <v>41109.99</v>
          </cell>
          <cell r="J6850" t="str">
            <v>17.08.2018</v>
          </cell>
        </row>
        <row r="6851">
          <cell r="A6851" t="str">
            <v>c7452c3c-078d-11e9-ba9b-000c29e43888-d</v>
          </cell>
          <cell r="B6851"/>
          <cell r="C6851"/>
          <cell r="D6851" t="str">
            <v>Погосян Марсел Валерикович</v>
          </cell>
          <cell r="E6851"/>
          <cell r="F6851"/>
          <cell r="G6851" t="str">
            <v>А-04875/АЗ</v>
          </cell>
          <cell r="H6851">
            <v>88</v>
          </cell>
          <cell r="I6851">
            <v>107338.53</v>
          </cell>
          <cell r="J6851" t="str">
            <v>24.12.2018</v>
          </cell>
        </row>
        <row r="6852">
          <cell r="A6852" t="str">
            <v>9edd287e-dd6d-11ea-8dd2-000c29de367a-1</v>
          </cell>
          <cell r="B6852"/>
          <cell r="C6852"/>
          <cell r="D6852" t="str">
            <v>Погосян Мелания Гарниковна</v>
          </cell>
          <cell r="E6852"/>
          <cell r="F6852"/>
          <cell r="G6852" t="str">
            <v>В-07977/КЛ.Транш - 1</v>
          </cell>
          <cell r="H6852">
            <v>66</v>
          </cell>
          <cell r="I6852">
            <v>392968.8</v>
          </cell>
          <cell r="J6852" t="str">
            <v>13.08.2020</v>
          </cell>
        </row>
        <row r="6853">
          <cell r="A6853" t="str">
            <v>add6c4b0-1b9c-11eb-8dd8-000c29de367a-d</v>
          </cell>
          <cell r="B6853"/>
          <cell r="C6853"/>
          <cell r="D6853" t="str">
            <v>Погосян Мелания Гарниковна</v>
          </cell>
          <cell r="E6853"/>
          <cell r="F6853"/>
          <cell r="G6853" t="str">
            <v>В-10786/КЛ.Транш - 1</v>
          </cell>
          <cell r="H6853">
            <v>73</v>
          </cell>
          <cell r="I6853">
            <v>435523.05</v>
          </cell>
          <cell r="J6853" t="str">
            <v>31.10.2020</v>
          </cell>
        </row>
        <row r="6854">
          <cell r="A6854" t="str">
            <v>cda15333-a102-11eb-8de1-000c29de367a-c</v>
          </cell>
          <cell r="B6854"/>
          <cell r="C6854"/>
          <cell r="D6854" t="str">
            <v>Погосян Мелания Гарниковна</v>
          </cell>
          <cell r="E6854"/>
          <cell r="F6854"/>
          <cell r="G6854" t="str">
            <v>В-01151/АЗ</v>
          </cell>
          <cell r="H6854">
            <v>60</v>
          </cell>
          <cell r="I6854">
            <v>355077.04</v>
          </cell>
          <cell r="J6854" t="str">
            <v>19.04.2021</v>
          </cell>
        </row>
        <row r="6855">
          <cell r="A6855" t="str">
            <v>1989e540-f991-11e9-8dbb-000c29de367a-c</v>
          </cell>
          <cell r="B6855"/>
          <cell r="C6855"/>
          <cell r="D6855" t="str">
            <v>Погосян Самвел Михайлович</v>
          </cell>
          <cell r="E6855"/>
          <cell r="F6855"/>
          <cell r="G6855" t="str">
            <v>В-01055/КЛ.Транш - 1</v>
          </cell>
          <cell r="H6855">
            <v>84</v>
          </cell>
          <cell r="I6855">
            <v>534077.6</v>
          </cell>
          <cell r="J6855" t="str">
            <v>28.10.2019</v>
          </cell>
        </row>
        <row r="6856">
          <cell r="A6856" t="str">
            <v>e7dd95f0-d498-11e9-8db6-000c29de367a-0</v>
          </cell>
          <cell r="B6856"/>
          <cell r="C6856"/>
          <cell r="D6856" t="str">
            <v>Погребняк Константин Николаевич</v>
          </cell>
          <cell r="E6856"/>
          <cell r="F6856"/>
          <cell r="G6856" t="str">
            <v>В-00518/АЗ</v>
          </cell>
          <cell r="H6856">
            <v>84</v>
          </cell>
          <cell r="I6856">
            <v>212236.85</v>
          </cell>
          <cell r="J6856" t="str">
            <v>11.09.2019</v>
          </cell>
        </row>
        <row r="6857">
          <cell r="A6857" t="str">
            <v>01d1787a-95b5-11ea-8dcd-000c29143eb9-b</v>
          </cell>
          <cell r="B6857"/>
          <cell r="C6857"/>
          <cell r="D6857" t="str">
            <v>Погребняк Константин Николаевич</v>
          </cell>
          <cell r="E6857"/>
          <cell r="F6857"/>
          <cell r="G6857" t="str">
            <v>Т-01915/АЗ</v>
          </cell>
          <cell r="H6857">
            <v>50</v>
          </cell>
          <cell r="I6857">
            <v>124005.2</v>
          </cell>
          <cell r="J6857" t="str">
            <v>14.05.2020</v>
          </cell>
        </row>
        <row r="6858">
          <cell r="A6858" t="str">
            <v>01d1787a-95b5-11ea-8dcd-000c29143eb9-b</v>
          </cell>
          <cell r="B6858"/>
          <cell r="C6858"/>
          <cell r="D6858" t="str">
            <v>Погребняк Константин Николаевич</v>
          </cell>
          <cell r="E6858"/>
          <cell r="F6858"/>
          <cell r="G6858" t="str">
            <v>Т-01915/АЗ_Т-20211028/Ц</v>
          </cell>
          <cell r="H6858">
            <v>50</v>
          </cell>
          <cell r="I6858">
            <v>124005.2</v>
          </cell>
          <cell r="J6858" t="str">
            <v>14.05.2020</v>
          </cell>
        </row>
        <row r="6859">
          <cell r="A6859" t="str">
            <v>113908a1-3eb1-11eb-8ddb-000c29de367a-1</v>
          </cell>
          <cell r="B6859"/>
          <cell r="C6859"/>
          <cell r="D6859" t="str">
            <v>Погребняк Федор Олегович</v>
          </cell>
          <cell r="E6859"/>
          <cell r="F6859"/>
          <cell r="G6859" t="str">
            <v>В-07005/КЛ.Транш - 3</v>
          </cell>
          <cell r="H6859">
            <v>66</v>
          </cell>
          <cell r="I6859">
            <v>245843.5</v>
          </cell>
          <cell r="J6859" t="str">
            <v>15.12.2020</v>
          </cell>
        </row>
        <row r="6860">
          <cell r="A6860" t="str">
            <v>17a15736-c375-11ea-8e16-000c29143eb9-5</v>
          </cell>
          <cell r="B6860"/>
          <cell r="C6860"/>
          <cell r="D6860" t="str">
            <v>Погребняк Федор Олегович</v>
          </cell>
          <cell r="E6860"/>
          <cell r="F6860"/>
          <cell r="G6860" t="str">
            <v>В-07005/КЛ.Транш - 1</v>
          </cell>
          <cell r="H6860">
            <v>73</v>
          </cell>
          <cell r="I6860">
            <v>749382.02</v>
          </cell>
          <cell r="J6860" t="str">
            <v>11.07.2020</v>
          </cell>
        </row>
        <row r="6861">
          <cell r="A6861" t="str">
            <v>d1e6bb65-c69c-11ea-8e1a-000c29143eb9-e</v>
          </cell>
          <cell r="B6861"/>
          <cell r="C6861"/>
          <cell r="D6861" t="str">
            <v>Погребняк Федор Олегович</v>
          </cell>
          <cell r="E6861"/>
          <cell r="F6861"/>
          <cell r="G6861" t="str">
            <v>В-00959/АЗ</v>
          </cell>
          <cell r="H6861">
            <v>78</v>
          </cell>
          <cell r="I6861">
            <v>812662.74</v>
          </cell>
          <cell r="J6861" t="str">
            <v>15.07.2020</v>
          </cell>
        </row>
        <row r="6862">
          <cell r="A6862" t="str">
            <v>24f1f4dd-c69f-11ea-8e1a-000c29143eb9-9</v>
          </cell>
          <cell r="B6862"/>
          <cell r="C6862"/>
          <cell r="D6862" t="str">
            <v>Погребняк Федор Олегович</v>
          </cell>
          <cell r="E6862"/>
          <cell r="F6862"/>
          <cell r="G6862" t="str">
            <v>Т-01934/АЗ</v>
          </cell>
          <cell r="H6862">
            <v>78</v>
          </cell>
          <cell r="I6862">
            <v>162532.78</v>
          </cell>
          <cell r="J6862" t="str">
            <v>15.07.2020</v>
          </cell>
        </row>
        <row r="6863">
          <cell r="A6863" t="str">
            <v>b38ca1af-0487-11eb-8dd6-000c29de367a-a</v>
          </cell>
          <cell r="B6863"/>
          <cell r="C6863"/>
          <cell r="D6863" t="str">
            <v>Погребняк Федор Олегович</v>
          </cell>
          <cell r="E6863"/>
          <cell r="F6863"/>
          <cell r="G6863" t="str">
            <v>В-07005/КЛ.Транш - 2</v>
          </cell>
          <cell r="H6863">
            <v>66</v>
          </cell>
          <cell r="I6863">
            <v>395144.21</v>
          </cell>
          <cell r="J6863" t="str">
            <v>02.10.2020</v>
          </cell>
        </row>
        <row r="6864">
          <cell r="A6864" t="str">
            <v>c609781c-80ef-11ec-8e07-000c29de367a-a</v>
          </cell>
          <cell r="B6864"/>
          <cell r="C6864"/>
          <cell r="D6864" t="str">
            <v>Погудин Вячеслав Сергеевич</v>
          </cell>
          <cell r="E6864"/>
          <cell r="F6864"/>
          <cell r="G6864" t="str">
            <v>В-27716/КЛ.Транш - 1/01</v>
          </cell>
          <cell r="H6864">
            <v>64</v>
          </cell>
          <cell r="I6864">
            <v>103483.9</v>
          </cell>
          <cell r="J6864" t="str">
            <v>29.01.2022</v>
          </cell>
        </row>
        <row r="6865">
          <cell r="A6865" t="str">
            <v>8f16eb93-e360-11e8-ba8b-000c29e43888-7</v>
          </cell>
          <cell r="B6865"/>
          <cell r="C6865"/>
          <cell r="D6865" t="str">
            <v>Подашов Борис Яковлевич</v>
          </cell>
          <cell r="E6865"/>
          <cell r="F6865"/>
          <cell r="G6865" t="str">
            <v>А-04678/АЗ</v>
          </cell>
          <cell r="H6865">
            <v>77</v>
          </cell>
          <cell r="I6865">
            <v>46164.09</v>
          </cell>
          <cell r="J6865" t="str">
            <v>08.11.2018</v>
          </cell>
        </row>
        <row r="6866">
          <cell r="A6866" t="str">
            <v>b34f6b22-0922-11e9-ba9b-000c29e43888-b</v>
          </cell>
          <cell r="B6866"/>
          <cell r="C6866"/>
          <cell r="D6866" t="str">
            <v>Подашов Борис Яковлевич</v>
          </cell>
          <cell r="E6866"/>
          <cell r="F6866"/>
          <cell r="G6866" t="str">
            <v>А-04899/АЗ</v>
          </cell>
          <cell r="H6866">
            <v>77</v>
          </cell>
          <cell r="I6866">
            <v>54673.04</v>
          </cell>
          <cell r="J6866" t="str">
            <v>26.12.2018</v>
          </cell>
        </row>
        <row r="6867">
          <cell r="A6867" t="str">
            <v>e08984de-3900-11ea-8dbf-000c29de367a-9</v>
          </cell>
          <cell r="B6867"/>
          <cell r="C6867"/>
          <cell r="D6867" t="str">
            <v>Подвербный Сергей Михайлович</v>
          </cell>
          <cell r="E6867"/>
          <cell r="F6867"/>
          <cell r="G6867" t="str">
            <v>В-00824/АЗ</v>
          </cell>
          <cell r="H6867">
            <v>77</v>
          </cell>
          <cell r="I6867">
            <v>232198.37</v>
          </cell>
          <cell r="J6867" t="str">
            <v>17.01.2020</v>
          </cell>
        </row>
        <row r="6868">
          <cell r="A6868" t="str">
            <v>09ae2c81-5d69-11ea-8dc6-000c29de367a-f</v>
          </cell>
          <cell r="B6868"/>
          <cell r="C6868"/>
          <cell r="D6868" t="str">
            <v>Подвербный Сергей Михайлович</v>
          </cell>
          <cell r="E6868"/>
          <cell r="F6868"/>
          <cell r="G6868" t="str">
            <v>В-00899/АЗ</v>
          </cell>
          <cell r="H6868">
            <v>80</v>
          </cell>
          <cell r="I6868">
            <v>840302.77</v>
          </cell>
          <cell r="J6868" t="str">
            <v>03.03.2020</v>
          </cell>
        </row>
        <row r="6869">
          <cell r="A6869"/>
          <cell r="B6869"/>
          <cell r="C6869"/>
          <cell r="D6869" t="str">
            <v>Подвербный Сергей Михайлович</v>
          </cell>
          <cell r="E6869"/>
          <cell r="F6869"/>
          <cell r="G6869" t="str">
            <v>Т-01862/АЗ</v>
          </cell>
          <cell r="H6869">
            <v>80</v>
          </cell>
          <cell r="I6869">
            <v>840302.77</v>
          </cell>
          <cell r="J6869" t="str">
            <v>03.03.2020</v>
          </cell>
        </row>
        <row r="6870">
          <cell r="A6870" t="str">
            <v>f32887a8-02a1-11e9-ba98-000c29e43888-9</v>
          </cell>
          <cell r="B6870"/>
          <cell r="C6870"/>
          <cell r="D6870" t="str">
            <v>Подвойский Владимир Васильевич</v>
          </cell>
          <cell r="E6870"/>
          <cell r="F6870"/>
          <cell r="G6870" t="str">
            <v>А-04836/АЗ</v>
          </cell>
          <cell r="H6870">
            <v>88</v>
          </cell>
          <cell r="I6870">
            <v>67086.58</v>
          </cell>
          <cell r="J6870" t="str">
            <v>18.12.2018</v>
          </cell>
        </row>
        <row r="6871">
          <cell r="A6871" t="str">
            <v>0e85cd77-1a4f-11e9-ba9b-000c29e43888-e</v>
          </cell>
          <cell r="B6871"/>
          <cell r="C6871"/>
          <cell r="D6871" t="str">
            <v>Подгорный Михаил Семенович</v>
          </cell>
          <cell r="E6871"/>
          <cell r="F6871"/>
          <cell r="G6871" t="str">
            <v>А-04963/АЗ</v>
          </cell>
          <cell r="H6871">
            <v>77</v>
          </cell>
          <cell r="I6871">
            <v>630745.42000000004</v>
          </cell>
          <cell r="J6871" t="str">
            <v>17.01.2019</v>
          </cell>
        </row>
        <row r="6872">
          <cell r="A6872" t="str">
            <v>61a03396-f3dd-11e9-8dbb-000c29de367a-3</v>
          </cell>
          <cell r="B6872"/>
          <cell r="C6872"/>
          <cell r="D6872" t="str">
            <v>Поддубный Николай Станиславович</v>
          </cell>
          <cell r="E6872"/>
          <cell r="F6872"/>
          <cell r="G6872" t="str">
            <v>В-00612/АЗ/05</v>
          </cell>
          <cell r="H6872">
            <v>77</v>
          </cell>
          <cell r="I6872">
            <v>1043164.96</v>
          </cell>
          <cell r="J6872" t="str">
            <v>21.10.2019</v>
          </cell>
        </row>
        <row r="6873">
          <cell r="A6873" t="str">
            <v>6a08d296-a948-11e9-8db2-000c29de367a-5</v>
          </cell>
          <cell r="B6873"/>
          <cell r="C6873"/>
          <cell r="D6873" t="str">
            <v>Подивилова Алина Андреевна</v>
          </cell>
          <cell r="E6873"/>
          <cell r="F6873"/>
          <cell r="G6873" t="str">
            <v>А-05362/АЗ</v>
          </cell>
          <cell r="H6873">
            <v>77</v>
          </cell>
          <cell r="I6873">
            <v>241668.58</v>
          </cell>
          <cell r="J6873" t="str">
            <v>18.07.2019</v>
          </cell>
        </row>
        <row r="6874">
          <cell r="A6874" t="str">
            <v>43ed9f6e-3cf8-11ea-8dbf-000c29de367a-a</v>
          </cell>
          <cell r="B6874"/>
          <cell r="C6874"/>
          <cell r="D6874" t="str">
            <v>Подкырмежный Алексей Иванович</v>
          </cell>
          <cell r="E6874"/>
          <cell r="F6874"/>
          <cell r="G6874" t="str">
            <v>В-00839/АЗ/02</v>
          </cell>
          <cell r="H6874">
            <v>73</v>
          </cell>
          <cell r="I6874">
            <v>1100170.1499999999</v>
          </cell>
          <cell r="J6874" t="str">
            <v>22.01.2020</v>
          </cell>
        </row>
        <row r="6875">
          <cell r="A6875" t="str">
            <v>ab8d6e26-65ed-11ea-8dc7-000c29de367a-4</v>
          </cell>
          <cell r="B6875"/>
          <cell r="C6875"/>
          <cell r="D6875" t="str">
            <v>Подлинный Александр Владимирович</v>
          </cell>
          <cell r="E6875"/>
          <cell r="F6875"/>
          <cell r="G6875" t="str">
            <v>В-04262/КЛ.Транш - 1</v>
          </cell>
          <cell r="H6875">
            <v>73</v>
          </cell>
          <cell r="I6875">
            <v>225285.08</v>
          </cell>
          <cell r="J6875" t="str">
            <v>14.03.2020</v>
          </cell>
        </row>
        <row r="6876">
          <cell r="A6876" t="str">
            <v>1366fbe3-5a4d-11eb-8ddd-000c29de367a-a</v>
          </cell>
          <cell r="B6876"/>
          <cell r="C6876"/>
          <cell r="D6876" t="str">
            <v>Подлинный Александр Владимирович</v>
          </cell>
          <cell r="E6876"/>
          <cell r="F6876"/>
          <cell r="G6876" t="str">
            <v>В-13754/КЛ.Транш - 1</v>
          </cell>
          <cell r="H6876">
            <v>60</v>
          </cell>
          <cell r="I6876">
            <v>328567.01</v>
          </cell>
          <cell r="J6876" t="str">
            <v>19.01.2021</v>
          </cell>
        </row>
        <row r="6877">
          <cell r="A6877" t="str">
            <v>0d43cf61-5a4d-11eb-8ddd-000c29de367a-c</v>
          </cell>
          <cell r="B6877"/>
          <cell r="C6877"/>
          <cell r="D6877" t="str">
            <v>Подлинный Александр Владимирович</v>
          </cell>
          <cell r="E6877"/>
          <cell r="F6877"/>
          <cell r="G6877" t="str">
            <v>В-13754/КЛ.Транш - 2</v>
          </cell>
          <cell r="H6877">
            <v>60</v>
          </cell>
          <cell r="I6877">
            <v>1224224.74</v>
          </cell>
          <cell r="J6877" t="str">
            <v>06.02.2021</v>
          </cell>
        </row>
        <row r="6878">
          <cell r="A6878" t="str">
            <v>edebb9bb-d80e-11eb-8f21-000c29fe3464-6</v>
          </cell>
          <cell r="B6878"/>
          <cell r="C6878"/>
          <cell r="D6878" t="str">
            <v>Подлинный Александр Владимирович</v>
          </cell>
          <cell r="E6878"/>
          <cell r="F6878"/>
          <cell r="G6878" t="str">
            <v>В-19726/КЛ.Транш - 1</v>
          </cell>
          <cell r="H6878">
            <v>53</v>
          </cell>
          <cell r="I6878">
            <v>1429476.3</v>
          </cell>
          <cell r="J6878" t="str">
            <v>28.06.2021</v>
          </cell>
        </row>
        <row r="6879">
          <cell r="A6879" t="str">
            <v>02f5e560-0a33-11eb-8e33-000c29fe3464-a</v>
          </cell>
          <cell r="B6879"/>
          <cell r="C6879"/>
          <cell r="D6879" t="str">
            <v>Подозеров Андрей Сергеевич</v>
          </cell>
          <cell r="E6879"/>
          <cell r="F6879"/>
          <cell r="G6879" t="str">
            <v>В-02456/КЛ.Транш - 2/01</v>
          </cell>
          <cell r="H6879">
            <v>73</v>
          </cell>
          <cell r="I6879">
            <v>985711.47</v>
          </cell>
          <cell r="J6879" t="str">
            <v>09.10.2020</v>
          </cell>
        </row>
        <row r="6880">
          <cell r="A6880" t="str">
            <v>f51e4088-3067-11ea-8dbe-000c29de367a-4</v>
          </cell>
          <cell r="B6880"/>
          <cell r="C6880"/>
          <cell r="D6880" t="str">
            <v>Подозеров Андрей Сергеевич</v>
          </cell>
          <cell r="E6880"/>
          <cell r="F6880"/>
          <cell r="G6880" t="str">
            <v>В-02456/КЛ.Транш - 1/02</v>
          </cell>
          <cell r="H6880">
            <v>73</v>
          </cell>
          <cell r="I6880">
            <v>73083.350000000006</v>
          </cell>
          <cell r="J6880" t="str">
            <v>06.01.2020</v>
          </cell>
        </row>
        <row r="6881">
          <cell r="A6881" t="str">
            <v>c976dc1b-a6a1-11eb-8ede-000c29fe3464-7</v>
          </cell>
          <cell r="B6881"/>
          <cell r="C6881"/>
          <cell r="D6881" t="str">
            <v>Подстрешный Сергей Валентинович</v>
          </cell>
          <cell r="E6881"/>
          <cell r="F6881"/>
          <cell r="G6881" t="str">
            <v>В-17335/КЛ.Транш - 1</v>
          </cell>
          <cell r="H6881">
            <v>50</v>
          </cell>
          <cell r="I6881">
            <v>412843.32</v>
          </cell>
          <cell r="J6881" t="str">
            <v>26.04.2021</v>
          </cell>
        </row>
        <row r="6882">
          <cell r="A6882" t="str">
            <v>8ca87581-8e2c-11ec-8e09-000c29de367a-1</v>
          </cell>
          <cell r="B6882"/>
          <cell r="C6882"/>
          <cell r="D6882" t="str">
            <v>Подтуркин Алексей Сергеевич</v>
          </cell>
          <cell r="E6882"/>
          <cell r="F6882"/>
          <cell r="G6882" t="str">
            <v>В-28274/КЛ.Транш - 1/02</v>
          </cell>
          <cell r="H6882">
            <v>84</v>
          </cell>
          <cell r="I6882">
            <v>345380.59</v>
          </cell>
          <cell r="J6882" t="str">
            <v>15.02.2022</v>
          </cell>
        </row>
        <row r="6883">
          <cell r="A6883" t="str">
            <v>e85859f0-1253-11ec-8f6f-000c29fe3464-8</v>
          </cell>
          <cell r="B6883"/>
          <cell r="C6883"/>
          <cell r="D6883" t="str">
            <v>Подчуфарова Лариса Николаевна</v>
          </cell>
          <cell r="E6883"/>
          <cell r="F6883"/>
          <cell r="G6883" t="str">
            <v>В-22449/КЛ.Транш - 1/01</v>
          </cell>
          <cell r="H6883">
            <v>64</v>
          </cell>
          <cell r="I6883">
            <v>649414.05000000005</v>
          </cell>
          <cell r="J6883" t="str">
            <v>10.09.2021</v>
          </cell>
        </row>
        <row r="6884">
          <cell r="A6884" t="str">
            <v>8030ad3c-1aa7-11ec-8de9-000c29de367a-5</v>
          </cell>
          <cell r="B6884"/>
          <cell r="C6884"/>
          <cell r="D6884" t="str">
            <v>Поздеева Мария Александровна</v>
          </cell>
          <cell r="E6884"/>
          <cell r="F6884"/>
          <cell r="G6884" t="str">
            <v>В-11127/КЛ.Транш - 2</v>
          </cell>
          <cell r="H6884">
            <v>60</v>
          </cell>
          <cell r="I6884">
            <v>35272.559999999998</v>
          </cell>
          <cell r="J6884" t="str">
            <v>21.09.2021</v>
          </cell>
        </row>
        <row r="6885">
          <cell r="A6885" t="str">
            <v>184c3e35-243a-11eb-8dd9-000c29de367a-9</v>
          </cell>
          <cell r="B6885"/>
          <cell r="C6885"/>
          <cell r="D6885" t="str">
            <v>Поздеева Мария Александровна</v>
          </cell>
          <cell r="E6885"/>
          <cell r="F6885"/>
          <cell r="G6885" t="str">
            <v>В-11127/КЛ.Транш - 1</v>
          </cell>
          <cell r="H6885">
            <v>66</v>
          </cell>
          <cell r="I6885">
            <v>39034.730000000003</v>
          </cell>
          <cell r="J6885" t="str">
            <v>11.11.2020</v>
          </cell>
        </row>
        <row r="6886">
          <cell r="A6886" t="str">
            <v>04051307-1b82-11eb-8dd8-000c29de367a-f</v>
          </cell>
          <cell r="B6886"/>
          <cell r="C6886"/>
          <cell r="D6886" t="str">
            <v>Позднякова Надежда Владимировна</v>
          </cell>
          <cell r="E6886"/>
          <cell r="F6886"/>
          <cell r="G6886" t="str">
            <v>В-10746/КЛ.Транш - 1</v>
          </cell>
          <cell r="H6886">
            <v>73</v>
          </cell>
          <cell r="I6886">
            <v>625119.93999999994</v>
          </cell>
          <cell r="J6886" t="str">
            <v>31.10.2020</v>
          </cell>
        </row>
        <row r="6887">
          <cell r="A6887" t="str">
            <v>6d5c8650-c6e1-11e8-ba8a-000c29e43888-1</v>
          </cell>
          <cell r="B6887"/>
          <cell r="C6887"/>
          <cell r="D6887" t="str">
            <v>Поздяева Евгения Андреевна</v>
          </cell>
          <cell r="E6887"/>
          <cell r="F6887"/>
          <cell r="G6887" t="str">
            <v>А-04549/АЗ/20181104</v>
          </cell>
          <cell r="H6887">
            <v>88</v>
          </cell>
          <cell r="I6887">
            <v>26158.9</v>
          </cell>
          <cell r="J6887" t="str">
            <v>03.10.2018</v>
          </cell>
        </row>
        <row r="6888">
          <cell r="A6888" t="str">
            <v>19094844-50d0-11eb-8ddd-000c29de367a-4</v>
          </cell>
          <cell r="B6888"/>
          <cell r="C6888"/>
          <cell r="D6888" t="str">
            <v>Покатаев Андрей Борисович</v>
          </cell>
          <cell r="E6888"/>
          <cell r="F6888"/>
          <cell r="G6888" t="str">
            <v>В-13405/КЛ.Транш - 1/01</v>
          </cell>
          <cell r="H6888">
            <v>74</v>
          </cell>
          <cell r="I6888">
            <v>149736.21</v>
          </cell>
          <cell r="J6888" t="str">
            <v>07.01.2021</v>
          </cell>
        </row>
        <row r="6889">
          <cell r="A6889" t="str">
            <v>283b9dbe-7ed2-11e8-ba81-000c29e43888-c</v>
          </cell>
          <cell r="B6889"/>
          <cell r="C6889"/>
          <cell r="D6889" t="str">
            <v>Полевая Елена Викторовна</v>
          </cell>
          <cell r="E6889"/>
          <cell r="F6889"/>
          <cell r="G6889" t="str">
            <v>А-04134/АЗ</v>
          </cell>
          <cell r="H6889">
            <v>77</v>
          </cell>
          <cell r="I6889">
            <v>46742.25</v>
          </cell>
          <cell r="J6889" t="str">
            <v>03.07.2018</v>
          </cell>
        </row>
        <row r="6890">
          <cell r="A6890" t="str">
            <v>5d120b8d-2a6d-11eb-8ddb-000c29de367a-1</v>
          </cell>
          <cell r="B6890"/>
          <cell r="C6890"/>
          <cell r="D6890" t="str">
            <v>Политова Лариса Егоровна</v>
          </cell>
          <cell r="E6890"/>
          <cell r="F6890"/>
          <cell r="G6890" t="str">
            <v>В-11402/КЛ.Транш - 1</v>
          </cell>
          <cell r="H6890">
            <v>73</v>
          </cell>
          <cell r="I6890">
            <v>71861.33</v>
          </cell>
          <cell r="J6890" t="str">
            <v>19.11.2020</v>
          </cell>
        </row>
        <row r="6891">
          <cell r="A6891" t="str">
            <v>cb53410a-9e92-11eb-8de1-000c29de367a-5</v>
          </cell>
          <cell r="B6891"/>
          <cell r="C6891"/>
          <cell r="D6891" t="str">
            <v>Полищук Александр Константинович</v>
          </cell>
          <cell r="E6891"/>
          <cell r="F6891"/>
          <cell r="G6891" t="str">
            <v>В-16909/КЛ.Транш - 1</v>
          </cell>
          <cell r="H6891">
            <v>57</v>
          </cell>
          <cell r="I6891">
            <v>432139.65</v>
          </cell>
          <cell r="J6891" t="str">
            <v>16.04.2021</v>
          </cell>
        </row>
        <row r="6892">
          <cell r="A6892" t="str">
            <v>ab40ee19-f4d8-11e7-b17a-000c29d22d64-d</v>
          </cell>
          <cell r="B6892"/>
          <cell r="C6892"/>
          <cell r="D6892" t="str">
            <v>Полищук Георгий Витальевич</v>
          </cell>
          <cell r="E6892"/>
          <cell r="F6892"/>
          <cell r="G6892" t="str">
            <v>А-03004/АЗ</v>
          </cell>
          <cell r="H6892">
            <v>88</v>
          </cell>
          <cell r="I6892">
            <v>396178.25</v>
          </cell>
          <cell r="J6892" t="str">
            <v>19.04.2017</v>
          </cell>
        </row>
        <row r="6893">
          <cell r="A6893" t="str">
            <v>69705349-8b8c-11e9-8daf-000c29de367a-2</v>
          </cell>
          <cell r="B6893"/>
          <cell r="C6893"/>
          <cell r="D6893" t="str">
            <v>Полищук Кирилл Владимирович</v>
          </cell>
          <cell r="E6893"/>
          <cell r="F6893"/>
          <cell r="G6893" t="str">
            <v>В-00221/АЗ</v>
          </cell>
          <cell r="H6893">
            <v>77</v>
          </cell>
          <cell r="I6893">
            <v>79315.649999999994</v>
          </cell>
          <cell r="J6893" t="str">
            <v>10.06.2019</v>
          </cell>
        </row>
        <row r="6894">
          <cell r="A6894" t="str">
            <v>9aa9e23d-4dab-11ea-8dc3-000c29de367a-4</v>
          </cell>
          <cell r="B6894"/>
          <cell r="C6894"/>
          <cell r="D6894" t="str">
            <v>Полищук Кирилл Владимирович</v>
          </cell>
          <cell r="E6894"/>
          <cell r="F6894"/>
          <cell r="G6894" t="str">
            <v>В-03423/КЛ.Транш - 1</v>
          </cell>
          <cell r="H6894">
            <v>66</v>
          </cell>
          <cell r="I6894">
            <v>66425.259999999995</v>
          </cell>
          <cell r="J6894" t="str">
            <v>12.02.2020</v>
          </cell>
        </row>
        <row r="6895">
          <cell r="A6895" t="str">
            <v>092370d9-f348-11ea-8dd4-000c29de367a-6</v>
          </cell>
          <cell r="B6895"/>
          <cell r="C6895"/>
          <cell r="D6895" t="str">
            <v>Полищук Кирилл Владимирович</v>
          </cell>
          <cell r="E6895"/>
          <cell r="F6895"/>
          <cell r="G6895" t="str">
            <v>В-03423/КЛ.Транш - 2</v>
          </cell>
          <cell r="H6895">
            <v>73</v>
          </cell>
          <cell r="I6895">
            <v>43629.66</v>
          </cell>
          <cell r="J6895" t="str">
            <v>10.09.2020</v>
          </cell>
        </row>
        <row r="6896">
          <cell r="A6896" t="str">
            <v>ab40f0c6-f4d8-11e7-b17a-000c29d22d64-3</v>
          </cell>
          <cell r="B6896"/>
          <cell r="C6896"/>
          <cell r="D6896" t="str">
            <v>Полищук Кирилл Владимирович</v>
          </cell>
          <cell r="E6896"/>
          <cell r="F6896"/>
          <cell r="G6896" t="str">
            <v>А-03526/АЗ</v>
          </cell>
          <cell r="H6896">
            <v>88</v>
          </cell>
          <cell r="I6896">
            <v>29757.34</v>
          </cell>
          <cell r="J6896" t="str">
            <v>30.11.2017</v>
          </cell>
        </row>
        <row r="6897">
          <cell r="A6897" t="str">
            <v>7f19ccaf-8696-11e8-ba83-000c29e43888-c</v>
          </cell>
          <cell r="B6897"/>
          <cell r="C6897"/>
          <cell r="D6897" t="str">
            <v>Полищук Кирилл Владимирович</v>
          </cell>
          <cell r="E6897"/>
          <cell r="F6897"/>
          <cell r="G6897" t="str">
            <v>А-04183/АЗ/20180814</v>
          </cell>
          <cell r="H6897">
            <v>77</v>
          </cell>
          <cell r="I6897">
            <v>12229.29</v>
          </cell>
          <cell r="J6897" t="str">
            <v>13.07.2018</v>
          </cell>
        </row>
        <row r="6898">
          <cell r="A6898" t="str">
            <v>0ab9f4f5-e365-11e8-ba8b-000c29e43888-e</v>
          </cell>
          <cell r="B6898"/>
          <cell r="C6898"/>
          <cell r="D6898" t="str">
            <v>Полищук Кирилл Владимирович</v>
          </cell>
          <cell r="E6898"/>
          <cell r="F6898"/>
          <cell r="G6898" t="str">
            <v>А-04679/АЗ</v>
          </cell>
          <cell r="H6898">
            <v>77</v>
          </cell>
          <cell r="I6898">
            <v>87711.78</v>
          </cell>
          <cell r="J6898" t="str">
            <v>08.11.2018</v>
          </cell>
        </row>
        <row r="6899">
          <cell r="A6899" t="str">
            <v>499df3f4-d350-11eb-8f17-000c29fe3464-b</v>
          </cell>
          <cell r="B6899"/>
          <cell r="C6899"/>
          <cell r="D6899" t="str">
            <v>Полищук Кирилл Владимирович</v>
          </cell>
          <cell r="E6899"/>
          <cell r="F6899"/>
          <cell r="G6899" t="str">
            <v>В-03423/КЛ.Транш - 3</v>
          </cell>
          <cell r="H6899">
            <v>67</v>
          </cell>
          <cell r="I6899">
            <v>79966.98</v>
          </cell>
          <cell r="J6899" t="str">
            <v>22.06.2021</v>
          </cell>
        </row>
        <row r="6900">
          <cell r="A6900" t="str">
            <v>d3fc5e7c-3001-11ec-8fb6-000c29fe3464-9</v>
          </cell>
          <cell r="B6900"/>
          <cell r="C6900"/>
          <cell r="D6900" t="str">
            <v>Полищук Кирилл Владимирович</v>
          </cell>
          <cell r="E6900"/>
          <cell r="F6900"/>
          <cell r="G6900" t="str">
            <v>В-03423/КЛ.Транш - 5</v>
          </cell>
          <cell r="H6900">
            <v>66</v>
          </cell>
          <cell r="I6900">
            <v>39235.42</v>
          </cell>
          <cell r="J6900" t="str">
            <v>18.10.2021</v>
          </cell>
        </row>
        <row r="6901">
          <cell r="A6901" t="str">
            <v>71ef9a09-5cd6-11ec-9000-000c29fe3464-c</v>
          </cell>
          <cell r="B6901"/>
          <cell r="C6901"/>
          <cell r="D6901" t="str">
            <v>Полищук Кирилл Владимирович</v>
          </cell>
          <cell r="E6901"/>
          <cell r="F6901"/>
          <cell r="G6901" t="str">
            <v>В-03423/КЛ.Транш - 7/01</v>
          </cell>
          <cell r="H6901">
            <v>67</v>
          </cell>
          <cell r="I6901">
            <v>39811.24</v>
          </cell>
          <cell r="J6901" t="str">
            <v>14.12.2021</v>
          </cell>
        </row>
        <row r="6902">
          <cell r="A6902" t="str">
            <v>102ecc46-30d9-11e8-94c4-000c2951ca24-e</v>
          </cell>
          <cell r="B6902"/>
          <cell r="C6902"/>
          <cell r="D6902" t="str">
            <v>Полищук Кирилл Владимирович</v>
          </cell>
          <cell r="E6902"/>
          <cell r="F6902"/>
          <cell r="G6902" t="str">
            <v>А-03785/АЗ/20180524</v>
          </cell>
          <cell r="H6902">
            <v>77</v>
          </cell>
          <cell r="I6902">
            <v>19620.53</v>
          </cell>
          <cell r="J6902" t="str">
            <v>24.03.2018</v>
          </cell>
        </row>
        <row r="6903">
          <cell r="A6903" t="str">
            <v>a55f4db1-567d-11ec-8df4-000c29de367a-1</v>
          </cell>
          <cell r="B6903"/>
          <cell r="C6903"/>
          <cell r="D6903" t="str">
            <v>Полищук Кирилл Владимирович</v>
          </cell>
          <cell r="E6903"/>
          <cell r="F6903"/>
          <cell r="G6903" t="str">
            <v>В-03423/КЛ.Транш - 6</v>
          </cell>
          <cell r="H6903">
            <v>66</v>
          </cell>
          <cell r="I6903">
            <v>47000.33</v>
          </cell>
          <cell r="J6903" t="str">
            <v>06.12.2021</v>
          </cell>
        </row>
        <row r="6904">
          <cell r="A6904" t="str">
            <v>b2f050a6-00ec-11ec-8de7-000c29de367a-7</v>
          </cell>
          <cell r="B6904"/>
          <cell r="C6904"/>
          <cell r="D6904" t="str">
            <v>Полищук Кирилл Владимирович</v>
          </cell>
          <cell r="E6904"/>
          <cell r="F6904"/>
          <cell r="G6904" t="str">
            <v>В-03423/КЛ.Транш - 4</v>
          </cell>
          <cell r="H6904">
            <v>67</v>
          </cell>
          <cell r="I6904">
            <v>105453.69</v>
          </cell>
          <cell r="J6904" t="str">
            <v>19.08.2021</v>
          </cell>
        </row>
        <row r="6905">
          <cell r="A6905" t="str">
            <v>51078d49-5796-11e9-8da9-000c29de367a-9</v>
          </cell>
          <cell r="B6905"/>
          <cell r="C6905"/>
          <cell r="D6905" t="str">
            <v>Полоз Александр Иванович</v>
          </cell>
          <cell r="E6905"/>
          <cell r="F6905"/>
          <cell r="G6905" t="str">
            <v>А-05273/АЗ/01</v>
          </cell>
          <cell r="H6905">
            <v>68</v>
          </cell>
          <cell r="I6905">
            <v>395176.96000000002</v>
          </cell>
          <cell r="J6905" t="str">
            <v>05.04.2019</v>
          </cell>
        </row>
        <row r="6906">
          <cell r="A6906" t="str">
            <v>5597e057-110c-11ea-8dbd-000c29de367a-d</v>
          </cell>
          <cell r="B6906"/>
          <cell r="C6906"/>
          <cell r="D6906" t="str">
            <v>Полоз Александр Иванович</v>
          </cell>
          <cell r="E6906"/>
          <cell r="F6906"/>
          <cell r="G6906" t="str">
            <v>В-00716/АЗ/01</v>
          </cell>
          <cell r="H6906">
            <v>67</v>
          </cell>
          <cell r="I6906">
            <v>134369.73000000001</v>
          </cell>
          <cell r="J6906" t="str">
            <v>27.11.2019</v>
          </cell>
        </row>
        <row r="6907">
          <cell r="A6907" t="str">
            <v>4542de51-0b52-11e9-ba9b-000c29e43888-d</v>
          </cell>
          <cell r="B6907"/>
          <cell r="C6907"/>
          <cell r="D6907" t="str">
            <v>Полозков Дмитрий Иванович</v>
          </cell>
          <cell r="E6907"/>
          <cell r="F6907"/>
          <cell r="G6907" t="str">
            <v>А-04920/АЗ</v>
          </cell>
          <cell r="H6907">
            <v>88</v>
          </cell>
          <cell r="I6907">
            <v>80419.149999999994</v>
          </cell>
          <cell r="J6907" t="str">
            <v>29.12.2018</v>
          </cell>
        </row>
        <row r="6908">
          <cell r="A6908" t="str">
            <v>f76efe7e-5edb-11ea-8dc6-000c29de367a-1</v>
          </cell>
          <cell r="B6908"/>
          <cell r="C6908"/>
          <cell r="D6908" t="str">
            <v>Полонская Кристина Эдуардовна</v>
          </cell>
          <cell r="E6908"/>
          <cell r="F6908"/>
          <cell r="G6908" t="str">
            <v>В-04068/КЛ.Транш - 1</v>
          </cell>
          <cell r="H6908">
            <v>73</v>
          </cell>
          <cell r="I6908">
            <v>796009.04</v>
          </cell>
          <cell r="J6908" t="str">
            <v>05.03.2020</v>
          </cell>
        </row>
        <row r="6909">
          <cell r="A6909" t="str">
            <v>bd659c3c-ebfe-11e8-ba8d-000c29e43888-5</v>
          </cell>
          <cell r="B6909"/>
          <cell r="C6909"/>
          <cell r="D6909" t="str">
            <v>Полонская Кристина Эдуардовна</v>
          </cell>
          <cell r="E6909"/>
          <cell r="F6909"/>
          <cell r="G6909" t="str">
            <v>А-04715/АЗ</v>
          </cell>
          <cell r="H6909">
            <v>88</v>
          </cell>
          <cell r="I6909">
            <v>106915.65</v>
          </cell>
          <cell r="J6909" t="str">
            <v>19.11.2018</v>
          </cell>
        </row>
        <row r="6910">
          <cell r="A6910" t="str">
            <v>6790c7e9-275c-11ec-8fa2-000c29fe3464-1</v>
          </cell>
          <cell r="B6910"/>
          <cell r="C6910"/>
          <cell r="D6910" t="str">
            <v>Полханов Владимир Николаевич</v>
          </cell>
          <cell r="E6910"/>
          <cell r="F6910"/>
          <cell r="G6910" t="str">
            <v>В-21053/КЛ.Транш - 3</v>
          </cell>
          <cell r="H6910">
            <v>81</v>
          </cell>
          <cell r="I6910">
            <v>49081</v>
          </cell>
          <cell r="J6910" t="str">
            <v>07.10.2021</v>
          </cell>
        </row>
        <row r="6911">
          <cell r="A6911" t="str">
            <v>6142490e-f130-11eb-8f44-000c29fe3464-f</v>
          </cell>
          <cell r="B6911"/>
          <cell r="C6911"/>
          <cell r="D6911" t="str">
            <v>Полханов Владимир Николаевич</v>
          </cell>
          <cell r="E6911"/>
          <cell r="F6911"/>
          <cell r="G6911" t="str">
            <v>В-21053/КЛ.Транш - 1</v>
          </cell>
          <cell r="H6911">
            <v>74</v>
          </cell>
          <cell r="I6911">
            <v>402144.19</v>
          </cell>
          <cell r="J6911" t="str">
            <v>30.07.2021</v>
          </cell>
        </row>
        <row r="6912">
          <cell r="A6912" t="str">
            <v>2f38853f-0b1d-11ec-8f6a-000c29fe3464-e</v>
          </cell>
          <cell r="B6912"/>
          <cell r="C6912"/>
          <cell r="D6912" t="str">
            <v>Полханов Владимир Николаевич</v>
          </cell>
          <cell r="E6912"/>
          <cell r="F6912"/>
          <cell r="G6912" t="str">
            <v>В-21053/КЛ.Транш - 2</v>
          </cell>
          <cell r="H6912">
            <v>81</v>
          </cell>
          <cell r="I6912">
            <v>48891.07</v>
          </cell>
          <cell r="J6912" t="str">
            <v>01.09.2021</v>
          </cell>
        </row>
        <row r="6913">
          <cell r="A6913" t="str">
            <v>e01b33dc-64bf-11ec-9003-000c29fe3464-c</v>
          </cell>
          <cell r="B6913"/>
          <cell r="C6913"/>
          <cell r="D6913" t="str">
            <v>Полханов Владимир Николаевич</v>
          </cell>
          <cell r="E6913"/>
          <cell r="F6913"/>
          <cell r="G6913" t="str">
            <v>В-21053/КЛ.Транш - 4</v>
          </cell>
          <cell r="H6913">
            <v>50</v>
          </cell>
          <cell r="I6913">
            <v>116228.03</v>
          </cell>
          <cell r="J6913" t="str">
            <v>24.12.2021</v>
          </cell>
        </row>
        <row r="6914">
          <cell r="A6914" t="str">
            <v>e9d31c99-de28-11eb-8de5-000c29de367a-6</v>
          </cell>
          <cell r="B6914"/>
          <cell r="C6914"/>
          <cell r="D6914" t="str">
            <v>Поляков Евгений Сергеевич</v>
          </cell>
          <cell r="E6914"/>
          <cell r="F6914"/>
          <cell r="G6914" t="str">
            <v>В-20060/КЛ.Транш - 1_В-20211230/Ц/01</v>
          </cell>
          <cell r="H6914">
            <v>50</v>
          </cell>
          <cell r="I6914">
            <v>121905.03</v>
          </cell>
          <cell r="J6914" t="str">
            <v>06.07.2021</v>
          </cell>
        </row>
        <row r="6915">
          <cell r="A6915" t="str">
            <v>e9d31c99-de28-11eb-8de5-000c29de367a-6</v>
          </cell>
          <cell r="B6915"/>
          <cell r="C6915"/>
          <cell r="D6915" t="str">
            <v>Поляков Евгений Сергеевич</v>
          </cell>
          <cell r="E6915"/>
          <cell r="F6915"/>
          <cell r="G6915" t="str">
            <v>В-20060/КЛ.Транш - 1/01</v>
          </cell>
          <cell r="H6915">
            <v>50</v>
          </cell>
          <cell r="I6915">
            <v>121905.03</v>
          </cell>
          <cell r="J6915" t="str">
            <v>06.07.2021</v>
          </cell>
        </row>
        <row r="6916">
          <cell r="A6916" t="str">
            <v>7433197b-4c91-11e9-8da9-000c29de367a-3</v>
          </cell>
          <cell r="B6916"/>
          <cell r="C6916"/>
          <cell r="D6916" t="str">
            <v>Полякова Вера Владимировна</v>
          </cell>
          <cell r="E6916"/>
          <cell r="F6916"/>
          <cell r="G6916" t="str">
            <v>А-05210/АЗ</v>
          </cell>
          <cell r="H6916">
            <v>72</v>
          </cell>
          <cell r="I6916">
            <v>397306.97</v>
          </cell>
          <cell r="J6916" t="str">
            <v>22.03.2019</v>
          </cell>
        </row>
        <row r="6917">
          <cell r="A6917"/>
          <cell r="B6917"/>
          <cell r="C6917"/>
          <cell r="D6917" t="str">
            <v>Полякова Вера Владимировна</v>
          </cell>
          <cell r="E6917"/>
          <cell r="F6917"/>
          <cell r="G6917" t="str">
            <v>Т-01759/АЗ</v>
          </cell>
          <cell r="H6917">
            <v>72</v>
          </cell>
          <cell r="I6917">
            <v>397306.97</v>
          </cell>
          <cell r="J6917" t="str">
            <v>22.03.2019</v>
          </cell>
        </row>
        <row r="6918">
          <cell r="A6918" t="str">
            <v>7951856c-20ca-11ea-8dbe-000c29de367a-3</v>
          </cell>
          <cell r="B6918"/>
          <cell r="C6918"/>
          <cell r="D6918" t="str">
            <v>Полякова Вера Владимировна</v>
          </cell>
          <cell r="E6918"/>
          <cell r="F6918"/>
          <cell r="G6918" t="str">
            <v>В-00773/АЗ/01</v>
          </cell>
          <cell r="H6918">
            <v>67</v>
          </cell>
          <cell r="I6918">
            <v>515026.85</v>
          </cell>
          <cell r="J6918" t="str">
            <v>17.12.2019</v>
          </cell>
        </row>
        <row r="6919">
          <cell r="A6919" t="str">
            <v>22425f55-391a-11ea-8dbf-000c29de367a-1</v>
          </cell>
          <cell r="B6919"/>
          <cell r="C6919"/>
          <cell r="D6919" t="str">
            <v>Полякова Вера Владимировна</v>
          </cell>
          <cell r="E6919"/>
          <cell r="F6919"/>
          <cell r="G6919" t="str">
            <v>В-00825/АЗ/01</v>
          </cell>
          <cell r="H6919">
            <v>77</v>
          </cell>
          <cell r="I6919">
            <v>186922.86</v>
          </cell>
          <cell r="J6919" t="str">
            <v>17.01.2020</v>
          </cell>
        </row>
        <row r="6920">
          <cell r="A6920" t="str">
            <v>841799da-391a-11ea-8dbf-000c29de367a-6</v>
          </cell>
          <cell r="B6920"/>
          <cell r="C6920"/>
          <cell r="D6920" t="str">
            <v>Полякова Вера Владимировна</v>
          </cell>
          <cell r="E6920"/>
          <cell r="F6920"/>
          <cell r="G6920" t="str">
            <v>А-05441/АЗ/01</v>
          </cell>
          <cell r="H6920">
            <v>77</v>
          </cell>
          <cell r="I6920">
            <v>249230.44</v>
          </cell>
          <cell r="J6920" t="str">
            <v>17.01.2020</v>
          </cell>
        </row>
        <row r="6921">
          <cell r="A6921" t="str">
            <v>858a871e-e41e-11e8-ba8c-000c29e43888-d</v>
          </cell>
          <cell r="B6921"/>
          <cell r="C6921"/>
          <cell r="D6921" t="str">
            <v>Полякова Вера Владимировна</v>
          </cell>
          <cell r="E6921"/>
          <cell r="F6921"/>
          <cell r="G6921" t="str">
            <v>А-04685/АЗ</v>
          </cell>
          <cell r="H6921">
            <v>82</v>
          </cell>
          <cell r="I6921">
            <v>454484.91</v>
          </cell>
          <cell r="J6921" t="str">
            <v>09.11.2018</v>
          </cell>
        </row>
        <row r="6922">
          <cell r="A6922" t="str">
            <v>ab40eebd-f4d8-11e7-b17a-000c29d22d64-3</v>
          </cell>
          <cell r="B6922"/>
          <cell r="C6922"/>
          <cell r="D6922" t="str">
            <v>Полякова Вера Владимировна</v>
          </cell>
          <cell r="E6922"/>
          <cell r="F6922"/>
          <cell r="G6922" t="str">
            <v>А-03129/АЗ/20171231</v>
          </cell>
          <cell r="H6922">
            <v>77</v>
          </cell>
          <cell r="I6922">
            <v>424692.94</v>
          </cell>
          <cell r="J6922" t="str">
            <v>08.06.2017</v>
          </cell>
        </row>
        <row r="6923">
          <cell r="A6923" t="str">
            <v>98c690f9-447e-11eb-8ddb-000c29de367a-1</v>
          </cell>
          <cell r="B6923"/>
          <cell r="C6923"/>
          <cell r="D6923" t="str">
            <v>Полякова Дарья Евгеньевна</v>
          </cell>
          <cell r="E6923"/>
          <cell r="F6923"/>
          <cell r="G6923" t="str">
            <v>В-12897/КЛ.Транш - 1/03</v>
          </cell>
          <cell r="H6923">
            <v>50</v>
          </cell>
          <cell r="I6923">
            <v>60031.42</v>
          </cell>
          <cell r="J6923" t="str">
            <v>22.12.2020</v>
          </cell>
        </row>
        <row r="6924">
          <cell r="A6924" t="str">
            <v>9928bcc6-d12d-11e8-ba8a-000c29e43888-a</v>
          </cell>
          <cell r="B6924"/>
          <cell r="C6924"/>
          <cell r="D6924" t="str">
            <v>Полякова Евгения Андреевна</v>
          </cell>
          <cell r="E6924"/>
          <cell r="F6924"/>
          <cell r="G6924" t="str">
            <v>А-04590/АЗ</v>
          </cell>
          <cell r="H6924">
            <v>88</v>
          </cell>
          <cell r="I6924">
            <v>468034.45</v>
          </cell>
          <cell r="J6924" t="str">
            <v>16.10.2018</v>
          </cell>
        </row>
        <row r="6925">
          <cell r="A6925" t="str">
            <v>59f6bc9d-f9a8-11e9-8dbb-000c29de367a-e</v>
          </cell>
          <cell r="B6925"/>
          <cell r="C6925"/>
          <cell r="D6925" t="str">
            <v>Полякова Ирина Владимировна</v>
          </cell>
          <cell r="E6925"/>
          <cell r="F6925"/>
          <cell r="G6925" t="str">
            <v>В-01106/КЛ.Транш - 1</v>
          </cell>
          <cell r="H6925">
            <v>84</v>
          </cell>
          <cell r="I6925">
            <v>151537.41</v>
          </cell>
          <cell r="J6925" t="str">
            <v>28.10.2019</v>
          </cell>
        </row>
        <row r="6926">
          <cell r="A6926" t="str">
            <v>78678d81-11e2-11ea-8dbd-000c29de367a-b</v>
          </cell>
          <cell r="B6926"/>
          <cell r="C6926"/>
          <cell r="D6926" t="str">
            <v>Полякова Светлана Евгеньевна</v>
          </cell>
          <cell r="E6926"/>
          <cell r="F6926"/>
          <cell r="G6926" t="str">
            <v>В-00724/АЗ</v>
          </cell>
          <cell r="H6926">
            <v>84</v>
          </cell>
          <cell r="I6926">
            <v>306678.06</v>
          </cell>
          <cell r="J6926" t="str">
            <v>28.11.2019</v>
          </cell>
        </row>
        <row r="6927">
          <cell r="A6927" t="str">
            <v>f9768e0f-b1fe-11e9-8db3-000c29de367a-b</v>
          </cell>
          <cell r="B6927"/>
          <cell r="C6927"/>
          <cell r="D6927" t="str">
            <v>Полякова Татьяна Константиновна</v>
          </cell>
          <cell r="E6927"/>
          <cell r="F6927"/>
          <cell r="G6927" t="str">
            <v>В-00029/КЛ.Транш - 1</v>
          </cell>
          <cell r="H6927">
            <v>77</v>
          </cell>
          <cell r="I6927">
            <v>46881.05</v>
          </cell>
          <cell r="J6927" t="str">
            <v>29.07.2019</v>
          </cell>
        </row>
        <row r="6928">
          <cell r="A6928" t="str">
            <v>1ed4c82c-c811-11e9-8db4-000c29de367a-8</v>
          </cell>
          <cell r="B6928"/>
          <cell r="C6928"/>
          <cell r="D6928" t="str">
            <v>Полякова Татьяна Константиновна</v>
          </cell>
          <cell r="E6928"/>
          <cell r="F6928"/>
          <cell r="G6928" t="str">
            <v>В-00029/КЛ.Транш - 2</v>
          </cell>
          <cell r="H6928">
            <v>77</v>
          </cell>
          <cell r="I6928">
            <v>46675.25</v>
          </cell>
          <cell r="J6928" t="str">
            <v>26.08.2019</v>
          </cell>
        </row>
        <row r="6929">
          <cell r="A6929" t="str">
            <v>8aba58d9-20ad-11ea-8dbe-000c29de367a-c</v>
          </cell>
          <cell r="B6929"/>
          <cell r="C6929"/>
          <cell r="D6929" t="str">
            <v>Полякова Татьяна Константиновна</v>
          </cell>
          <cell r="E6929"/>
          <cell r="F6929"/>
          <cell r="G6929" t="str">
            <v>В-00029/КЛ.Транш - 3</v>
          </cell>
          <cell r="H6929">
            <v>77</v>
          </cell>
          <cell r="I6929">
            <v>46659.95</v>
          </cell>
          <cell r="J6929" t="str">
            <v>17.12.2019</v>
          </cell>
        </row>
        <row r="6930">
          <cell r="A6930" t="str">
            <v>6c68759d-e3c2-11ea-8dd2-000c29de367a-3</v>
          </cell>
          <cell r="B6930"/>
          <cell r="C6930"/>
          <cell r="D6930" t="str">
            <v>Полякова Татьяна Константиновна</v>
          </cell>
          <cell r="E6930"/>
          <cell r="F6930"/>
          <cell r="G6930" t="str">
            <v>В-00029/КЛ.Транш - 5</v>
          </cell>
          <cell r="H6930">
            <v>66</v>
          </cell>
          <cell r="I6930">
            <v>39296.910000000003</v>
          </cell>
          <cell r="J6930" t="str">
            <v>21.08.2020</v>
          </cell>
        </row>
        <row r="6931">
          <cell r="A6931" t="str">
            <v>42052027-0240-11eb-8dd5-000c29de367a-7</v>
          </cell>
          <cell r="B6931"/>
          <cell r="C6931"/>
          <cell r="D6931" t="str">
            <v>Полякова Татьяна Константиновна</v>
          </cell>
          <cell r="E6931"/>
          <cell r="F6931"/>
          <cell r="G6931" t="str">
            <v>В-00029/КЛ.Транш - 6</v>
          </cell>
          <cell r="H6931">
            <v>73</v>
          </cell>
          <cell r="I6931">
            <v>43596.28</v>
          </cell>
          <cell r="J6931" t="str">
            <v>29.09.2020</v>
          </cell>
        </row>
        <row r="6932">
          <cell r="A6932" t="str">
            <v>20400e0a-7892-11e8-ba80-000c29e43888-5</v>
          </cell>
          <cell r="B6932"/>
          <cell r="C6932"/>
          <cell r="D6932" t="str">
            <v>Полякова Татьяна Константиновна</v>
          </cell>
          <cell r="E6932"/>
          <cell r="F6932"/>
          <cell r="G6932" t="str">
            <v>А-04104/АЗ</v>
          </cell>
          <cell r="H6932">
            <v>88</v>
          </cell>
          <cell r="I6932">
            <v>40936.089999999997</v>
          </cell>
          <cell r="J6932" t="str">
            <v>25.06.2018</v>
          </cell>
        </row>
        <row r="6933">
          <cell r="A6933" t="str">
            <v>3c09c923-bb23-11e8-ba89-000c29e43888-1</v>
          </cell>
          <cell r="B6933"/>
          <cell r="C6933"/>
          <cell r="D6933" t="str">
            <v>Полякова Татьяна Константиновна</v>
          </cell>
          <cell r="E6933"/>
          <cell r="F6933"/>
          <cell r="G6933" t="str">
            <v>А-04467/АЗ</v>
          </cell>
          <cell r="H6933">
            <v>67</v>
          </cell>
          <cell r="I6933">
            <v>8424.9699999999993</v>
          </cell>
          <cell r="J6933" t="str">
            <v>18.09.2018</v>
          </cell>
        </row>
        <row r="6934">
          <cell r="A6934" t="str">
            <v>32beb69a-f225-11e8-ba8f-000c29e43888-e</v>
          </cell>
          <cell r="B6934"/>
          <cell r="C6934"/>
          <cell r="D6934" t="str">
            <v>Полякова Татьяна Константиновна</v>
          </cell>
          <cell r="E6934"/>
          <cell r="F6934"/>
          <cell r="G6934" t="str">
            <v>А-04745/АЗ</v>
          </cell>
          <cell r="H6934">
            <v>77</v>
          </cell>
          <cell r="I6934">
            <v>46164.09</v>
          </cell>
          <cell r="J6934" t="str">
            <v>27.11.2018</v>
          </cell>
        </row>
        <row r="6935">
          <cell r="A6935" t="str">
            <v>d7d3fd1a-ccd0-11ea-8e22-000c29143eb9-1</v>
          </cell>
          <cell r="B6935"/>
          <cell r="C6935"/>
          <cell r="D6935" t="str">
            <v>Полякова Татьяна Константиновна</v>
          </cell>
          <cell r="E6935"/>
          <cell r="F6935"/>
          <cell r="G6935" t="str">
            <v>В-00029/КЛ.Транш - 4</v>
          </cell>
          <cell r="H6935">
            <v>66</v>
          </cell>
          <cell r="I6935">
            <v>39483.660000000003</v>
          </cell>
          <cell r="J6935" t="str">
            <v>23.07.2020</v>
          </cell>
        </row>
        <row r="6936">
          <cell r="A6936" t="str">
            <v>72f5dcdc-8cd6-11e8-ba83-000c29e43888-e</v>
          </cell>
          <cell r="B6936"/>
          <cell r="C6936"/>
          <cell r="D6936" t="str">
            <v>Полянский Андрей Леонидович</v>
          </cell>
          <cell r="E6936"/>
          <cell r="F6936"/>
          <cell r="G6936" t="str">
            <v>А-04228/АЗ</v>
          </cell>
          <cell r="H6936">
            <v>88</v>
          </cell>
          <cell r="I6936">
            <v>29895.89</v>
          </cell>
          <cell r="J6936" t="str">
            <v>21.07.2018</v>
          </cell>
        </row>
        <row r="6937">
          <cell r="A6937" t="str">
            <v>88928a2b-29bd-11eb-8ddb-000c29de367a-5</v>
          </cell>
          <cell r="B6937"/>
          <cell r="C6937"/>
          <cell r="D6937" t="str">
            <v>Поляруш Ирина Валерьевна</v>
          </cell>
          <cell r="E6937"/>
          <cell r="F6937"/>
          <cell r="G6937" t="str">
            <v>В-01046/АЗ/02</v>
          </cell>
          <cell r="H6937">
            <v>50</v>
          </cell>
          <cell r="I6937">
            <v>239553.8</v>
          </cell>
          <cell r="J6937" t="str">
            <v>18.11.2020</v>
          </cell>
        </row>
        <row r="6938">
          <cell r="A6938" t="str">
            <v>e5aa34ca-f484-11eb-8de6-000c29de367a-e</v>
          </cell>
          <cell r="B6938"/>
          <cell r="C6938"/>
          <cell r="D6938" t="str">
            <v>Понкратьев Александр Алексеевич</v>
          </cell>
          <cell r="E6938"/>
          <cell r="F6938"/>
          <cell r="G6938" t="str">
            <v>В-21224/КЛ.Транш - 1</v>
          </cell>
          <cell r="H6938">
            <v>81</v>
          </cell>
          <cell r="I6938">
            <v>49168.42</v>
          </cell>
          <cell r="J6938" t="str">
            <v>03.08.2021</v>
          </cell>
        </row>
        <row r="6939">
          <cell r="A6939" t="str">
            <v>a5169acf-f4d8-11e7-b17a-000c29d22d64-c</v>
          </cell>
          <cell r="B6939"/>
          <cell r="C6939"/>
          <cell r="D6939" t="str">
            <v>Пономарев Олег Юрьевич</v>
          </cell>
          <cell r="E6939"/>
          <cell r="F6939"/>
          <cell r="G6939" t="str">
            <v>Т-00820/АЗ</v>
          </cell>
          <cell r="H6939">
            <v>88</v>
          </cell>
          <cell r="I6939">
            <v>477352.54</v>
          </cell>
          <cell r="J6939" t="str">
            <v>13.10.2015</v>
          </cell>
        </row>
        <row r="6940">
          <cell r="A6940" t="str">
            <v>4e4cc117-6d27-11eb-8dde-000c29de367a-2</v>
          </cell>
          <cell r="B6940"/>
          <cell r="C6940"/>
          <cell r="D6940" t="str">
            <v>Пономаренко Алексей Алексеевич</v>
          </cell>
          <cell r="E6940"/>
          <cell r="F6940"/>
          <cell r="G6940" t="str">
            <v>В-14524/КЛ.Транш - 1</v>
          </cell>
          <cell r="H6940">
            <v>50</v>
          </cell>
          <cell r="I6940">
            <v>129674.7</v>
          </cell>
          <cell r="J6940" t="str">
            <v>12.02.2021</v>
          </cell>
        </row>
        <row r="6941">
          <cell r="A6941" t="str">
            <v>7f3c1fc6-21aa-11ea-8dbe-000c29de367a-0</v>
          </cell>
          <cell r="B6941"/>
          <cell r="C6941"/>
          <cell r="D6941" t="str">
            <v>Пономаренко Михаил Юрьевич</v>
          </cell>
          <cell r="E6941"/>
          <cell r="F6941"/>
          <cell r="G6941" t="str">
            <v>А-05178/АЗ_20191129/Ц</v>
          </cell>
          <cell r="H6941">
            <v>84</v>
          </cell>
          <cell r="I6941">
            <v>553368.96</v>
          </cell>
          <cell r="J6941" t="str">
            <v>18.03.2019</v>
          </cell>
        </row>
        <row r="6942">
          <cell r="A6942" t="str">
            <v>7f3c1fc6-21aa-11ea-8dbe-000c29de367a-0</v>
          </cell>
          <cell r="B6942"/>
          <cell r="C6942"/>
          <cell r="D6942" t="str">
            <v>Пономаренко Михаил Юрьевич</v>
          </cell>
          <cell r="E6942"/>
          <cell r="F6942"/>
          <cell r="G6942" t="str">
            <v>А-05178/АЗ_Т-20200626/Ц</v>
          </cell>
          <cell r="H6942">
            <v>84</v>
          </cell>
          <cell r="I6942">
            <v>553368.96</v>
          </cell>
          <cell r="J6942" t="str">
            <v>18.03.2019</v>
          </cell>
        </row>
        <row r="6943">
          <cell r="A6943" t="str">
            <v>cc0004f1-4963-11e9-ba9d-000c29e43888-f</v>
          </cell>
          <cell r="B6943"/>
          <cell r="C6943"/>
          <cell r="D6943" t="str">
            <v>Пономаренко Михаил Юрьевич</v>
          </cell>
          <cell r="E6943"/>
          <cell r="F6943"/>
          <cell r="G6943" t="str">
            <v>Т-01750/АЗ_Т-20200626/Ц</v>
          </cell>
          <cell r="H6943">
            <v>84</v>
          </cell>
          <cell r="I6943">
            <v>553368.96</v>
          </cell>
          <cell r="J6943" t="str">
            <v>18.03.2019</v>
          </cell>
        </row>
        <row r="6944">
          <cell r="A6944" t="str">
            <v>b5d231fe-4961-11e9-ba9d-000c29e43888-0</v>
          </cell>
          <cell r="B6944"/>
          <cell r="C6944"/>
          <cell r="D6944" t="str">
            <v>Пономаренко Михаил Юрьевич</v>
          </cell>
          <cell r="E6944"/>
          <cell r="F6944"/>
          <cell r="G6944" t="str">
            <v>А-05178/АЗ</v>
          </cell>
          <cell r="H6944">
            <v>84</v>
          </cell>
          <cell r="I6944">
            <v>553368.96</v>
          </cell>
          <cell r="J6944" t="str">
            <v>18.03.2019</v>
          </cell>
        </row>
        <row r="6945">
          <cell r="A6945"/>
          <cell r="B6945"/>
          <cell r="C6945"/>
          <cell r="D6945" t="str">
            <v>Пономаренко Михаил Юрьевич</v>
          </cell>
          <cell r="E6945"/>
          <cell r="F6945"/>
          <cell r="G6945" t="str">
            <v>Т-01750/АЗ</v>
          </cell>
          <cell r="H6945">
            <v>84</v>
          </cell>
          <cell r="I6945">
            <v>553368.96</v>
          </cell>
          <cell r="J6945" t="str">
            <v>18.03.2019</v>
          </cell>
        </row>
        <row r="6946">
          <cell r="A6946" t="str">
            <v>51587adf-afaf-11e9-8db3-000c29de367a-1</v>
          </cell>
          <cell r="B6946"/>
          <cell r="C6946"/>
          <cell r="D6946" t="str">
            <v>Пономаренко Оксана Владимировна</v>
          </cell>
          <cell r="E6946"/>
          <cell r="F6946"/>
          <cell r="G6946" t="str">
            <v>В-00385/АЗ</v>
          </cell>
          <cell r="H6946">
            <v>84</v>
          </cell>
          <cell r="I6946">
            <v>113553.96</v>
          </cell>
          <cell r="J6946" t="str">
            <v>26.07.2019</v>
          </cell>
        </row>
        <row r="6947">
          <cell r="A6947" t="str">
            <v>5cd71397-ce61-11ea-8e24-000c29143eb9-4</v>
          </cell>
          <cell r="B6947"/>
          <cell r="C6947"/>
          <cell r="D6947" t="str">
            <v>Пономаренко Оксана Владимировна</v>
          </cell>
          <cell r="E6947"/>
          <cell r="F6947"/>
          <cell r="G6947" t="str">
            <v>В-07359/КЛ.Транш - 1</v>
          </cell>
          <cell r="H6947">
            <v>66</v>
          </cell>
          <cell r="I6947">
            <v>273757.45</v>
          </cell>
          <cell r="J6947" t="str">
            <v>25.07.2020</v>
          </cell>
        </row>
        <row r="6948">
          <cell r="A6948" t="str">
            <v>b39011f2-66cc-11ea-8dc7-000c29de367a-e</v>
          </cell>
          <cell r="B6948"/>
          <cell r="C6948"/>
          <cell r="D6948" t="str">
            <v>Пономаренко Ярослав Владимирович</v>
          </cell>
          <cell r="E6948"/>
          <cell r="F6948"/>
          <cell r="G6948" t="str">
            <v>В-04397/КЛ.Транш - 1/01</v>
          </cell>
          <cell r="H6948">
            <v>73</v>
          </cell>
          <cell r="I6948">
            <v>1051332.3899999999</v>
          </cell>
          <cell r="J6948" t="str">
            <v>15.03.2020</v>
          </cell>
        </row>
        <row r="6949">
          <cell r="A6949" t="str">
            <v>67b385cc-d633-11ea-8dd2-000c29de367a-4</v>
          </cell>
          <cell r="B6949"/>
          <cell r="C6949"/>
          <cell r="D6949" t="str">
            <v>Пономарчук Андрей Борисович</v>
          </cell>
          <cell r="E6949"/>
          <cell r="F6949"/>
          <cell r="G6949" t="str">
            <v>В-07595/КЛ.Транш - 1/03</v>
          </cell>
          <cell r="H6949">
            <v>73</v>
          </cell>
          <cell r="I6949">
            <v>752126.82</v>
          </cell>
          <cell r="J6949" t="str">
            <v>04.08.2020</v>
          </cell>
        </row>
        <row r="6950">
          <cell r="A6950" t="str">
            <v>f058677d-446b-11eb-8ddb-000c29de367a-6</v>
          </cell>
          <cell r="B6950"/>
          <cell r="C6950"/>
          <cell r="D6950" t="str">
            <v>Попков Вадим Борисович</v>
          </cell>
          <cell r="E6950"/>
          <cell r="F6950"/>
          <cell r="G6950" t="str">
            <v>В-01078/АЗ/01</v>
          </cell>
          <cell r="H6950">
            <v>64</v>
          </cell>
          <cell r="I6950">
            <v>1429848.81</v>
          </cell>
          <cell r="J6950" t="str">
            <v>22.12.2020</v>
          </cell>
        </row>
        <row r="6951">
          <cell r="A6951" t="str">
            <v>b5c0f2df-15a4-11e9-ba9b-000c29e43888-4</v>
          </cell>
          <cell r="B6951"/>
          <cell r="C6951"/>
          <cell r="D6951" t="str">
            <v>Попков Вадим Борисович</v>
          </cell>
          <cell r="E6951"/>
          <cell r="F6951"/>
          <cell r="G6951" t="str">
            <v>А-04944/АЗ</v>
          </cell>
          <cell r="H6951">
            <v>88</v>
          </cell>
          <cell r="I6951">
            <v>231994.54</v>
          </cell>
          <cell r="J6951" t="str">
            <v>11.01.2019</v>
          </cell>
        </row>
        <row r="6952">
          <cell r="A6952"/>
          <cell r="B6952"/>
          <cell r="C6952"/>
          <cell r="D6952" t="str">
            <v>Попков Вадим Борисович</v>
          </cell>
          <cell r="E6952"/>
          <cell r="F6952"/>
          <cell r="G6952" t="str">
            <v>Т-01695/АЗ</v>
          </cell>
          <cell r="H6952">
            <v>88</v>
          </cell>
          <cell r="I6952">
            <v>231994.54</v>
          </cell>
          <cell r="J6952" t="str">
            <v>11.01.2019</v>
          </cell>
        </row>
        <row r="6953">
          <cell r="A6953" t="str">
            <v>e39e2016-79de-11ec-8e04-000c29de367a-c</v>
          </cell>
          <cell r="B6953"/>
          <cell r="C6953"/>
          <cell r="D6953" t="str">
            <v>Поплавков Александр Петрович</v>
          </cell>
          <cell r="E6953"/>
          <cell r="F6953"/>
          <cell r="G6953" t="str">
            <v>В-26604/КЛ.Транш - 1</v>
          </cell>
          <cell r="H6953">
            <v>84</v>
          </cell>
          <cell r="I6953">
            <v>1083272.28</v>
          </cell>
          <cell r="J6953" t="str">
            <v>20.01.2022</v>
          </cell>
        </row>
        <row r="6954">
          <cell r="A6954" t="str">
            <v>962d6e8f-5d04-11e9-8da9-000c29de367a-c</v>
          </cell>
          <cell r="B6954"/>
          <cell r="C6954"/>
          <cell r="D6954" t="str">
            <v>Попов Алексей Леонидович</v>
          </cell>
          <cell r="E6954"/>
          <cell r="F6954"/>
          <cell r="G6954" t="str">
            <v>А-00050/БЭ</v>
          </cell>
          <cell r="H6954">
            <v>120</v>
          </cell>
          <cell r="I6954">
            <v>49315.07</v>
          </cell>
          <cell r="J6954" t="str">
            <v>12.04.2019</v>
          </cell>
        </row>
        <row r="6955">
          <cell r="A6955"/>
          <cell r="B6955"/>
          <cell r="C6955"/>
          <cell r="D6955" t="str">
            <v>Попов Алексей Леонидович</v>
          </cell>
          <cell r="E6955"/>
          <cell r="F6955"/>
          <cell r="G6955" t="str">
            <v>Т-00029/БЭ</v>
          </cell>
          <cell r="H6955">
            <v>120</v>
          </cell>
          <cell r="I6955">
            <v>49315.07</v>
          </cell>
          <cell r="J6955" t="str">
            <v>12.04.2019</v>
          </cell>
        </row>
        <row r="6956">
          <cell r="A6956" t="str">
            <v>b472821e-e6a6-11e9-8db8-000c29de367a-e</v>
          </cell>
          <cell r="B6956"/>
          <cell r="C6956"/>
          <cell r="D6956" t="str">
            <v>Попов Борис Сергеевич</v>
          </cell>
          <cell r="E6956"/>
          <cell r="F6956"/>
          <cell r="G6956" t="str">
            <v>В-00697/КЛ.Транш - 1</v>
          </cell>
          <cell r="H6956">
            <v>84</v>
          </cell>
          <cell r="I6956">
            <v>205474.46</v>
          </cell>
          <cell r="J6956" t="str">
            <v>04.10.2019</v>
          </cell>
        </row>
        <row r="6957">
          <cell r="A6957" t="str">
            <v>917ce228-eb90-11e9-8db8-000c29de367a-8</v>
          </cell>
          <cell r="B6957"/>
          <cell r="C6957"/>
          <cell r="D6957" t="str">
            <v>Попов Борис Сергеевич</v>
          </cell>
          <cell r="E6957"/>
          <cell r="F6957"/>
          <cell r="G6957" t="str">
            <v>В-00697/КЛ.Транш - 2</v>
          </cell>
          <cell r="H6957">
            <v>84</v>
          </cell>
          <cell r="I6957">
            <v>51368.62</v>
          </cell>
          <cell r="J6957" t="str">
            <v>10.10.2019</v>
          </cell>
        </row>
        <row r="6958">
          <cell r="A6958" t="str">
            <v>98b1f732-f6de-11eb-8f4b-000c29fe3464-f</v>
          </cell>
          <cell r="B6958"/>
          <cell r="C6958"/>
          <cell r="D6958" t="str">
            <v>Попов Виктор Вячеславович</v>
          </cell>
          <cell r="E6958"/>
          <cell r="F6958"/>
          <cell r="G6958" t="str">
            <v>В-21306/КЛ.Транш - 1/01</v>
          </cell>
          <cell r="H6958">
            <v>50</v>
          </cell>
          <cell r="I6958">
            <v>288622.53999999998</v>
          </cell>
          <cell r="J6958" t="str">
            <v>10.08.2021</v>
          </cell>
        </row>
        <row r="6959">
          <cell r="A6959" t="str">
            <v>689201d8-11a1-11ec-8f6e-000c29fe3464-a</v>
          </cell>
          <cell r="B6959"/>
          <cell r="C6959"/>
          <cell r="D6959" t="str">
            <v>Попов Григорий Сергеевич</v>
          </cell>
          <cell r="E6959"/>
          <cell r="F6959"/>
          <cell r="G6959" t="str">
            <v>В-22423/КЛ.Транш - 1</v>
          </cell>
          <cell r="H6959">
            <v>88</v>
          </cell>
          <cell r="I6959">
            <v>786352.67</v>
          </cell>
          <cell r="J6959" t="str">
            <v>09.09.2021</v>
          </cell>
        </row>
        <row r="6960">
          <cell r="A6960" t="str">
            <v>f9ad43ba-f0c1-11e9-8dbb-000c29de367a-c</v>
          </cell>
          <cell r="B6960"/>
          <cell r="C6960"/>
          <cell r="D6960" t="str">
            <v>Попов Дмитрий Александрович</v>
          </cell>
          <cell r="E6960"/>
          <cell r="F6960"/>
          <cell r="G6960" t="str">
            <v>В-00599/АЗ</v>
          </cell>
          <cell r="H6960">
            <v>77</v>
          </cell>
          <cell r="I6960">
            <v>559900.15</v>
          </cell>
          <cell r="J6960" t="str">
            <v>17.10.2019</v>
          </cell>
        </row>
        <row r="6961">
          <cell r="A6961" t="str">
            <v>c2b21753-59ad-11ec-8fff-000c29fe3464-a</v>
          </cell>
          <cell r="B6961"/>
          <cell r="C6961"/>
          <cell r="D6961" t="str">
            <v>Попов Михаил Александрович</v>
          </cell>
          <cell r="E6961"/>
          <cell r="F6961"/>
          <cell r="G6961" t="str">
            <v>В-25810/АЗ</v>
          </cell>
          <cell r="H6961">
            <v>74</v>
          </cell>
          <cell r="I6961">
            <v>1509554.33</v>
          </cell>
          <cell r="J6961" t="str">
            <v>10.12.2021</v>
          </cell>
        </row>
        <row r="6962">
          <cell r="A6962" t="str">
            <v>8d3ad540-3592-11eb-8ddb-000c29de367a-7</v>
          </cell>
          <cell r="B6962"/>
          <cell r="C6962"/>
          <cell r="D6962" t="str">
            <v>Попов Роман Николаевич</v>
          </cell>
          <cell r="E6962"/>
          <cell r="F6962"/>
          <cell r="G6962" t="str">
            <v>В-11946/КЛ.Транш - 1</v>
          </cell>
          <cell r="H6962">
            <v>73</v>
          </cell>
          <cell r="I6962">
            <v>67165.279999999999</v>
          </cell>
          <cell r="J6962" t="str">
            <v>03.12.2020</v>
          </cell>
        </row>
        <row r="6963">
          <cell r="A6963" t="str">
            <v>7ee9dee6-072d-11ec-8de8-000c29de367a-a</v>
          </cell>
          <cell r="B6963"/>
          <cell r="C6963"/>
          <cell r="D6963" t="str">
            <v>Попов Роман Николаевич</v>
          </cell>
          <cell r="E6963"/>
          <cell r="F6963"/>
          <cell r="G6963" t="str">
            <v>В-11946/КЛ.Транш - 3/01</v>
          </cell>
          <cell r="H6963">
            <v>74</v>
          </cell>
          <cell r="I6963">
            <v>227309.74</v>
          </cell>
          <cell r="J6963" t="str">
            <v>27.08.2021</v>
          </cell>
        </row>
        <row r="6964">
          <cell r="A6964" t="str">
            <v>874295e6-3592-11eb-8ddb-000c29de367a-0</v>
          </cell>
          <cell r="B6964"/>
          <cell r="C6964"/>
          <cell r="D6964" t="str">
            <v>Попов Роман Николаевич</v>
          </cell>
          <cell r="E6964"/>
          <cell r="F6964"/>
          <cell r="G6964" t="str">
            <v>В-11946/КЛ.Транш - 2_В-20211230/Ц/01</v>
          </cell>
          <cell r="H6964">
            <v>74</v>
          </cell>
          <cell r="I6964">
            <v>227309.74</v>
          </cell>
          <cell r="J6964" t="str">
            <v>13.08.2021</v>
          </cell>
        </row>
        <row r="6965">
          <cell r="A6965" t="str">
            <v>7ee9dee6-072d-11ec-8de8-000c29de367a-a</v>
          </cell>
          <cell r="B6965"/>
          <cell r="C6965"/>
          <cell r="D6965" t="str">
            <v>Попов Роман Николаевич</v>
          </cell>
          <cell r="E6965"/>
          <cell r="F6965"/>
          <cell r="G6965" t="str">
            <v>В-11946/КЛ.Транш - 3_В-20211230/Ц/01</v>
          </cell>
          <cell r="H6965">
            <v>74</v>
          </cell>
          <cell r="I6965">
            <v>227309.74</v>
          </cell>
          <cell r="J6965" t="str">
            <v>27.08.2021</v>
          </cell>
        </row>
        <row r="6966">
          <cell r="A6966" t="str">
            <v>874295e6-3592-11eb-8ddb-000c29de367a-0</v>
          </cell>
          <cell r="B6966"/>
          <cell r="C6966"/>
          <cell r="D6966" t="str">
            <v>Попов Роман Николаевич</v>
          </cell>
          <cell r="E6966"/>
          <cell r="F6966"/>
          <cell r="G6966" t="str">
            <v>В-11946/КЛ.Транш - 2/01</v>
          </cell>
          <cell r="H6966">
            <v>74</v>
          </cell>
          <cell r="I6966">
            <v>227309.74</v>
          </cell>
          <cell r="J6966" t="str">
            <v>13.08.2021</v>
          </cell>
        </row>
        <row r="6967">
          <cell r="A6967" t="str">
            <v>ab40ef92-f4d8-11e7-b17a-000c29d22d64-3</v>
          </cell>
          <cell r="B6967"/>
          <cell r="C6967"/>
          <cell r="D6967" t="str">
            <v>Попов Сергей Владимирович</v>
          </cell>
          <cell r="E6967"/>
          <cell r="F6967"/>
          <cell r="G6967" t="str">
            <v>А-03300/АЗ/20171231</v>
          </cell>
          <cell r="H6967">
            <v>92</v>
          </cell>
          <cell r="I6967">
            <v>58254.66</v>
          </cell>
          <cell r="J6967" t="str">
            <v>08.08.2017</v>
          </cell>
        </row>
        <row r="6968">
          <cell r="A6968" t="str">
            <v>3408cf8c-06d5-11ea-8dbc-000c29de367a-d</v>
          </cell>
          <cell r="B6968"/>
          <cell r="C6968"/>
          <cell r="D6968" t="str">
            <v>Попов Станислав Сергеевич</v>
          </cell>
          <cell r="E6968"/>
          <cell r="F6968"/>
          <cell r="G6968" t="str">
            <v>В-01399/КЛ.Транш - 1</v>
          </cell>
          <cell r="H6968">
            <v>77</v>
          </cell>
          <cell r="I6968">
            <v>139344.93</v>
          </cell>
          <cell r="J6968" t="str">
            <v>14.11.2019</v>
          </cell>
        </row>
        <row r="6969">
          <cell r="A6969" t="str">
            <v>4d45f9d0-202a-11eb-8dd8-000c29de367a-3</v>
          </cell>
          <cell r="B6969"/>
          <cell r="C6969"/>
          <cell r="D6969" t="str">
            <v>Попов Станислав Сергеевич</v>
          </cell>
          <cell r="E6969"/>
          <cell r="F6969"/>
          <cell r="G6969" t="str">
            <v>В-10973/КЛ.Транш - 1</v>
          </cell>
          <cell r="H6969">
            <v>66</v>
          </cell>
          <cell r="I6969">
            <v>117104.2</v>
          </cell>
          <cell r="J6969" t="str">
            <v>06.11.2020</v>
          </cell>
        </row>
        <row r="6970">
          <cell r="A6970" t="str">
            <v>52d6151e-94ce-11e8-ba83-000c29e43888-8</v>
          </cell>
          <cell r="B6970"/>
          <cell r="C6970"/>
          <cell r="D6970" t="str">
            <v>Попов Станислав Сергеевич</v>
          </cell>
          <cell r="E6970"/>
          <cell r="F6970"/>
          <cell r="G6970" t="str">
            <v>А-04269/АЗ</v>
          </cell>
          <cell r="H6970">
            <v>88</v>
          </cell>
          <cell r="I6970">
            <v>31064.68</v>
          </cell>
          <cell r="J6970" t="str">
            <v>31.07.2018</v>
          </cell>
        </row>
        <row r="6971">
          <cell r="A6971" t="str">
            <v>02b4bbdd-d1e2-11e8-ba8a-000c29e43888-d</v>
          </cell>
          <cell r="B6971"/>
          <cell r="C6971"/>
          <cell r="D6971" t="str">
            <v>Попов Станислав Сергеевич</v>
          </cell>
          <cell r="E6971"/>
          <cell r="F6971"/>
          <cell r="G6971" t="str">
            <v>А-04592/АЗ</v>
          </cell>
          <cell r="H6971">
            <v>77</v>
          </cell>
          <cell r="I6971">
            <v>116059.09</v>
          </cell>
          <cell r="J6971" t="str">
            <v>17.10.2018</v>
          </cell>
        </row>
        <row r="6972">
          <cell r="A6972" t="str">
            <v>ba7265e8-a2fd-11e9-8db1-000c29de367a-e</v>
          </cell>
          <cell r="B6972"/>
          <cell r="C6972"/>
          <cell r="D6972" t="str">
            <v>Попова Марина Альбертовна</v>
          </cell>
          <cell r="E6972"/>
          <cell r="F6972"/>
          <cell r="G6972" t="str">
            <v>А-05354/АЗ/01</v>
          </cell>
          <cell r="H6972">
            <v>64</v>
          </cell>
          <cell r="I6972">
            <v>128472.86</v>
          </cell>
          <cell r="J6972" t="str">
            <v>10.07.2019</v>
          </cell>
        </row>
        <row r="6973">
          <cell r="A6973"/>
          <cell r="B6973"/>
          <cell r="C6973"/>
          <cell r="D6973" t="str">
            <v>Попова Марина Альбертовна</v>
          </cell>
          <cell r="E6973"/>
          <cell r="F6973"/>
          <cell r="G6973" t="str">
            <v>Т-01811/АЗ/01</v>
          </cell>
          <cell r="H6973">
            <v>64</v>
          </cell>
          <cell r="I6973">
            <v>220974.05</v>
          </cell>
          <cell r="J6973" t="str">
            <v>10.07.2019</v>
          </cell>
        </row>
        <row r="6974">
          <cell r="A6974" t="str">
            <v>a2589b81-a2ff-11e9-8db1-000c29de367a-4</v>
          </cell>
          <cell r="B6974"/>
          <cell r="C6974"/>
          <cell r="D6974" t="str">
            <v>Попова Марина Альбертовна</v>
          </cell>
          <cell r="E6974"/>
          <cell r="F6974"/>
          <cell r="G6974" t="str">
            <v>Т-01811/АЗ_Т-20211028/Ц/01</v>
          </cell>
          <cell r="H6974">
            <v>64</v>
          </cell>
          <cell r="I6974">
            <v>220974.05</v>
          </cell>
          <cell r="J6974" t="str">
            <v>10.07.2019</v>
          </cell>
        </row>
        <row r="6975">
          <cell r="A6975" t="str">
            <v>47ddb28f-1e23-11ec-8deb-000c29de367a-b</v>
          </cell>
          <cell r="B6975"/>
          <cell r="C6975"/>
          <cell r="D6975" t="str">
            <v>Попова Марина Львовна</v>
          </cell>
          <cell r="E6975"/>
          <cell r="F6975"/>
          <cell r="G6975" t="str">
            <v>В-22981/КЛ.Транш - 1</v>
          </cell>
          <cell r="H6975">
            <v>64</v>
          </cell>
          <cell r="I6975">
            <v>311487.99</v>
          </cell>
          <cell r="J6975" t="str">
            <v>25.09.2021</v>
          </cell>
        </row>
        <row r="6976">
          <cell r="A6976" t="str">
            <v>ca7816f2-7acd-11ec-8e04-000c29de367a-2</v>
          </cell>
          <cell r="B6976"/>
          <cell r="C6976"/>
          <cell r="D6976" t="str">
            <v>Попова Мария Спиридоновна</v>
          </cell>
          <cell r="E6976"/>
          <cell r="F6976"/>
          <cell r="G6976" t="str">
            <v>В-27435/КЛ.Транш - 1</v>
          </cell>
          <cell r="H6976">
            <v>64</v>
          </cell>
          <cell r="I6976">
            <v>539098.63</v>
          </cell>
          <cell r="J6976" t="str">
            <v>21.01.2022</v>
          </cell>
        </row>
        <row r="6977">
          <cell r="A6977" t="str">
            <v>eaf835ff-0a8c-11e9-ba9b-000c29e43888-5</v>
          </cell>
          <cell r="B6977"/>
          <cell r="C6977"/>
          <cell r="D6977" t="str">
            <v>Попова Оксана Алексеевна</v>
          </cell>
          <cell r="E6977"/>
          <cell r="F6977"/>
          <cell r="G6977" t="str">
            <v>А-04911/АЗ</v>
          </cell>
          <cell r="H6977">
            <v>88</v>
          </cell>
          <cell r="I6977">
            <v>878955.57</v>
          </cell>
          <cell r="J6977" t="str">
            <v>28.12.2018</v>
          </cell>
        </row>
        <row r="6978">
          <cell r="A6978" t="str">
            <v>ab40f0a8-f4d8-11e7-b17a-000c29d22d64-5</v>
          </cell>
          <cell r="B6978"/>
          <cell r="C6978"/>
          <cell r="D6978" t="str">
            <v>Попова Светлана Борисовна</v>
          </cell>
          <cell r="E6978"/>
          <cell r="F6978"/>
          <cell r="G6978" t="str">
            <v>А-03498/АЗ/01</v>
          </cell>
          <cell r="H6978">
            <v>77</v>
          </cell>
          <cell r="I6978">
            <v>288359.37</v>
          </cell>
          <cell r="J6978" t="str">
            <v>21.11.2017</v>
          </cell>
        </row>
        <row r="6979">
          <cell r="A6979" t="str">
            <v>d528d61d-895b-11ea-8db6-000c29143eb9-1</v>
          </cell>
          <cell r="B6979"/>
          <cell r="C6979"/>
          <cell r="D6979" t="str">
            <v>Посвенчук Владислав Андреевич</v>
          </cell>
          <cell r="E6979"/>
          <cell r="F6979"/>
          <cell r="G6979" t="str">
            <v>В-05187/КЛ.Транш - 1/01</v>
          </cell>
          <cell r="H6979">
            <v>80</v>
          </cell>
          <cell r="I6979">
            <v>660673.38</v>
          </cell>
          <cell r="J6979" t="str">
            <v>28.04.2020</v>
          </cell>
        </row>
        <row r="6980">
          <cell r="A6980" t="str">
            <v>c33cacf4-c1ad-11e9-8db3-000c29de367a-9</v>
          </cell>
          <cell r="B6980"/>
          <cell r="C6980"/>
          <cell r="D6980" t="str">
            <v>Постников Петр Александрович</v>
          </cell>
          <cell r="E6980"/>
          <cell r="F6980"/>
          <cell r="G6980" t="str">
            <v>В-00449/АЗ</v>
          </cell>
          <cell r="H6980">
            <v>84</v>
          </cell>
          <cell r="I6980">
            <v>621940.89</v>
          </cell>
          <cell r="J6980" t="str">
            <v>18.08.2019</v>
          </cell>
        </row>
        <row r="6981">
          <cell r="A6981" t="str">
            <v>44cb2fb7-c1ae-11e9-8db3-000c29de367a-2</v>
          </cell>
          <cell r="B6981"/>
          <cell r="C6981"/>
          <cell r="D6981" t="str">
            <v>Постников Петр Александрович</v>
          </cell>
          <cell r="E6981"/>
          <cell r="F6981"/>
          <cell r="G6981" t="str">
            <v>А-05379/АЗ</v>
          </cell>
          <cell r="H6981">
            <v>84</v>
          </cell>
          <cell r="I6981">
            <v>217679.28</v>
          </cell>
          <cell r="J6981" t="str">
            <v>19.08.2019</v>
          </cell>
        </row>
        <row r="6982">
          <cell r="A6982" t="str">
            <v>4e907024-51cf-11ec-8ffe-000c29fe3464-f</v>
          </cell>
          <cell r="B6982"/>
          <cell r="C6982"/>
          <cell r="D6982" t="str">
            <v>Постникова Наталья Александровна</v>
          </cell>
          <cell r="E6982"/>
          <cell r="F6982"/>
          <cell r="G6982" t="str">
            <v>В-25374/АЗ</v>
          </cell>
          <cell r="H6982">
            <v>77</v>
          </cell>
          <cell r="I6982">
            <v>1774399.2</v>
          </cell>
          <cell r="J6982" t="str">
            <v>30.11.2021</v>
          </cell>
        </row>
        <row r="6983">
          <cell r="A6983" t="str">
            <v>1f21b550-edee-11ea-8dd3-000c29de367a-4</v>
          </cell>
          <cell r="B6983"/>
          <cell r="C6983"/>
          <cell r="D6983" t="str">
            <v>Потанина Юлия Павловна</v>
          </cell>
          <cell r="E6983"/>
          <cell r="F6983"/>
          <cell r="G6983" t="str">
            <v>В-08712/КЛ.Транш - 1</v>
          </cell>
          <cell r="H6983">
            <v>73</v>
          </cell>
          <cell r="I6983">
            <v>250783</v>
          </cell>
          <cell r="J6983" t="str">
            <v>03.09.2020</v>
          </cell>
        </row>
        <row r="6984">
          <cell r="A6984" t="str">
            <v>400b91c3-57a7-11ea-8dc5-000c29de367a-e</v>
          </cell>
          <cell r="B6984"/>
          <cell r="C6984"/>
          <cell r="D6984" t="str">
            <v>Потапов Виталий Борисович</v>
          </cell>
          <cell r="E6984"/>
          <cell r="F6984"/>
          <cell r="G6984" t="str">
            <v>В-00884/АЗ/01</v>
          </cell>
          <cell r="H6984">
            <v>80</v>
          </cell>
          <cell r="I6984">
            <v>869713.85</v>
          </cell>
          <cell r="J6984" t="str">
            <v>27.02.2020</v>
          </cell>
        </row>
        <row r="6985">
          <cell r="A6985" t="str">
            <v>24b59b38-4bc0-11e9-8da9-000c29de367a-5</v>
          </cell>
          <cell r="B6985"/>
          <cell r="C6985"/>
          <cell r="D6985" t="str">
            <v>Потапов Эдуард Викторович</v>
          </cell>
          <cell r="E6985"/>
          <cell r="F6985"/>
          <cell r="G6985" t="str">
            <v>А-05201/АЗ</v>
          </cell>
          <cell r="H6985">
            <v>77</v>
          </cell>
          <cell r="I6985">
            <v>564098.80000000005</v>
          </cell>
          <cell r="J6985" t="str">
            <v>21.03.2019</v>
          </cell>
        </row>
        <row r="6986">
          <cell r="A6986" t="str">
            <v>77c5c876-4c85-11e9-8da9-000c29de367a-c</v>
          </cell>
          <cell r="B6986"/>
          <cell r="C6986"/>
          <cell r="D6986" t="str">
            <v>Потапов Эдуард Викторович</v>
          </cell>
          <cell r="E6986"/>
          <cell r="F6986"/>
          <cell r="G6986" t="str">
            <v>А-05207/АЗ</v>
          </cell>
          <cell r="H6986">
            <v>71</v>
          </cell>
          <cell r="I6986">
            <v>218792.82</v>
          </cell>
          <cell r="J6986" t="str">
            <v>22.03.2019</v>
          </cell>
        </row>
        <row r="6987">
          <cell r="A6987"/>
          <cell r="B6987"/>
          <cell r="C6987"/>
          <cell r="D6987" t="str">
            <v>Потапов Эдуард Викторович</v>
          </cell>
          <cell r="E6987"/>
          <cell r="F6987"/>
          <cell r="G6987" t="str">
            <v>Т-01757/АЗ</v>
          </cell>
          <cell r="H6987">
            <v>71</v>
          </cell>
          <cell r="I6987">
            <v>592199.43000000005</v>
          </cell>
          <cell r="J6987" t="str">
            <v>22.03.2019</v>
          </cell>
        </row>
        <row r="6988">
          <cell r="A6988" t="str">
            <v>e57f74db-f99a-11eb-8f4f-000c29fe3464-8</v>
          </cell>
          <cell r="B6988"/>
          <cell r="C6988"/>
          <cell r="D6988" t="str">
            <v>Потапов Эдуард Викторович</v>
          </cell>
          <cell r="E6988"/>
          <cell r="F6988"/>
          <cell r="G6988" t="str">
            <v>В-14729/КЛ.Транш - 6</v>
          </cell>
          <cell r="H6988">
            <v>60</v>
          </cell>
          <cell r="I6988">
            <v>42530.65</v>
          </cell>
          <cell r="J6988" t="str">
            <v>10.08.2021</v>
          </cell>
        </row>
        <row r="6989">
          <cell r="A6989" t="str">
            <v>6747ba2d-0979-11ec-8f69-000c29fe3464-7</v>
          </cell>
          <cell r="B6989"/>
          <cell r="C6989"/>
          <cell r="D6989" t="str">
            <v>Потапов Эдуард Викторович</v>
          </cell>
          <cell r="E6989"/>
          <cell r="F6989"/>
          <cell r="G6989" t="str">
            <v>В-14729/КЛ.Транш - 7</v>
          </cell>
          <cell r="H6989">
            <v>60</v>
          </cell>
          <cell r="I6989">
            <v>225896.44</v>
          </cell>
          <cell r="J6989" t="str">
            <v>30.08.2021</v>
          </cell>
        </row>
        <row r="6990">
          <cell r="A6990" t="str">
            <v>402a84d5-439f-11ec-8fe5-000c29fe3464-d</v>
          </cell>
          <cell r="B6990"/>
          <cell r="C6990"/>
          <cell r="D6990" t="str">
            <v>Потапов Эдуард Викторович</v>
          </cell>
          <cell r="E6990"/>
          <cell r="F6990"/>
          <cell r="G6990" t="str">
            <v>В-14729/КЛ.Транш - 8</v>
          </cell>
          <cell r="H6990">
            <v>60</v>
          </cell>
          <cell r="I6990">
            <v>35217.22</v>
          </cell>
          <cell r="J6990" t="str">
            <v>12.11.2021</v>
          </cell>
        </row>
        <row r="6991">
          <cell r="A6991" t="str">
            <v>78e3645e-bebb-11eb-8de4-000c29de367a-8</v>
          </cell>
          <cell r="B6991"/>
          <cell r="C6991"/>
          <cell r="D6991" t="str">
            <v>Потапов Эдуард Викторович</v>
          </cell>
          <cell r="E6991"/>
          <cell r="F6991"/>
          <cell r="G6991" t="str">
            <v>В-14729/КЛ.Транш - 4</v>
          </cell>
          <cell r="H6991">
            <v>60</v>
          </cell>
          <cell r="I6991">
            <v>111185.44</v>
          </cell>
          <cell r="J6991" t="str">
            <v>27.05.2021</v>
          </cell>
        </row>
        <row r="6992">
          <cell r="A6992" t="str">
            <v>e9a6439b-f5bf-11eb-8de6-000c29de367a-b</v>
          </cell>
          <cell r="B6992"/>
          <cell r="C6992"/>
          <cell r="D6992" t="str">
            <v>Потапов Эдуард Викторович</v>
          </cell>
          <cell r="E6992"/>
          <cell r="F6992"/>
          <cell r="G6992" t="str">
            <v>В-14729/КЛ.Транш - 5</v>
          </cell>
          <cell r="H6992">
            <v>60</v>
          </cell>
          <cell r="I6992">
            <v>88605.57</v>
          </cell>
          <cell r="J6992" t="str">
            <v>05.08.2021</v>
          </cell>
        </row>
        <row r="6993">
          <cell r="A6993" t="str">
            <v>a4b39b8b-aaea-11ea-8df3-000c29143eb9-7</v>
          </cell>
          <cell r="B6993"/>
          <cell r="C6993"/>
          <cell r="D6993" t="str">
            <v>Потапов Эдуард Викторович</v>
          </cell>
          <cell r="E6993"/>
          <cell r="F6993"/>
          <cell r="G6993" t="str">
            <v>В-01476/КЛ.Транш - 3/01</v>
          </cell>
          <cell r="H6993">
            <v>66</v>
          </cell>
          <cell r="I6993">
            <v>290564.95</v>
          </cell>
          <cell r="J6993" t="str">
            <v>10.06.2020</v>
          </cell>
        </row>
        <row r="6994">
          <cell r="A6994" t="str">
            <v>45d73598-9dc4-11eb-8ec8-000c29fe3464-1</v>
          </cell>
          <cell r="B6994"/>
          <cell r="C6994"/>
          <cell r="D6994" t="str">
            <v>Потапов Эдуард Викторович</v>
          </cell>
          <cell r="E6994"/>
          <cell r="F6994"/>
          <cell r="G6994" t="str">
            <v>В-14729/КЛ.Транш - 3</v>
          </cell>
          <cell r="H6994">
            <v>60</v>
          </cell>
          <cell r="I6994">
            <v>56812.31</v>
          </cell>
          <cell r="J6994" t="str">
            <v>15.04.2021</v>
          </cell>
        </row>
        <row r="6995">
          <cell r="A6995" t="str">
            <v>7c456ba0-0ba4-11ea-8dbd-000c29de367a-0</v>
          </cell>
          <cell r="B6995"/>
          <cell r="C6995"/>
          <cell r="D6995" t="str">
            <v>Потапов Эдуард Викторович</v>
          </cell>
          <cell r="E6995"/>
          <cell r="F6995"/>
          <cell r="G6995" t="str">
            <v>В-01476/КЛ.Транш - 1</v>
          </cell>
          <cell r="H6995">
            <v>64</v>
          </cell>
          <cell r="I6995">
            <v>317977.37</v>
          </cell>
          <cell r="J6995" t="str">
            <v>20.11.2019</v>
          </cell>
        </row>
        <row r="6996">
          <cell r="A6996" t="str">
            <v>f3a52276-57b8-11ea-8dc5-000c29de367a-0</v>
          </cell>
          <cell r="B6996"/>
          <cell r="C6996"/>
          <cell r="D6996" t="str">
            <v>Потапов Эдуард Викторович</v>
          </cell>
          <cell r="E6996"/>
          <cell r="F6996"/>
          <cell r="G6996" t="str">
            <v>В-01476/КЛ.Транш - 2/02</v>
          </cell>
          <cell r="H6996">
            <v>66</v>
          </cell>
          <cell r="I6996">
            <v>262260.09000000003</v>
          </cell>
          <cell r="J6996" t="str">
            <v>25.02.2020</v>
          </cell>
        </row>
        <row r="6997">
          <cell r="A6997" t="str">
            <v>597e17d0-3ba4-11eb-8ddb-000c29de367a-8</v>
          </cell>
          <cell r="B6997"/>
          <cell r="C6997"/>
          <cell r="D6997" t="str">
            <v>Потапов Эдуард Викторович</v>
          </cell>
          <cell r="E6997"/>
          <cell r="F6997"/>
          <cell r="G6997" t="str">
            <v>В-01476/КЛ.Транш - 4</v>
          </cell>
          <cell r="H6997">
            <v>52</v>
          </cell>
          <cell r="I6997">
            <v>90900.06</v>
          </cell>
          <cell r="J6997" t="str">
            <v>11.12.2020</v>
          </cell>
        </row>
        <row r="6998">
          <cell r="A6998" t="str">
            <v>6d377e62-856f-11eb-8eaf-000c29fe3464-5</v>
          </cell>
          <cell r="B6998"/>
          <cell r="C6998"/>
          <cell r="D6998" t="str">
            <v>Потапов Эдуард Викторович</v>
          </cell>
          <cell r="E6998"/>
          <cell r="F6998"/>
          <cell r="G6998" t="str">
            <v>В-14729/КЛ.Транш - 1</v>
          </cell>
          <cell r="H6998">
            <v>60</v>
          </cell>
          <cell r="I6998">
            <v>431192.5</v>
          </cell>
          <cell r="J6998" t="str">
            <v>15.03.2021</v>
          </cell>
        </row>
        <row r="6999">
          <cell r="A6999" t="str">
            <v>65d015cb-856f-11eb-8eaf-000c29fe3464-5</v>
          </cell>
          <cell r="B6999"/>
          <cell r="C6999"/>
          <cell r="D6999" t="str">
            <v>Потапов Эдуард Викторович</v>
          </cell>
          <cell r="E6999"/>
          <cell r="F6999"/>
          <cell r="G6999" t="str">
            <v>В-14729/КЛ.Транш - 2</v>
          </cell>
          <cell r="H6999">
            <v>60</v>
          </cell>
          <cell r="I6999">
            <v>35647.550000000003</v>
          </cell>
          <cell r="J6999" t="str">
            <v>29.03.2021</v>
          </cell>
        </row>
        <row r="7000">
          <cell r="A7000" t="str">
            <v>d8af91aa-a569-11e9-8db2-000c29de367a-b</v>
          </cell>
          <cell r="B7000"/>
          <cell r="C7000"/>
          <cell r="D7000" t="str">
            <v>Потапская Светлана Владимировна</v>
          </cell>
          <cell r="E7000"/>
          <cell r="F7000"/>
          <cell r="G7000" t="str">
            <v>В-00342/АЗ/01</v>
          </cell>
          <cell r="H7000">
            <v>84</v>
          </cell>
          <cell r="I7000">
            <v>326209.67</v>
          </cell>
          <cell r="J7000" t="str">
            <v>13.07.2019</v>
          </cell>
        </row>
        <row r="7001">
          <cell r="A7001" t="str">
            <v>f8b753fe-1055-11ea-8dbd-000c29de367a-3</v>
          </cell>
          <cell r="B7001"/>
          <cell r="C7001"/>
          <cell r="D7001" t="str">
            <v>Потапская Светлана Владимировна</v>
          </cell>
          <cell r="E7001"/>
          <cell r="F7001"/>
          <cell r="G7001" t="str">
            <v>В-00714/АЗ</v>
          </cell>
          <cell r="H7001">
            <v>74</v>
          </cell>
          <cell r="I7001">
            <v>150917.26999999999</v>
          </cell>
          <cell r="J7001" t="str">
            <v>26.11.2019</v>
          </cell>
        </row>
        <row r="7002">
          <cell r="A7002" t="str">
            <v>a0470c5d-886e-11ea-8db5-000c29143eb9-8</v>
          </cell>
          <cell r="B7002"/>
          <cell r="C7002"/>
          <cell r="D7002" t="str">
            <v>Потёмкин Алексей Николаевич</v>
          </cell>
          <cell r="E7002"/>
          <cell r="F7002"/>
          <cell r="G7002" t="str">
            <v>В-05136/КЛ.Транш - 1</v>
          </cell>
          <cell r="H7002">
            <v>73</v>
          </cell>
          <cell r="I7002">
            <v>43942.97</v>
          </cell>
          <cell r="J7002" t="str">
            <v>27.04.2020</v>
          </cell>
        </row>
        <row r="7003">
          <cell r="A7003" t="str">
            <v>877e9bc2-522a-11ea-8dc4-000c29de367a-7</v>
          </cell>
          <cell r="B7003"/>
          <cell r="C7003"/>
          <cell r="D7003" t="str">
            <v>Потёмкин Алексей Николаевич</v>
          </cell>
          <cell r="E7003"/>
          <cell r="F7003"/>
          <cell r="G7003" t="str">
            <v>В-03571/КЛ.Транш - 1</v>
          </cell>
          <cell r="H7003">
            <v>66</v>
          </cell>
          <cell r="I7003">
            <v>39073.68</v>
          </cell>
          <cell r="J7003" t="str">
            <v>18.02.2020</v>
          </cell>
        </row>
        <row r="7004">
          <cell r="A7004" t="str">
            <v>e2aede76-f134-11ea-8dd4-000c29de367a-d</v>
          </cell>
          <cell r="B7004"/>
          <cell r="C7004"/>
          <cell r="D7004" t="str">
            <v>Потёмкина Юлия Сергеевна</v>
          </cell>
          <cell r="E7004"/>
          <cell r="F7004"/>
          <cell r="G7004" t="str">
            <v>В-08822/КЛ.Транш - 1/02</v>
          </cell>
          <cell r="H7004">
            <v>50</v>
          </cell>
          <cell r="I7004">
            <v>160758.92000000001</v>
          </cell>
          <cell r="J7004" t="str">
            <v>07.09.2020</v>
          </cell>
        </row>
        <row r="7005">
          <cell r="A7005" t="str">
            <v>374f9985-35d0-11e9-ba9c-000c29e43888-4</v>
          </cell>
          <cell r="B7005"/>
          <cell r="C7005"/>
          <cell r="D7005" t="str">
            <v>Потовин Роман Викторович</v>
          </cell>
          <cell r="E7005"/>
          <cell r="F7005"/>
          <cell r="G7005" t="str">
            <v>А-05075/АЗ</v>
          </cell>
          <cell r="H7005">
            <v>88</v>
          </cell>
          <cell r="I7005">
            <v>355225.07</v>
          </cell>
          <cell r="J7005" t="str">
            <v>21.02.2019</v>
          </cell>
        </row>
        <row r="7006">
          <cell r="A7006" t="str">
            <v>715e157f-68e3-11e8-ba7e-000c29e43888-0</v>
          </cell>
          <cell r="B7006"/>
          <cell r="C7006"/>
          <cell r="D7006" t="str">
            <v>Потылицын Александр Николаевич</v>
          </cell>
          <cell r="E7006"/>
          <cell r="F7006"/>
          <cell r="G7006" t="str">
            <v>А-04031/АЗ/20180706</v>
          </cell>
          <cell r="H7006">
            <v>88</v>
          </cell>
          <cell r="I7006">
            <v>14465.75</v>
          </cell>
          <cell r="J7006" t="str">
            <v>05.06.2018</v>
          </cell>
        </row>
        <row r="7007">
          <cell r="A7007" t="str">
            <v>85f41b20-ff82-11e8-ba98-000c29e43888-d</v>
          </cell>
          <cell r="B7007"/>
          <cell r="C7007"/>
          <cell r="D7007" t="str">
            <v>Потылицын Александр Николаевич</v>
          </cell>
          <cell r="E7007"/>
          <cell r="F7007"/>
          <cell r="G7007" t="str">
            <v>А-04812/АЗ</v>
          </cell>
          <cell r="H7007">
            <v>77</v>
          </cell>
          <cell r="I7007">
            <v>117351.06</v>
          </cell>
          <cell r="J7007" t="str">
            <v>14.12.2018</v>
          </cell>
        </row>
        <row r="7008">
          <cell r="A7008" t="str">
            <v>ab40f06b-f4d8-11e7-b17a-000c29d22d64-1</v>
          </cell>
          <cell r="B7008"/>
          <cell r="C7008"/>
          <cell r="D7008" t="str">
            <v>Похарьков Роман Сергеевич</v>
          </cell>
          <cell r="E7008"/>
          <cell r="F7008"/>
          <cell r="G7008" t="str">
            <v>А-03458/АЗ</v>
          </cell>
          <cell r="H7008">
            <v>88</v>
          </cell>
          <cell r="I7008">
            <v>124184.17</v>
          </cell>
          <cell r="J7008" t="str">
            <v>31.10.2017</v>
          </cell>
        </row>
        <row r="7009">
          <cell r="A7009" t="str">
            <v>352a1a66-574e-11eb-8ddd-000c29de367a-c</v>
          </cell>
          <cell r="B7009"/>
          <cell r="C7009"/>
          <cell r="D7009" t="str">
            <v>Почапский Антон Вячеславович</v>
          </cell>
          <cell r="E7009"/>
          <cell r="F7009"/>
          <cell r="G7009" t="str">
            <v>В-13669/КЛ.Транш - 1</v>
          </cell>
          <cell r="H7009">
            <v>74</v>
          </cell>
          <cell r="I7009">
            <v>420782.69</v>
          </cell>
          <cell r="J7009" t="str">
            <v>15.01.2021</v>
          </cell>
        </row>
        <row r="7010">
          <cell r="A7010" t="str">
            <v>2f0226f3-574e-11eb-8ddd-000c29de367a-d</v>
          </cell>
          <cell r="B7010"/>
          <cell r="C7010"/>
          <cell r="D7010" t="str">
            <v>Почапский Антон Вячеславович</v>
          </cell>
          <cell r="E7010"/>
          <cell r="F7010"/>
          <cell r="G7010" t="str">
            <v>В-13669/КЛ.Транш - 2/01</v>
          </cell>
          <cell r="H7010">
            <v>74</v>
          </cell>
          <cell r="I7010">
            <v>94859.1</v>
          </cell>
          <cell r="J7010" t="str">
            <v>30.03.2021</v>
          </cell>
        </row>
        <row r="7011">
          <cell r="A7011" t="str">
            <v>63e4ed8c-9907-11eb-8de0-000c29de367a-5</v>
          </cell>
          <cell r="B7011"/>
          <cell r="C7011"/>
          <cell r="D7011" t="str">
            <v>Почапский Антон Вячеславович</v>
          </cell>
          <cell r="E7011"/>
          <cell r="F7011"/>
          <cell r="G7011" t="str">
            <v>В-13669/КЛ.Транш - 3/01</v>
          </cell>
          <cell r="H7011">
            <v>67</v>
          </cell>
          <cell r="I7011">
            <v>84192.34</v>
          </cell>
          <cell r="J7011" t="str">
            <v>09.04.2021</v>
          </cell>
        </row>
        <row r="7012">
          <cell r="A7012" t="str">
            <v>0348ddfb-ac28-11eb-8de3-000c29de367a-e</v>
          </cell>
          <cell r="B7012"/>
          <cell r="C7012"/>
          <cell r="D7012" t="str">
            <v>Почапский Антон Вячеславович</v>
          </cell>
          <cell r="E7012"/>
          <cell r="F7012"/>
          <cell r="G7012" t="str">
            <v>В-13669/КЛ.Транш - 5/01</v>
          </cell>
          <cell r="H7012">
            <v>67</v>
          </cell>
          <cell r="I7012">
            <v>84488.33</v>
          </cell>
          <cell r="J7012" t="str">
            <v>03.05.2021</v>
          </cell>
        </row>
        <row r="7013">
          <cell r="A7013" t="str">
            <v>ec611f58-a35d-11eb-8ed6-000c29fe3464-7</v>
          </cell>
          <cell r="B7013"/>
          <cell r="C7013"/>
          <cell r="D7013" t="str">
            <v>Почапский Антон Вячеславович</v>
          </cell>
          <cell r="E7013"/>
          <cell r="F7013"/>
          <cell r="G7013" t="str">
            <v>В-13669/КЛ.Транш - 4/01</v>
          </cell>
          <cell r="H7013">
            <v>67</v>
          </cell>
          <cell r="I7013">
            <v>84192.34</v>
          </cell>
          <cell r="J7013" t="str">
            <v>22.04.2021</v>
          </cell>
        </row>
        <row r="7014">
          <cell r="A7014" t="str">
            <v>0bdfb437-b185-11eb-8ee6-000c29fe3464-f</v>
          </cell>
          <cell r="B7014"/>
          <cell r="C7014"/>
          <cell r="D7014" t="str">
            <v>Почапский Антон Вячеславович</v>
          </cell>
          <cell r="E7014"/>
          <cell r="F7014"/>
          <cell r="G7014" t="str">
            <v>В-13669/КЛ.Транш - 6/01</v>
          </cell>
          <cell r="H7014">
            <v>67</v>
          </cell>
          <cell r="I7014">
            <v>84488.33</v>
          </cell>
          <cell r="J7014" t="str">
            <v>10.05.2021</v>
          </cell>
        </row>
        <row r="7015">
          <cell r="A7015" t="str">
            <v>69c5a52c-0c87-11ec-8de9-000c29de367a-6</v>
          </cell>
          <cell r="B7015"/>
          <cell r="C7015"/>
          <cell r="D7015" t="str">
            <v>Почестнева Мария Андреевна</v>
          </cell>
          <cell r="E7015"/>
          <cell r="F7015"/>
          <cell r="G7015" t="str">
            <v>В-22186/КЛ.Транш - 1</v>
          </cell>
          <cell r="H7015">
            <v>67</v>
          </cell>
          <cell r="I7015">
            <v>836629.16</v>
          </cell>
          <cell r="J7015" t="str">
            <v>03.09.2021</v>
          </cell>
        </row>
        <row r="7016">
          <cell r="A7016" t="str">
            <v>4a57b311-f9a5-11ea-8dd4-000c29de367a-3</v>
          </cell>
          <cell r="B7016"/>
          <cell r="C7016"/>
          <cell r="D7016" t="str">
            <v>Правдивцева Наталья Владимировна</v>
          </cell>
          <cell r="E7016"/>
          <cell r="F7016"/>
          <cell r="G7016" t="str">
            <v>В-08745/КЛ.Транш - 1/03</v>
          </cell>
          <cell r="H7016">
            <v>73</v>
          </cell>
          <cell r="I7016">
            <v>334376.15000000002</v>
          </cell>
          <cell r="J7016" t="str">
            <v>18.09.2020</v>
          </cell>
        </row>
        <row r="7017">
          <cell r="A7017" t="str">
            <v>3ace5a3a-ddd0-11e8-ba8b-000c29e43888-6</v>
          </cell>
          <cell r="B7017"/>
          <cell r="C7017"/>
          <cell r="D7017" t="str">
            <v>Правкин Юрий Валерьевич</v>
          </cell>
          <cell r="E7017"/>
          <cell r="F7017"/>
          <cell r="G7017" t="str">
            <v>А-04654/АЗ</v>
          </cell>
          <cell r="H7017">
            <v>77</v>
          </cell>
          <cell r="I7017">
            <v>838418.39</v>
          </cell>
          <cell r="J7017" t="str">
            <v>01.11.2018</v>
          </cell>
        </row>
        <row r="7018">
          <cell r="A7018" t="str">
            <v>15f6201d-c27f-11e9-8db3-000c29de367a-f</v>
          </cell>
          <cell r="B7018"/>
          <cell r="C7018"/>
          <cell r="D7018" t="str">
            <v>Прасолов Владимир Анатольевич</v>
          </cell>
          <cell r="E7018"/>
          <cell r="F7018"/>
          <cell r="G7018" t="str">
            <v>В-00177/КЛ.Транш - 1/03</v>
          </cell>
          <cell r="H7018">
            <v>84</v>
          </cell>
          <cell r="I7018">
            <v>135808.76999999999</v>
          </cell>
          <cell r="J7018" t="str">
            <v>19.08.2019</v>
          </cell>
        </row>
        <row r="7019">
          <cell r="A7019" t="str">
            <v>423aa5fc-d648-11e9-8db7-000c29de367a-0</v>
          </cell>
          <cell r="B7019"/>
          <cell r="C7019"/>
          <cell r="D7019" t="str">
            <v>Прач Денис Сергеевич</v>
          </cell>
          <cell r="E7019"/>
          <cell r="F7019"/>
          <cell r="G7019" t="str">
            <v>В-00426/КЛ.Транш - 1</v>
          </cell>
          <cell r="H7019">
            <v>84</v>
          </cell>
          <cell r="I7019">
            <v>265296.05</v>
          </cell>
          <cell r="J7019" t="str">
            <v>13.09.2019</v>
          </cell>
        </row>
        <row r="7020">
          <cell r="A7020" t="str">
            <v>9d5c974c-dd7d-11ea-8dd2-000c29de367a-c</v>
          </cell>
          <cell r="B7020"/>
          <cell r="C7020"/>
          <cell r="D7020" t="str">
            <v>Прач Денис Сергеевич</v>
          </cell>
          <cell r="E7020"/>
          <cell r="F7020"/>
          <cell r="G7020" t="str">
            <v>В-07971/КЛ.Транш - 1/02</v>
          </cell>
          <cell r="H7020">
            <v>80</v>
          </cell>
          <cell r="I7020">
            <v>332946.5</v>
          </cell>
          <cell r="J7020" t="str">
            <v>13.08.2020</v>
          </cell>
        </row>
        <row r="7021">
          <cell r="A7021" t="str">
            <v>6a9034b1-613c-11eb-8e5a-000c29fe3464-e</v>
          </cell>
          <cell r="B7021"/>
          <cell r="C7021"/>
          <cell r="D7021" t="str">
            <v>Преснецов Андрей Владимирович</v>
          </cell>
          <cell r="E7021"/>
          <cell r="F7021"/>
          <cell r="G7021" t="str">
            <v>В-14029/КЛ.Транш - 1/01</v>
          </cell>
          <cell r="H7021">
            <v>74</v>
          </cell>
          <cell r="I7021">
            <v>88227.63</v>
          </cell>
          <cell r="J7021" t="str">
            <v>28.01.2021</v>
          </cell>
        </row>
        <row r="7022">
          <cell r="A7022" t="str">
            <v>4ff7b14b-f972-11e7-8ea7-000c29d22d64-4</v>
          </cell>
          <cell r="B7022"/>
          <cell r="C7022"/>
          <cell r="D7022" t="str">
            <v>Приама ООО</v>
          </cell>
          <cell r="E7022"/>
          <cell r="F7022"/>
          <cell r="G7022" t="str">
            <v>А-20006/КЭ.Транш - 1</v>
          </cell>
          <cell r="H7022">
            <v>65</v>
          </cell>
          <cell r="I7022">
            <v>156843.91</v>
          </cell>
          <cell r="J7022" t="str">
            <v>19.12.2017</v>
          </cell>
        </row>
        <row r="7023">
          <cell r="A7023"/>
          <cell r="B7023"/>
          <cell r="C7023"/>
          <cell r="D7023" t="str">
            <v>Пригожаев Виталий Васильевич</v>
          </cell>
          <cell r="E7023"/>
          <cell r="F7023"/>
          <cell r="G7023" t="str">
            <v>Т-01878/АЗ</v>
          </cell>
          <cell r="H7023">
            <v>30</v>
          </cell>
          <cell r="I7023">
            <v>46764.06</v>
          </cell>
          <cell r="J7023" t="str">
            <v>21.04.2020</v>
          </cell>
        </row>
        <row r="7024">
          <cell r="A7024" t="str">
            <v>63e85622-cafe-11e8-ba8a-000c29e43888-7</v>
          </cell>
          <cell r="B7024"/>
          <cell r="C7024"/>
          <cell r="D7024" t="str">
            <v>Пригожаев Виталий Васильевич</v>
          </cell>
          <cell r="E7024"/>
          <cell r="F7024"/>
          <cell r="G7024" t="str">
            <v>А-04563/АЗ/01</v>
          </cell>
          <cell r="H7024">
            <v>88</v>
          </cell>
          <cell r="I7024">
            <v>226655.61</v>
          </cell>
          <cell r="J7024" t="str">
            <v>08.10.2018</v>
          </cell>
        </row>
        <row r="7025">
          <cell r="A7025" t="str">
            <v>c5690b61-ae8c-11eb-8de3-000c29de367a-e</v>
          </cell>
          <cell r="B7025"/>
          <cell r="C7025"/>
          <cell r="D7025" t="str">
            <v>Примаков Владимир Сергеевич</v>
          </cell>
          <cell r="E7025"/>
          <cell r="F7025"/>
          <cell r="G7025" t="str">
            <v>В-17700/КЛ.Транш - 1/05</v>
          </cell>
          <cell r="H7025">
            <v>50</v>
          </cell>
          <cell r="I7025">
            <v>128088.68</v>
          </cell>
          <cell r="J7025" t="str">
            <v>06.05.2021</v>
          </cell>
        </row>
        <row r="7026">
          <cell r="A7026" t="str">
            <v>75517ad8-f681-11e9-8dbb-000c29de367a-c</v>
          </cell>
          <cell r="B7026"/>
          <cell r="C7026"/>
          <cell r="D7026" t="str">
            <v>ПРИНТСТОРИ ООО</v>
          </cell>
          <cell r="E7026"/>
          <cell r="F7026"/>
          <cell r="G7026" t="str">
            <v>А-00420/КЭ.Транш - 1/04</v>
          </cell>
          <cell r="H7026">
            <v>65</v>
          </cell>
          <cell r="I7026">
            <v>61919.17</v>
          </cell>
          <cell r="J7026" t="str">
            <v>25.10.2019</v>
          </cell>
        </row>
        <row r="7027">
          <cell r="A7027" t="str">
            <v>4ff7b14e-f972-11e7-8ea7-000c29d22d64-c</v>
          </cell>
          <cell r="B7027"/>
          <cell r="C7027"/>
          <cell r="D7027" t="str">
            <v>ПРИНТСТОРИ ООО</v>
          </cell>
          <cell r="E7027"/>
          <cell r="F7027"/>
          <cell r="G7027" t="str">
            <v>А-00191/КЭ.Транш - 5</v>
          </cell>
          <cell r="H7027">
            <v>65</v>
          </cell>
          <cell r="I7027">
            <v>116679.44</v>
          </cell>
          <cell r="J7027" t="str">
            <v>26.12.2017</v>
          </cell>
        </row>
        <row r="7028">
          <cell r="A7028"/>
          <cell r="B7028"/>
          <cell r="C7028"/>
          <cell r="D7028" t="str">
            <v>ПРИНТСТОРИ ООО</v>
          </cell>
          <cell r="E7028"/>
          <cell r="F7028"/>
          <cell r="G7028" t="str">
            <v>А-00341/КЭ.Транш - 2</v>
          </cell>
          <cell r="H7028">
            <v>65</v>
          </cell>
          <cell r="I7028">
            <v>51928.78</v>
          </cell>
          <cell r="J7028" t="str">
            <v>27.12.2018</v>
          </cell>
        </row>
        <row r="7029">
          <cell r="A7029"/>
          <cell r="B7029"/>
          <cell r="C7029"/>
          <cell r="D7029" t="str">
            <v>ПРИНТСТОРИ ООО</v>
          </cell>
          <cell r="E7029"/>
          <cell r="F7029"/>
          <cell r="G7029" t="str">
            <v>А-00341/КЭ.Транш - 1</v>
          </cell>
          <cell r="H7029">
            <v>65</v>
          </cell>
          <cell r="I7029">
            <v>200306.86</v>
          </cell>
          <cell r="J7029" t="str">
            <v>04.10.2018</v>
          </cell>
        </row>
        <row r="7030">
          <cell r="A7030" t="str">
            <v>b8a0c262-c34f-11e9-8db3-000c29de367a-8</v>
          </cell>
          <cell r="B7030"/>
          <cell r="C7030"/>
          <cell r="D7030" t="str">
            <v>Присадов Алексей Владимирович</v>
          </cell>
          <cell r="E7030"/>
          <cell r="F7030"/>
          <cell r="G7030" t="str">
            <v>В-00186/КЛ.Транш - 1</v>
          </cell>
          <cell r="H7030">
            <v>84</v>
          </cell>
          <cell r="I7030">
            <v>891189.95</v>
          </cell>
          <cell r="J7030" t="str">
            <v>20.08.2019</v>
          </cell>
        </row>
        <row r="7031">
          <cell r="A7031" t="str">
            <v>ecda5323-4752-11ea-8dbf-000c29de367a-8</v>
          </cell>
          <cell r="B7031"/>
          <cell r="C7031"/>
          <cell r="D7031" t="str">
            <v>Присадов Алексей Владимирович</v>
          </cell>
          <cell r="E7031"/>
          <cell r="F7031"/>
          <cell r="G7031" t="str">
            <v>В-00186/КЛ.Транш - 2</v>
          </cell>
          <cell r="H7031">
            <v>84</v>
          </cell>
          <cell r="I7031">
            <v>349741.1</v>
          </cell>
          <cell r="J7031" t="str">
            <v>04.02.2020</v>
          </cell>
        </row>
        <row r="7032">
          <cell r="A7032" t="str">
            <v>47533300-d8bb-11ea-8dd2-000c29de367a-3</v>
          </cell>
          <cell r="B7032"/>
          <cell r="C7032"/>
          <cell r="D7032" t="str">
            <v>Присадов Алексей Владимирович</v>
          </cell>
          <cell r="E7032"/>
          <cell r="F7032"/>
          <cell r="G7032" t="str">
            <v>В-00186/КЛ.Транш - 3</v>
          </cell>
          <cell r="H7032">
            <v>80</v>
          </cell>
          <cell r="I7032">
            <v>166473.19</v>
          </cell>
          <cell r="J7032" t="str">
            <v>07.08.2020</v>
          </cell>
        </row>
        <row r="7033">
          <cell r="A7033" t="str">
            <v>9876f69b-476d-11eb-8ddd-000c29de367a-9</v>
          </cell>
          <cell r="B7033"/>
          <cell r="C7033"/>
          <cell r="D7033" t="str">
            <v>Присадов Алексей Владимирович</v>
          </cell>
          <cell r="E7033"/>
          <cell r="F7033"/>
          <cell r="G7033" t="str">
            <v>В-00186/КЛ.Транш - 4</v>
          </cell>
          <cell r="H7033">
            <v>80</v>
          </cell>
          <cell r="I7033">
            <v>165613</v>
          </cell>
          <cell r="J7033" t="str">
            <v>26.12.2020</v>
          </cell>
        </row>
        <row r="7034">
          <cell r="A7034" t="str">
            <v>bb135148-5a50-11eb-8ddd-000c29de367a-4</v>
          </cell>
          <cell r="B7034"/>
          <cell r="C7034"/>
          <cell r="D7034" t="str">
            <v>Присадов Алексей Владимирович</v>
          </cell>
          <cell r="E7034"/>
          <cell r="F7034"/>
          <cell r="G7034" t="str">
            <v>В-00186/КЛ.Транш - 5</v>
          </cell>
          <cell r="H7034">
            <v>74</v>
          </cell>
          <cell r="I7034">
            <v>149736.21</v>
          </cell>
          <cell r="J7034" t="str">
            <v>19.01.2021</v>
          </cell>
        </row>
        <row r="7035">
          <cell r="A7035" t="str">
            <v>e92a4167-33fa-11e8-a25c-000c2951ca24-3</v>
          </cell>
          <cell r="B7035"/>
          <cell r="C7035"/>
          <cell r="D7035" t="str">
            <v>Притчин Николай Сергеевич</v>
          </cell>
          <cell r="E7035"/>
          <cell r="F7035"/>
          <cell r="G7035" t="str">
            <v>А-03812/АЗ/20180501</v>
          </cell>
          <cell r="H7035">
            <v>77</v>
          </cell>
          <cell r="I7035">
            <v>19620.53</v>
          </cell>
          <cell r="J7035" t="str">
            <v>30.03.2018</v>
          </cell>
        </row>
        <row r="7036">
          <cell r="A7036" t="str">
            <v>996a5690-85c7-11e8-ba83-000c29e43888-a</v>
          </cell>
          <cell r="B7036"/>
          <cell r="C7036"/>
          <cell r="D7036" t="str">
            <v>Притчин Николай Сергеевич</v>
          </cell>
          <cell r="E7036"/>
          <cell r="F7036"/>
          <cell r="G7036" t="str">
            <v>А-04175/АЗ</v>
          </cell>
          <cell r="H7036">
            <v>82</v>
          </cell>
          <cell r="I7036">
            <v>74091.89</v>
          </cell>
          <cell r="J7036" t="str">
            <v>12.07.2018</v>
          </cell>
        </row>
        <row r="7037">
          <cell r="A7037" t="str">
            <v>cfb7ceb0-3fb9-11eb-8ddb-000c29de367a-1</v>
          </cell>
          <cell r="B7037"/>
          <cell r="C7037"/>
          <cell r="D7037" t="str">
            <v>Приходько Евгений Анатольевич</v>
          </cell>
          <cell r="E7037"/>
          <cell r="F7037"/>
          <cell r="G7037" t="str">
            <v>В-06394/КЛ.Транш - 3</v>
          </cell>
          <cell r="H7037">
            <v>59</v>
          </cell>
          <cell r="I7037">
            <v>173806.88</v>
          </cell>
          <cell r="J7037" t="str">
            <v>16.12.2020</v>
          </cell>
        </row>
        <row r="7038">
          <cell r="A7038" t="str">
            <v>b548a760-af06-11ea-8df8-000c29143eb9-e</v>
          </cell>
          <cell r="B7038"/>
          <cell r="C7038"/>
          <cell r="D7038" t="str">
            <v>Приходько Евгений Анатольевич</v>
          </cell>
          <cell r="E7038"/>
          <cell r="F7038"/>
          <cell r="G7038" t="str">
            <v>В-06394/КЛ.Транш - 1</v>
          </cell>
          <cell r="H7038">
            <v>66</v>
          </cell>
          <cell r="I7038">
            <v>124011.78</v>
          </cell>
          <cell r="J7038" t="str">
            <v>15.06.2020</v>
          </cell>
        </row>
        <row r="7039">
          <cell r="A7039" t="str">
            <v>f3e42fe0-064c-11eb-8dd6-000c29de367a-a</v>
          </cell>
          <cell r="B7039"/>
          <cell r="C7039"/>
          <cell r="D7039" t="str">
            <v>Приходько Евгений Анатольевич</v>
          </cell>
          <cell r="E7039"/>
          <cell r="F7039"/>
          <cell r="G7039" t="str">
            <v>В-06394/КЛ.Транш - 2</v>
          </cell>
          <cell r="H7039">
            <v>73</v>
          </cell>
          <cell r="I7039">
            <v>92707.21</v>
          </cell>
          <cell r="J7039" t="str">
            <v>04.10.2020</v>
          </cell>
        </row>
        <row r="7040">
          <cell r="A7040" t="str">
            <v>b5d77348-ea32-11eb-8f3e-000c29fe3464-2</v>
          </cell>
          <cell r="B7040"/>
          <cell r="C7040"/>
          <cell r="D7040" t="str">
            <v>Пришко Елена Витальевна</v>
          </cell>
          <cell r="E7040"/>
          <cell r="F7040"/>
          <cell r="G7040" t="str">
            <v>В-20741/КЛ.Транш - 1/01</v>
          </cell>
          <cell r="H7040">
            <v>50</v>
          </cell>
          <cell r="I7040">
            <v>117225.13</v>
          </cell>
          <cell r="J7040" t="str">
            <v>21.07.2021</v>
          </cell>
        </row>
        <row r="7041">
          <cell r="A7041" t="str">
            <v>5cd9325b-972d-11e9-8daf-000c29de367a-1</v>
          </cell>
          <cell r="B7041"/>
          <cell r="C7041"/>
          <cell r="D7041" t="str">
            <v>ПРОАЛИГМАШ ООО</v>
          </cell>
          <cell r="E7041"/>
          <cell r="F7041"/>
          <cell r="G7041" t="str">
            <v>А-00360/КЭ.Транш - 2</v>
          </cell>
          <cell r="H7041">
            <v>65</v>
          </cell>
          <cell r="I7041">
            <v>114159.53</v>
          </cell>
          <cell r="J7041" t="str">
            <v>26.06.2019</v>
          </cell>
        </row>
        <row r="7042">
          <cell r="A7042"/>
          <cell r="B7042"/>
          <cell r="C7042"/>
          <cell r="D7042" t="str">
            <v>ПРОАЛИГМАШ ООО</v>
          </cell>
          <cell r="E7042"/>
          <cell r="F7042"/>
          <cell r="G7042" t="str">
            <v>А-00360/КЭ.Транш - 1</v>
          </cell>
          <cell r="H7042">
            <v>65</v>
          </cell>
          <cell r="I7042">
            <v>202709.6</v>
          </cell>
          <cell r="J7042" t="str">
            <v>25.12.2018</v>
          </cell>
        </row>
        <row r="7043">
          <cell r="A7043" t="str">
            <v>a59274be-93e8-11e8-ba83-000c29e43888-1</v>
          </cell>
          <cell r="B7043"/>
          <cell r="C7043"/>
          <cell r="D7043" t="str">
            <v>Проваленов Сергей Владимирович</v>
          </cell>
          <cell r="E7043"/>
          <cell r="F7043"/>
          <cell r="G7043" t="str">
            <v>А-04260/АЗ/20181030</v>
          </cell>
          <cell r="H7043">
            <v>77</v>
          </cell>
          <cell r="I7043">
            <v>86290.240000000005</v>
          </cell>
          <cell r="J7043" t="str">
            <v>30.07.2018</v>
          </cell>
        </row>
        <row r="7044">
          <cell r="A7044" t="str">
            <v>a5169b68-f4d8-11e7-b17a-000c29d22d64-0</v>
          </cell>
          <cell r="B7044"/>
          <cell r="C7044"/>
          <cell r="D7044" t="str">
            <v>Проваленов Сергей Владимирович</v>
          </cell>
          <cell r="E7044"/>
          <cell r="F7044"/>
          <cell r="G7044" t="str">
            <v>А-02443/АЗ/20171231</v>
          </cell>
          <cell r="H7044">
            <v>81.400000000000006</v>
          </cell>
          <cell r="I7044">
            <v>91632.72</v>
          </cell>
          <cell r="J7044" t="str">
            <v>04.08.2016</v>
          </cell>
        </row>
        <row r="7045">
          <cell r="A7045" t="str">
            <v>4ff7b0bf-f972-11e7-8ea7-000c29d22d64-f</v>
          </cell>
          <cell r="B7045"/>
          <cell r="C7045"/>
          <cell r="D7045" t="str">
            <v>Производственное объединение Коскам ООО</v>
          </cell>
          <cell r="E7045"/>
          <cell r="F7045"/>
          <cell r="G7045" t="str">
            <v>А-10009/КЭ.Транш - 2/20190101</v>
          </cell>
          <cell r="H7045">
            <v>65</v>
          </cell>
          <cell r="I7045">
            <v>244706.49</v>
          </cell>
          <cell r="J7045" t="str">
            <v>10.05.2017</v>
          </cell>
        </row>
        <row r="7046">
          <cell r="A7046" t="str">
            <v>5e212257-e0dd-11eb-8f31-000c29fe3464-f</v>
          </cell>
          <cell r="B7046"/>
          <cell r="C7046"/>
          <cell r="D7046" t="str">
            <v>Проклов Игорь Петрович</v>
          </cell>
          <cell r="E7046"/>
          <cell r="F7046"/>
          <cell r="G7046" t="str">
            <v>В-20218/КЛ.Транш - 1/01</v>
          </cell>
          <cell r="H7046">
            <v>50</v>
          </cell>
          <cell r="I7046">
            <v>243809.55</v>
          </cell>
          <cell r="J7046" t="str">
            <v>09.07.2021</v>
          </cell>
        </row>
        <row r="7047">
          <cell r="A7047" t="str">
            <v>5e212257-e0dd-11eb-8f31-000c29fe3464-f</v>
          </cell>
          <cell r="B7047"/>
          <cell r="C7047"/>
          <cell r="D7047" t="str">
            <v>Проклов Игорь Петрович</v>
          </cell>
          <cell r="E7047"/>
          <cell r="F7047"/>
          <cell r="G7047" t="str">
            <v>В-20218/КЛ.Транш - 1_В-20211230/Ц/01</v>
          </cell>
          <cell r="H7047">
            <v>50</v>
          </cell>
          <cell r="I7047">
            <v>243809.55</v>
          </cell>
          <cell r="J7047" t="str">
            <v>09.07.2021</v>
          </cell>
        </row>
        <row r="7048">
          <cell r="A7048" t="str">
            <v>27c99d87-6697-11e9-8da9-000c29de367a-0</v>
          </cell>
          <cell r="B7048"/>
          <cell r="C7048"/>
          <cell r="D7048" t="str">
            <v>Прокопенко Александр Иванович</v>
          </cell>
          <cell r="E7048"/>
          <cell r="F7048"/>
          <cell r="G7048" t="str">
            <v>В-00075/АЗ</v>
          </cell>
          <cell r="H7048">
            <v>84</v>
          </cell>
          <cell r="I7048">
            <v>534849.73</v>
          </cell>
          <cell r="J7048" t="str">
            <v>24.04.2019</v>
          </cell>
        </row>
        <row r="7049">
          <cell r="A7049" t="str">
            <v>9316d758-e5fc-11ea-8dd2-000c29de367a-e</v>
          </cell>
          <cell r="B7049"/>
          <cell r="C7049"/>
          <cell r="D7049" t="str">
            <v>Прокопенко Дмитрий Петрович</v>
          </cell>
          <cell r="E7049"/>
          <cell r="F7049"/>
          <cell r="G7049" t="str">
            <v>В-07199/КЛ.Транш - 2</v>
          </cell>
          <cell r="H7049">
            <v>66</v>
          </cell>
          <cell r="I7049">
            <v>275078.18</v>
          </cell>
          <cell r="J7049" t="str">
            <v>24.08.2020</v>
          </cell>
        </row>
        <row r="7050">
          <cell r="A7050" t="str">
            <v>61d94166-f9cc-11ea-8dd4-000c29de367a-f</v>
          </cell>
          <cell r="B7050"/>
          <cell r="C7050"/>
          <cell r="D7050" t="str">
            <v>Прокопенко Дмитрий Петрович</v>
          </cell>
          <cell r="E7050"/>
          <cell r="F7050"/>
          <cell r="G7050" t="str">
            <v>В-07199/КЛ.Транш - 3</v>
          </cell>
          <cell r="H7050">
            <v>73</v>
          </cell>
          <cell r="I7050">
            <v>218148.47</v>
          </cell>
          <cell r="J7050" t="str">
            <v>19.09.2020</v>
          </cell>
        </row>
        <row r="7051">
          <cell r="A7051" t="str">
            <v>e845135a-fa2d-11e8-ba95-000c29e43888-1</v>
          </cell>
          <cell r="B7051"/>
          <cell r="C7051"/>
          <cell r="D7051" t="str">
            <v>Прокопенко Дмитрий Петрович</v>
          </cell>
          <cell r="E7051"/>
          <cell r="F7051"/>
          <cell r="G7051" t="str">
            <v>А-04795/АЗ</v>
          </cell>
          <cell r="H7051">
            <v>88</v>
          </cell>
          <cell r="I7051">
            <v>653543.25</v>
          </cell>
          <cell r="J7051" t="str">
            <v>07.12.2018</v>
          </cell>
        </row>
        <row r="7052">
          <cell r="A7052"/>
          <cell r="B7052"/>
          <cell r="C7052"/>
          <cell r="D7052" t="str">
            <v>Прокопенко Дмитрий Петрович</v>
          </cell>
          <cell r="E7052"/>
          <cell r="F7052"/>
          <cell r="G7052" t="str">
            <v>Т-01671/АЗ</v>
          </cell>
          <cell r="H7052">
            <v>88</v>
          </cell>
          <cell r="I7052">
            <v>653543.25</v>
          </cell>
          <cell r="J7052" t="str">
            <v>07.12.2018</v>
          </cell>
        </row>
        <row r="7053">
          <cell r="A7053" t="str">
            <v>eccaa155-fc2c-11eb-8f53-000c29fe3464-2</v>
          </cell>
          <cell r="B7053"/>
          <cell r="C7053"/>
          <cell r="D7053" t="str">
            <v>Прокопенко Дмитрий Петрович</v>
          </cell>
          <cell r="E7053"/>
          <cell r="F7053"/>
          <cell r="G7053" t="str">
            <v>В-07199/КЛ.Транш - 15</v>
          </cell>
          <cell r="H7053">
            <v>53</v>
          </cell>
          <cell r="I7053">
            <v>170578.41</v>
          </cell>
          <cell r="J7053" t="str">
            <v>13.08.2021</v>
          </cell>
        </row>
        <row r="7054">
          <cell r="A7054" t="str">
            <v>fa17b43d-2dd6-11ec-8fb0-000c29fe3464-d</v>
          </cell>
          <cell r="B7054"/>
          <cell r="C7054"/>
          <cell r="D7054" t="str">
            <v>Прокопенко Дмитрий Петрович</v>
          </cell>
          <cell r="E7054"/>
          <cell r="F7054"/>
          <cell r="G7054" t="str">
            <v>В-07199/КЛ.Транш - 16</v>
          </cell>
          <cell r="H7054">
            <v>53</v>
          </cell>
          <cell r="I7054">
            <v>154854.85</v>
          </cell>
          <cell r="J7054" t="str">
            <v>15.10.2021</v>
          </cell>
        </row>
        <row r="7055">
          <cell r="A7055" t="str">
            <v>0ae138f5-5145-11ec-8ffe-000c29fe3464-9</v>
          </cell>
          <cell r="B7055"/>
          <cell r="C7055"/>
          <cell r="D7055" t="str">
            <v>Прокопенко Дмитрий Петрович</v>
          </cell>
          <cell r="E7055"/>
          <cell r="F7055"/>
          <cell r="G7055" t="str">
            <v>В-07199/КЛ.Транш - 17</v>
          </cell>
          <cell r="H7055">
            <v>50</v>
          </cell>
          <cell r="I7055">
            <v>156326.65</v>
          </cell>
          <cell r="J7055" t="str">
            <v>29.11.2021</v>
          </cell>
        </row>
        <row r="7056">
          <cell r="A7056" t="str">
            <v>203dd782-4abe-11eb-8ddd-000c29de367a-4</v>
          </cell>
          <cell r="B7056"/>
          <cell r="C7056"/>
          <cell r="D7056" t="str">
            <v>Прокопенко Дмитрий Петрович</v>
          </cell>
          <cell r="E7056"/>
          <cell r="F7056"/>
          <cell r="G7056" t="str">
            <v>В-07199/КЛ.Транш - 10</v>
          </cell>
          <cell r="H7056">
            <v>59</v>
          </cell>
          <cell r="I7056">
            <v>91801.74</v>
          </cell>
          <cell r="J7056" t="str">
            <v>30.12.2020</v>
          </cell>
        </row>
        <row r="7057">
          <cell r="A7057" t="str">
            <v>585dfe8f-84e2-11eb-8ddf-000c29de367a-0</v>
          </cell>
          <cell r="B7057"/>
          <cell r="C7057"/>
          <cell r="D7057" t="str">
            <v>Прокопенко Дмитрий Петрович</v>
          </cell>
          <cell r="E7057"/>
          <cell r="F7057"/>
          <cell r="G7057" t="str">
            <v>В-07199/КЛ.Транш - 11</v>
          </cell>
          <cell r="H7057">
            <v>53</v>
          </cell>
          <cell r="I7057">
            <v>152584.69</v>
          </cell>
          <cell r="J7057" t="str">
            <v>14.03.2021</v>
          </cell>
        </row>
        <row r="7058">
          <cell r="A7058" t="str">
            <v>aced1a3c-85b6-11eb-8ddf-000c29de367a-e</v>
          </cell>
          <cell r="B7058"/>
          <cell r="C7058"/>
          <cell r="D7058" t="str">
            <v>Прокопенко Дмитрий Петрович</v>
          </cell>
          <cell r="E7058"/>
          <cell r="F7058"/>
          <cell r="G7058" t="str">
            <v>В-07199/КЛ.Транш - 12</v>
          </cell>
          <cell r="H7058">
            <v>53</v>
          </cell>
          <cell r="I7058">
            <v>146968.09</v>
          </cell>
          <cell r="J7058" t="str">
            <v>15.03.2021</v>
          </cell>
        </row>
        <row r="7059">
          <cell r="A7059" t="str">
            <v>23ef57cd-88a6-11eb-8ddf-000c29de367a-2</v>
          </cell>
          <cell r="B7059"/>
          <cell r="C7059"/>
          <cell r="D7059" t="str">
            <v>Прокопенко Дмитрий Петрович</v>
          </cell>
          <cell r="E7059"/>
          <cell r="F7059"/>
          <cell r="G7059" t="str">
            <v>В-07199/КЛ.Транш - 13</v>
          </cell>
          <cell r="H7059">
            <v>53</v>
          </cell>
          <cell r="I7059">
            <v>132503.32</v>
          </cell>
          <cell r="J7059" t="str">
            <v>19.05.2021</v>
          </cell>
        </row>
        <row r="7060">
          <cell r="A7060" t="str">
            <v>26a0bcf7-c9c1-11ea-8e1e-000c29143eb9-1</v>
          </cell>
          <cell r="B7060"/>
          <cell r="C7060"/>
          <cell r="D7060" t="str">
            <v>Прокопенко Дмитрий Петрович</v>
          </cell>
          <cell r="E7060"/>
          <cell r="F7060"/>
          <cell r="G7060" t="str">
            <v>В-07199/КЛ.Транш - 1</v>
          </cell>
          <cell r="H7060">
            <v>73</v>
          </cell>
          <cell r="I7060">
            <v>749382.02</v>
          </cell>
          <cell r="J7060" t="str">
            <v>19.07.2020</v>
          </cell>
        </row>
        <row r="7061">
          <cell r="A7061" t="str">
            <v>05749bb3-c949-11eb-8f13-000c29fe3464-f</v>
          </cell>
          <cell r="B7061"/>
          <cell r="C7061"/>
          <cell r="D7061" t="str">
            <v>Прокопенко Дмитрий Петрович</v>
          </cell>
          <cell r="E7061"/>
          <cell r="F7061"/>
          <cell r="G7061" t="str">
            <v>В-07199/КЛ.Транш - 14</v>
          </cell>
          <cell r="H7061">
            <v>53</v>
          </cell>
          <cell r="I7061">
            <v>147459.4</v>
          </cell>
          <cell r="J7061" t="str">
            <v>09.06.2021</v>
          </cell>
        </row>
        <row r="7062">
          <cell r="A7062" t="str">
            <v>7885e8ad-24f1-11eb-8dd9-000c29de367a-d</v>
          </cell>
          <cell r="B7062"/>
          <cell r="C7062"/>
          <cell r="D7062" t="str">
            <v>Прокопенко Дмитрий Петрович</v>
          </cell>
          <cell r="E7062"/>
          <cell r="F7062"/>
          <cell r="G7062" t="str">
            <v>В-07199/КЛ.Транш - 4</v>
          </cell>
          <cell r="H7062">
            <v>59</v>
          </cell>
          <cell r="I7062">
            <v>332025.09999999998</v>
          </cell>
          <cell r="J7062" t="str">
            <v>12.11.2020</v>
          </cell>
        </row>
        <row r="7063">
          <cell r="A7063" t="str">
            <v>202d8e0d-28ec-11eb-8ddb-000c29de367a-7</v>
          </cell>
          <cell r="B7063"/>
          <cell r="C7063"/>
          <cell r="D7063" t="str">
            <v>Прокопенко Дмитрий Петрович</v>
          </cell>
          <cell r="E7063"/>
          <cell r="F7063"/>
          <cell r="G7063" t="str">
            <v>В-07199/КЛ.Транш - 5</v>
          </cell>
          <cell r="H7063">
            <v>59</v>
          </cell>
          <cell r="I7063">
            <v>138343.82</v>
          </cell>
          <cell r="J7063" t="str">
            <v>17.11.2020</v>
          </cell>
        </row>
        <row r="7064">
          <cell r="A7064" t="str">
            <v>2344a761-2e4a-11eb-8ddb-000c29de367a-7</v>
          </cell>
          <cell r="B7064"/>
          <cell r="C7064"/>
          <cell r="D7064" t="str">
            <v>Прокопенко Дмитрий Петрович</v>
          </cell>
          <cell r="E7064"/>
          <cell r="F7064"/>
          <cell r="G7064" t="str">
            <v>В-07199/КЛ.Транш - 6</v>
          </cell>
          <cell r="H7064">
            <v>59</v>
          </cell>
          <cell r="I7064">
            <v>162553.95000000001</v>
          </cell>
          <cell r="J7064" t="str">
            <v>24.11.2020</v>
          </cell>
        </row>
        <row r="7065">
          <cell r="A7065" t="str">
            <v>80dd3c96-3aea-11eb-8ddb-000c29de367a-9</v>
          </cell>
          <cell r="B7065"/>
          <cell r="C7065"/>
          <cell r="D7065" t="str">
            <v>Прокопенко Дмитрий Петрович</v>
          </cell>
          <cell r="E7065"/>
          <cell r="F7065"/>
          <cell r="G7065" t="str">
            <v>В-07199/КЛ.Транш - 7</v>
          </cell>
          <cell r="H7065">
            <v>59</v>
          </cell>
          <cell r="I7065">
            <v>86743.62</v>
          </cell>
          <cell r="J7065" t="str">
            <v>10.12.2020</v>
          </cell>
        </row>
        <row r="7066">
          <cell r="A7066" t="str">
            <v>d1f16053-3edf-11eb-8ddb-000c29de367a-a</v>
          </cell>
          <cell r="B7066"/>
          <cell r="C7066"/>
          <cell r="D7066" t="str">
            <v>Прокопенко Дмитрий Петрович</v>
          </cell>
          <cell r="E7066"/>
          <cell r="F7066"/>
          <cell r="G7066" t="str">
            <v>В-07199/КЛ.Транш - 8</v>
          </cell>
          <cell r="H7066">
            <v>59</v>
          </cell>
          <cell r="I7066">
            <v>87784.52</v>
          </cell>
          <cell r="J7066" t="str">
            <v>15.12.2020</v>
          </cell>
        </row>
        <row r="7067">
          <cell r="A7067" t="str">
            <v>b600e8af-44fe-11eb-8ddd-000c29de367a-5</v>
          </cell>
          <cell r="B7067"/>
          <cell r="C7067"/>
          <cell r="D7067" t="str">
            <v>Прокопенко Дмитрий Петрович</v>
          </cell>
          <cell r="E7067"/>
          <cell r="F7067"/>
          <cell r="G7067" t="str">
            <v>В-07199/КЛ.Транш - 9</v>
          </cell>
          <cell r="H7067">
            <v>59</v>
          </cell>
          <cell r="I7067">
            <v>39902.050000000003</v>
          </cell>
          <cell r="J7067" t="str">
            <v>23.12.2020</v>
          </cell>
        </row>
        <row r="7068">
          <cell r="A7068" t="str">
            <v>500c0bc4-5aa7-11e9-8da9-000c29de367a-8</v>
          </cell>
          <cell r="B7068"/>
          <cell r="C7068"/>
          <cell r="D7068" t="str">
            <v>Прокофьев Андрей Павлович</v>
          </cell>
          <cell r="E7068"/>
          <cell r="F7068"/>
          <cell r="G7068" t="str">
            <v>В-00017/АЗ</v>
          </cell>
          <cell r="H7068">
            <v>84</v>
          </cell>
          <cell r="I7068">
            <v>51332.33</v>
          </cell>
          <cell r="J7068" t="str">
            <v>09.04.2019</v>
          </cell>
        </row>
        <row r="7069">
          <cell r="A7069" t="str">
            <v>b7aa9c40-ca33-11e9-8db6-000c29de367a-8</v>
          </cell>
          <cell r="B7069"/>
          <cell r="C7069"/>
          <cell r="D7069" t="str">
            <v>Прокофьев Андрей Павлович</v>
          </cell>
          <cell r="E7069"/>
          <cell r="F7069"/>
          <cell r="G7069" t="str">
            <v>В-00480/АЗ/04</v>
          </cell>
          <cell r="H7069">
            <v>84</v>
          </cell>
          <cell r="I7069">
            <v>51377.440000000002</v>
          </cell>
          <cell r="J7069" t="str">
            <v>29.08.2019</v>
          </cell>
        </row>
        <row r="7070">
          <cell r="A7070" t="str">
            <v>ac847f5f-48f4-11eb-8ddd-000c29de367a-0</v>
          </cell>
          <cell r="B7070"/>
          <cell r="C7070"/>
          <cell r="D7070" t="str">
            <v>Прокофьев Андрей Павлович</v>
          </cell>
          <cell r="E7070"/>
          <cell r="F7070"/>
          <cell r="G7070" t="str">
            <v>В-13073/КЛ.Транш - 1</v>
          </cell>
          <cell r="H7070">
            <v>59</v>
          </cell>
          <cell r="I7070">
            <v>34697.42</v>
          </cell>
          <cell r="J7070" t="str">
            <v>28.12.2020</v>
          </cell>
        </row>
        <row r="7071">
          <cell r="A7071" t="str">
            <v>6e6748a6-97ee-11e9-8daf-000c29de367a-b</v>
          </cell>
          <cell r="B7071"/>
          <cell r="C7071"/>
          <cell r="D7071" t="str">
            <v>Прокофьев Виталий Вячеславович</v>
          </cell>
          <cell r="E7071"/>
          <cell r="F7071"/>
          <cell r="G7071" t="str">
            <v>В-00282/АЗ</v>
          </cell>
          <cell r="H7071">
            <v>84</v>
          </cell>
          <cell r="I7071">
            <v>467315.63</v>
          </cell>
          <cell r="J7071" t="str">
            <v>26.06.2019</v>
          </cell>
        </row>
        <row r="7072">
          <cell r="A7072" t="str">
            <v>46c38c91-7897-11e9-8daa-000c29de367a-b</v>
          </cell>
          <cell r="B7072"/>
          <cell r="C7072"/>
          <cell r="D7072" t="str">
            <v>Прокофьев Никита Вячеславович</v>
          </cell>
          <cell r="E7072"/>
          <cell r="F7072"/>
          <cell r="G7072" t="str">
            <v>В-00139/АЗ</v>
          </cell>
          <cell r="H7072">
            <v>84</v>
          </cell>
          <cell r="I7072">
            <v>664057.98</v>
          </cell>
          <cell r="J7072" t="str">
            <v>17.05.2019</v>
          </cell>
        </row>
        <row r="7073">
          <cell r="A7073"/>
          <cell r="B7073"/>
          <cell r="C7073"/>
          <cell r="D7073" t="str">
            <v>Проксима ООО</v>
          </cell>
          <cell r="E7073"/>
          <cell r="F7073"/>
          <cell r="G7073" t="str">
            <v>А-10103/КЭ.Транш - 1</v>
          </cell>
          <cell r="H7073">
            <v>50</v>
          </cell>
          <cell r="I7073">
            <v>661925.1</v>
          </cell>
          <cell r="J7073" t="str">
            <v>18.11.2019</v>
          </cell>
        </row>
        <row r="7074">
          <cell r="A7074"/>
          <cell r="B7074"/>
          <cell r="C7074"/>
          <cell r="D7074" t="str">
            <v>Проксима ООО</v>
          </cell>
          <cell r="E7074"/>
          <cell r="F7074"/>
          <cell r="G7074" t="str">
            <v>А-10103/КЭ.Транш - 2</v>
          </cell>
          <cell r="H7074">
            <v>50</v>
          </cell>
          <cell r="I7074">
            <v>1209038.96</v>
          </cell>
          <cell r="J7074" t="str">
            <v>16.03.2020</v>
          </cell>
        </row>
        <row r="7075">
          <cell r="A7075" t="str">
            <v>5ba664ff-6407-11e8-ba7e-000c29e43888-e</v>
          </cell>
          <cell r="B7075"/>
          <cell r="C7075"/>
          <cell r="D7075" t="str">
            <v>Проксима ООО</v>
          </cell>
          <cell r="E7075"/>
          <cell r="F7075"/>
          <cell r="G7075" t="str">
            <v>А-10029/КЭ.Транш - 2</v>
          </cell>
          <cell r="H7075">
            <v>50</v>
          </cell>
          <cell r="I7075">
            <v>598846.93000000005</v>
          </cell>
          <cell r="J7075" t="str">
            <v>18.05.2018</v>
          </cell>
        </row>
        <row r="7076">
          <cell r="A7076" t="str">
            <v>64c09f90-f974-11e7-8ea7-000c29d22d64-4</v>
          </cell>
          <cell r="B7076"/>
          <cell r="C7076"/>
          <cell r="D7076" t="str">
            <v>ПромМаркет ООО</v>
          </cell>
          <cell r="E7076"/>
          <cell r="F7076"/>
          <cell r="G7076" t="str">
            <v>А-00003/ИЗ.Транш - 5/20180416</v>
          </cell>
          <cell r="H7076">
            <v>40</v>
          </cell>
          <cell r="I7076">
            <v>25863.01</v>
          </cell>
          <cell r="J7076" t="str">
            <v>15.01.2018</v>
          </cell>
        </row>
        <row r="7077">
          <cell r="A7077" t="str">
            <v>1d02e7ea-0298-11e9-ba98-000c29e43888-8</v>
          </cell>
          <cell r="B7077"/>
          <cell r="C7077"/>
          <cell r="D7077" t="str">
            <v>ПромМаркет ООО</v>
          </cell>
          <cell r="E7077"/>
          <cell r="F7077"/>
          <cell r="G7077" t="str">
            <v>А-00003/ИЗ.Транш - 7</v>
          </cell>
          <cell r="H7077">
            <v>40</v>
          </cell>
          <cell r="I7077">
            <v>27477.3</v>
          </cell>
          <cell r="J7077" t="str">
            <v>14.09.2018</v>
          </cell>
        </row>
        <row r="7078">
          <cell r="A7078" t="str">
            <v>38660b87-0297-11e9-ba98-000c29e43888-0</v>
          </cell>
          <cell r="B7078"/>
          <cell r="C7078"/>
          <cell r="D7078" t="str">
            <v>ПромМаркет ООО</v>
          </cell>
          <cell r="E7078"/>
          <cell r="F7078"/>
          <cell r="G7078" t="str">
            <v>А-00003/ИЗ.Транш - 6</v>
          </cell>
          <cell r="H7078">
            <v>40</v>
          </cell>
          <cell r="I7078">
            <v>441398.92</v>
          </cell>
          <cell r="J7078" t="str">
            <v>20.07.2018</v>
          </cell>
        </row>
        <row r="7079">
          <cell r="A7079" t="str">
            <v>929a111f-3057-11e9-ba9c-000c29e43888-6</v>
          </cell>
          <cell r="B7079"/>
          <cell r="C7079"/>
          <cell r="D7079" t="str">
            <v>ПромМаркет ООО</v>
          </cell>
          <cell r="E7079"/>
          <cell r="F7079"/>
          <cell r="G7079" t="str">
            <v>А-00003/ИЗ.Транш - 8</v>
          </cell>
          <cell r="H7079">
            <v>40</v>
          </cell>
          <cell r="I7079">
            <v>37814.51</v>
          </cell>
          <cell r="J7079" t="str">
            <v>29.12.2018</v>
          </cell>
        </row>
        <row r="7080">
          <cell r="A7080" t="str">
            <v>4ff7b08d-f972-11e7-8ea7-000c29d22d64-a</v>
          </cell>
          <cell r="B7080"/>
          <cell r="C7080"/>
          <cell r="D7080" t="str">
            <v>ПромМаркет ООО</v>
          </cell>
          <cell r="E7080"/>
          <cell r="F7080"/>
          <cell r="G7080" t="str">
            <v>А-00003/ИЗ.Транш - 3</v>
          </cell>
          <cell r="H7080">
            <v>40</v>
          </cell>
          <cell r="I7080">
            <v>839656.44</v>
          </cell>
          <cell r="J7080" t="str">
            <v>18.01.2017</v>
          </cell>
        </row>
        <row r="7081">
          <cell r="A7081" t="str">
            <v>4ff7b030-f972-11e7-8ea7-000c29d22d64-f</v>
          </cell>
          <cell r="B7081"/>
          <cell r="C7081"/>
          <cell r="D7081" t="str">
            <v>ПромМаркет ООО</v>
          </cell>
          <cell r="E7081"/>
          <cell r="F7081"/>
          <cell r="G7081" t="str">
            <v>А-00003/ИЗ.Транш - 2/20171231</v>
          </cell>
          <cell r="H7081">
            <v>40</v>
          </cell>
          <cell r="I7081">
            <v>3597718.47</v>
          </cell>
          <cell r="J7081" t="str">
            <v>11.05.2016</v>
          </cell>
        </row>
        <row r="7082">
          <cell r="A7082" t="str">
            <v>4d624d55-022c-11eb-8dd5-000c29de367a-6</v>
          </cell>
          <cell r="B7082"/>
          <cell r="C7082"/>
          <cell r="D7082" t="str">
            <v>ПРОМХИМ-ВЭД ООО</v>
          </cell>
          <cell r="E7082"/>
          <cell r="F7082"/>
          <cell r="G7082" t="str">
            <v>В-00009/КЭ.Транш - 1/01</v>
          </cell>
          <cell r="H7082">
            <v>50</v>
          </cell>
          <cell r="I7082">
            <v>168430.55</v>
          </cell>
          <cell r="J7082" t="str">
            <v>29.09.2020</v>
          </cell>
        </row>
        <row r="7083">
          <cell r="A7083" t="str">
            <v>b4e517da-58b0-11eb-8ddd-000c29de367a-6</v>
          </cell>
          <cell r="B7083"/>
          <cell r="C7083"/>
          <cell r="D7083" t="str">
            <v>ПРОМХИМ-ВЭД ООО</v>
          </cell>
          <cell r="E7083"/>
          <cell r="F7083"/>
          <cell r="G7083" t="str">
            <v>В-00028/КЭ.Транш - 1/01</v>
          </cell>
          <cell r="H7083">
            <v>50</v>
          </cell>
          <cell r="I7083">
            <v>83261.89</v>
          </cell>
          <cell r="J7083" t="str">
            <v>18.01.2021</v>
          </cell>
        </row>
        <row r="7084">
          <cell r="A7084" t="str">
            <v>8913266f-8e0d-11eb-8ddf-000c29de367a-e</v>
          </cell>
          <cell r="B7084"/>
          <cell r="C7084"/>
          <cell r="D7084" t="str">
            <v>ПРОМХИМ-ВЭД ООО</v>
          </cell>
          <cell r="E7084"/>
          <cell r="F7084"/>
          <cell r="G7084" t="str">
            <v>В-00028/КЭ.Транш - 2/01</v>
          </cell>
          <cell r="H7084">
            <v>50</v>
          </cell>
          <cell r="I7084">
            <v>85206.81</v>
          </cell>
          <cell r="J7084" t="str">
            <v>26.03.2021</v>
          </cell>
        </row>
        <row r="7085">
          <cell r="A7085" t="str">
            <v>9dd95414-582e-11ec-8fff-000c29fe3464-d</v>
          </cell>
          <cell r="B7085"/>
          <cell r="C7085"/>
          <cell r="D7085" t="str">
            <v>ПРОМХИМ-ВЭД ООО</v>
          </cell>
          <cell r="E7085"/>
          <cell r="F7085"/>
          <cell r="G7085" t="str">
            <v>В-00072/КЭ.Транш - 1/01</v>
          </cell>
          <cell r="H7085">
            <v>65</v>
          </cell>
          <cell r="I7085">
            <v>80136.990000000005</v>
          </cell>
          <cell r="J7085" t="str">
            <v>09.12.2021</v>
          </cell>
        </row>
        <row r="7086">
          <cell r="A7086" t="str">
            <v>7c1a2d62-d2dc-11e9-8db6-000c29de367a-9</v>
          </cell>
          <cell r="B7086"/>
          <cell r="C7086"/>
          <cell r="D7086" t="str">
            <v>Пронина Кристина Валерьевна</v>
          </cell>
          <cell r="E7086"/>
          <cell r="F7086"/>
          <cell r="G7086" t="str">
            <v>В-00509/АЗ</v>
          </cell>
          <cell r="H7086">
            <v>84</v>
          </cell>
          <cell r="I7086">
            <v>131417.78</v>
          </cell>
          <cell r="J7086" t="str">
            <v>09.09.2019</v>
          </cell>
        </row>
        <row r="7087">
          <cell r="A7087" t="str">
            <v>a87bd8dd-df2f-11eb-8f2d-000c29fe3464-7</v>
          </cell>
          <cell r="B7087"/>
          <cell r="C7087"/>
          <cell r="D7087" t="str">
            <v>Пронина Кристина Яковлевна</v>
          </cell>
          <cell r="E7087"/>
          <cell r="F7087"/>
          <cell r="G7087" t="str">
            <v>В-20140/КЛ.Транш - 2_В-20211230/Ц</v>
          </cell>
          <cell r="H7087">
            <v>81</v>
          </cell>
          <cell r="I7087">
            <v>49427.88</v>
          </cell>
          <cell r="J7087" t="str">
            <v>09.07.2021</v>
          </cell>
        </row>
        <row r="7088">
          <cell r="A7088" t="str">
            <v>31d5ca15-f612-11eb-8f4a-000c29fe3464-0</v>
          </cell>
          <cell r="B7088"/>
          <cell r="C7088"/>
          <cell r="D7088" t="str">
            <v>Пронина Кристина Яковлевна</v>
          </cell>
          <cell r="E7088"/>
          <cell r="F7088"/>
          <cell r="G7088" t="str">
            <v>В-20140/КЛ.Транш - 3_В-20211230/Ц</v>
          </cell>
          <cell r="H7088">
            <v>81</v>
          </cell>
          <cell r="I7088">
            <v>49168.42</v>
          </cell>
          <cell r="J7088" t="str">
            <v>05.08.2021</v>
          </cell>
        </row>
        <row r="7089">
          <cell r="A7089" t="str">
            <v>7c146b27-3fe5-11ec-8fda-000c29fe3464-9</v>
          </cell>
          <cell r="B7089"/>
          <cell r="C7089"/>
          <cell r="D7089" t="str">
            <v>Пронина Кристина Яковлевна</v>
          </cell>
          <cell r="E7089"/>
          <cell r="F7089"/>
          <cell r="G7089" t="str">
            <v>В-20140/КЛ.Транш - 4_В-20211230/Ц</v>
          </cell>
          <cell r="H7089">
            <v>81</v>
          </cell>
          <cell r="I7089">
            <v>48797.62</v>
          </cell>
          <cell r="J7089" t="str">
            <v>07.11.2021</v>
          </cell>
        </row>
        <row r="7090">
          <cell r="A7090" t="str">
            <v>093bc9c4-5103-11ec-8ffe-000c29fe3464-c</v>
          </cell>
          <cell r="B7090"/>
          <cell r="C7090"/>
          <cell r="D7090" t="str">
            <v>Пронина Кристина Яковлевна</v>
          </cell>
          <cell r="E7090"/>
          <cell r="F7090"/>
          <cell r="G7090" t="str">
            <v>В-20140/КЛ.Транш - 5_В-20211230/Ц</v>
          </cell>
          <cell r="H7090">
            <v>74</v>
          </cell>
          <cell r="I7090">
            <v>79496.789999999994</v>
          </cell>
          <cell r="J7090" t="str">
            <v>29.11.2021</v>
          </cell>
        </row>
        <row r="7091">
          <cell r="A7091" t="str">
            <v>83b1636f-8902-11ec-9009-000c29fe3464-3</v>
          </cell>
          <cell r="B7091"/>
          <cell r="C7091"/>
          <cell r="D7091" t="str">
            <v>Пронина Кристина Яковлевна</v>
          </cell>
          <cell r="E7091"/>
          <cell r="F7091"/>
          <cell r="G7091" t="str">
            <v>В-20140/КЛ.Транш - 6_В-20211230/Ц</v>
          </cell>
          <cell r="H7091">
            <v>81</v>
          </cell>
          <cell r="I7091">
            <v>165501.69</v>
          </cell>
          <cell r="J7091" t="str">
            <v>08.02.2022</v>
          </cell>
        </row>
        <row r="7092">
          <cell r="A7092" t="str">
            <v>a87bd8dd-df2f-11eb-8f2d-000c29fe3464-7</v>
          </cell>
          <cell r="B7092"/>
          <cell r="C7092"/>
          <cell r="D7092" t="str">
            <v>Пронина Кристина Яковлевна</v>
          </cell>
          <cell r="E7092"/>
          <cell r="F7092"/>
          <cell r="G7092" t="str">
            <v>В-20140/КЛ.Транш - 2/02</v>
          </cell>
          <cell r="H7092">
            <v>81</v>
          </cell>
          <cell r="I7092">
            <v>49427.88</v>
          </cell>
          <cell r="J7092" t="str">
            <v>09.07.2021</v>
          </cell>
        </row>
        <row r="7093">
          <cell r="A7093" t="str">
            <v>31d5ca15-f612-11eb-8f4a-000c29fe3464-0</v>
          </cell>
          <cell r="B7093"/>
          <cell r="C7093"/>
          <cell r="D7093" t="str">
            <v>Пронина Кристина Яковлевна</v>
          </cell>
          <cell r="E7093"/>
          <cell r="F7093"/>
          <cell r="G7093" t="str">
            <v>В-20140/КЛ.Транш - 3/01</v>
          </cell>
          <cell r="H7093">
            <v>81</v>
          </cell>
          <cell r="I7093">
            <v>49168.42</v>
          </cell>
          <cell r="J7093" t="str">
            <v>05.08.2021</v>
          </cell>
        </row>
        <row r="7094">
          <cell r="A7094" t="str">
            <v>093bc9c4-5103-11ec-8ffe-000c29fe3464-c</v>
          </cell>
          <cell r="B7094"/>
          <cell r="C7094"/>
          <cell r="D7094" t="str">
            <v>Пронина Кристина Яковлевна</v>
          </cell>
          <cell r="E7094"/>
          <cell r="F7094"/>
          <cell r="G7094" t="str">
            <v>В-20140/КЛ.Транш - 5/01</v>
          </cell>
          <cell r="H7094">
            <v>74</v>
          </cell>
          <cell r="I7094">
            <v>79496.789999999994</v>
          </cell>
          <cell r="J7094" t="str">
            <v>29.11.2021</v>
          </cell>
        </row>
        <row r="7095">
          <cell r="A7095" t="str">
            <v>83b1636f-8902-11ec-9009-000c29fe3464-3</v>
          </cell>
          <cell r="B7095"/>
          <cell r="C7095"/>
          <cell r="D7095" t="str">
            <v>Пронина Кристина Яковлевна</v>
          </cell>
          <cell r="E7095"/>
          <cell r="F7095"/>
          <cell r="G7095" t="str">
            <v>В-20140/КЛ.Транш - 6/01</v>
          </cell>
          <cell r="H7095">
            <v>81</v>
          </cell>
          <cell r="I7095">
            <v>165501.69</v>
          </cell>
          <cell r="J7095" t="str">
            <v>08.02.2022</v>
          </cell>
        </row>
        <row r="7096">
          <cell r="A7096" t="str">
            <v>b72018e6-df2f-11eb-8f2d-000c29fe3464-e</v>
          </cell>
          <cell r="B7096"/>
          <cell r="C7096"/>
          <cell r="D7096" t="str">
            <v>Пронина Кристина Яковлевна</v>
          </cell>
          <cell r="E7096"/>
          <cell r="F7096"/>
          <cell r="G7096" t="str">
            <v>В-20140/КЛ.Транш - 1_В-20211230/Ц</v>
          </cell>
          <cell r="H7096">
            <v>81</v>
          </cell>
          <cell r="I7096">
            <v>182883.24</v>
          </cell>
          <cell r="J7096" t="str">
            <v>07.07.2021</v>
          </cell>
        </row>
        <row r="7097">
          <cell r="A7097" t="str">
            <v>7c146b27-3fe5-11ec-8fda-000c29fe3464-9</v>
          </cell>
          <cell r="B7097"/>
          <cell r="C7097"/>
          <cell r="D7097" t="str">
            <v>Пронина Кристина Яковлевна</v>
          </cell>
          <cell r="E7097"/>
          <cell r="F7097"/>
          <cell r="G7097" t="str">
            <v>В-20140/КЛ.Транш - 4/02</v>
          </cell>
          <cell r="H7097">
            <v>81</v>
          </cell>
          <cell r="I7097">
            <v>48797.62</v>
          </cell>
          <cell r="J7097" t="str">
            <v>07.11.2021</v>
          </cell>
        </row>
        <row r="7098">
          <cell r="A7098" t="str">
            <v>b72018e6-df2f-11eb-8f2d-000c29fe3464-e</v>
          </cell>
          <cell r="B7098"/>
          <cell r="C7098"/>
          <cell r="D7098" t="str">
            <v>Пронина Кристина Яковлевна</v>
          </cell>
          <cell r="E7098"/>
          <cell r="F7098"/>
          <cell r="G7098" t="str">
            <v>В-20140/КЛ.Транш - 1/02</v>
          </cell>
          <cell r="H7098">
            <v>81</v>
          </cell>
          <cell r="I7098">
            <v>182883.24</v>
          </cell>
          <cell r="J7098" t="str">
            <v>07.07.2021</v>
          </cell>
        </row>
        <row r="7099">
          <cell r="A7099" t="str">
            <v>cafdd753-42d6-11eb-8ddb-000c29de367a-7</v>
          </cell>
          <cell r="B7099"/>
          <cell r="C7099"/>
          <cell r="D7099" t="str">
            <v>Пронина Оксана Анатольевна</v>
          </cell>
          <cell r="E7099"/>
          <cell r="F7099"/>
          <cell r="G7099" t="str">
            <v>В-12464/КЛ.Транш - 1</v>
          </cell>
          <cell r="H7099">
            <v>66</v>
          </cell>
          <cell r="I7099">
            <v>195834.73</v>
          </cell>
          <cell r="J7099" t="str">
            <v>20.12.2020</v>
          </cell>
        </row>
        <row r="7100">
          <cell r="A7100" t="str">
            <v>1ce7b211-0716-11eb-8dd6-000c29de367a-1</v>
          </cell>
          <cell r="B7100"/>
          <cell r="C7100"/>
          <cell r="D7100" t="str">
            <v>Пронькин Дмитрий Викторович</v>
          </cell>
          <cell r="E7100"/>
          <cell r="F7100"/>
          <cell r="G7100" t="str">
            <v>В-09745/КЛ.Транш - 1</v>
          </cell>
          <cell r="H7100">
            <v>87</v>
          </cell>
          <cell r="I7100">
            <v>521529.9</v>
          </cell>
          <cell r="J7100" t="str">
            <v>05.10.2020</v>
          </cell>
        </row>
        <row r="7101">
          <cell r="A7101" t="str">
            <v>8eae63ed-37a5-11eb-8ddb-000c29de367a-8</v>
          </cell>
          <cell r="B7101"/>
          <cell r="C7101"/>
          <cell r="D7101" t="str">
            <v>Проняев Сергей Викторович</v>
          </cell>
          <cell r="E7101"/>
          <cell r="F7101"/>
          <cell r="G7101" t="str">
            <v>В-12029/КЛ.Транш - 1</v>
          </cell>
          <cell r="H7101">
            <v>80</v>
          </cell>
          <cell r="I7101">
            <v>72475.839999999997</v>
          </cell>
          <cell r="J7101" t="str">
            <v>06.12.2020</v>
          </cell>
        </row>
        <row r="7102">
          <cell r="A7102" t="str">
            <v>1927f3e3-ef1e-11e9-8db9-000c29de367a-a</v>
          </cell>
          <cell r="B7102"/>
          <cell r="C7102"/>
          <cell r="D7102" t="str">
            <v>ПРОСТРАНСТВО РАЗВИТИЯ ЛЕРНЕР ООО</v>
          </cell>
          <cell r="E7102"/>
          <cell r="F7102"/>
          <cell r="G7102" t="str">
            <v>А-00419/КЭ.Транш - 1/01</v>
          </cell>
          <cell r="H7102">
            <v>65</v>
          </cell>
          <cell r="I7102">
            <v>244463.21</v>
          </cell>
          <cell r="J7102" t="str">
            <v>15.10.2019</v>
          </cell>
        </row>
        <row r="7103">
          <cell r="A7103" t="str">
            <v>d319facb-bc6b-11ea-8e0b-000c29143eb9-e</v>
          </cell>
          <cell r="B7103"/>
          <cell r="C7103"/>
          <cell r="D7103" t="str">
            <v>ПРОСТРАНСТВО РАЗВИТИЯ ЛЕРНЕР ООО</v>
          </cell>
          <cell r="E7103"/>
          <cell r="F7103"/>
          <cell r="G7103" t="str">
            <v>А-00419/КЭ.Транш - 2</v>
          </cell>
          <cell r="H7103">
            <v>65</v>
          </cell>
          <cell r="I7103">
            <v>132032.93</v>
          </cell>
          <cell r="J7103" t="str">
            <v>03.07.2020</v>
          </cell>
        </row>
        <row r="7104">
          <cell r="A7104" t="str">
            <v>cb23ad29-9fe9-11e9-8db1-000c29de367a-e</v>
          </cell>
          <cell r="B7104"/>
          <cell r="C7104"/>
          <cell r="D7104" t="str">
            <v>Протасов Александр Николаевич</v>
          </cell>
          <cell r="E7104"/>
          <cell r="F7104"/>
          <cell r="G7104" t="str">
            <v>В-00321/АЗ/01</v>
          </cell>
          <cell r="H7104">
            <v>84</v>
          </cell>
          <cell r="I7104">
            <v>179520.16</v>
          </cell>
          <cell r="J7104" t="str">
            <v>06.07.2019</v>
          </cell>
        </row>
        <row r="7105">
          <cell r="A7105" t="str">
            <v>4af919f6-4fcf-11e9-8da9-000c29de367a-5</v>
          </cell>
          <cell r="B7105"/>
          <cell r="C7105"/>
          <cell r="D7105" t="str">
            <v>Протасов Денис Николаевич</v>
          </cell>
          <cell r="E7105"/>
          <cell r="F7105"/>
          <cell r="G7105" t="str">
            <v>А-05225/АЗ/01</v>
          </cell>
          <cell r="H7105">
            <v>94</v>
          </cell>
          <cell r="I7105">
            <v>245500.79</v>
          </cell>
          <cell r="J7105" t="str">
            <v>26.03.2019</v>
          </cell>
        </row>
        <row r="7106">
          <cell r="A7106" t="str">
            <v>4af919f6-4fcf-11e9-8da9-000c29de367a-5</v>
          </cell>
          <cell r="B7106"/>
          <cell r="C7106"/>
          <cell r="D7106" t="str">
            <v>Протасов Денис Николаевич</v>
          </cell>
          <cell r="E7106"/>
          <cell r="F7106"/>
          <cell r="G7106" t="str">
            <v>А-05225/АЗ_А-20200626/Ц/01</v>
          </cell>
          <cell r="H7106">
            <v>94</v>
          </cell>
          <cell r="I7106">
            <v>245500.79</v>
          </cell>
          <cell r="J7106" t="str">
            <v>26.03.2019</v>
          </cell>
        </row>
        <row r="7107">
          <cell r="A7107" t="str">
            <v>4ff7af64-f972-11e7-8ea7-000c29d22d64-9</v>
          </cell>
          <cell r="B7107"/>
          <cell r="C7107"/>
          <cell r="D7107" t="str">
            <v>ПРОФРЕСУРС ООО</v>
          </cell>
          <cell r="E7107"/>
          <cell r="F7107"/>
          <cell r="G7107" t="str">
            <v>А-00008/КЭ.Транш - 1</v>
          </cell>
          <cell r="H7107">
            <v>80</v>
          </cell>
          <cell r="I7107">
            <v>146591.26</v>
          </cell>
          <cell r="J7107" t="str">
            <v>11.03.2015</v>
          </cell>
        </row>
        <row r="7108">
          <cell r="A7108" t="str">
            <v>a5169baa-f4d8-11e7-b17a-000c29d22d64-c</v>
          </cell>
          <cell r="B7108"/>
          <cell r="C7108"/>
          <cell r="D7108" t="str">
            <v>Прохина Мария Егоровна</v>
          </cell>
          <cell r="E7108"/>
          <cell r="F7108"/>
          <cell r="G7108" t="str">
            <v>А-02546/АЗ</v>
          </cell>
          <cell r="H7108">
            <v>84</v>
          </cell>
          <cell r="I7108">
            <v>347545.02</v>
          </cell>
          <cell r="J7108" t="str">
            <v>01.10.2016</v>
          </cell>
        </row>
        <row r="7109">
          <cell r="A7109" t="str">
            <v>5cb22530-21b6-11eb-8dd8-000c29de367a-7</v>
          </cell>
          <cell r="B7109"/>
          <cell r="C7109"/>
          <cell r="D7109" t="str">
            <v>Прохоров Александр Владимирович</v>
          </cell>
          <cell r="E7109"/>
          <cell r="F7109"/>
          <cell r="G7109" t="str">
            <v>В-11009/КЛ.Транш - 1/09</v>
          </cell>
          <cell r="H7109">
            <v>73</v>
          </cell>
          <cell r="I7109">
            <v>138338.60999999999</v>
          </cell>
          <cell r="J7109" t="str">
            <v>08.11.2020</v>
          </cell>
        </row>
        <row r="7110">
          <cell r="A7110" t="str">
            <v>9ea4afec-6a86-11ea-8dc7-000c29de367a-7</v>
          </cell>
          <cell r="B7110"/>
          <cell r="C7110"/>
          <cell r="D7110" t="str">
            <v>Прохоров Денис Викторович</v>
          </cell>
          <cell r="E7110"/>
          <cell r="F7110"/>
          <cell r="G7110" t="str">
            <v>В-04251/КЛ.Транш - 1</v>
          </cell>
          <cell r="H7110">
            <v>80</v>
          </cell>
          <cell r="I7110">
            <v>260233.47</v>
          </cell>
          <cell r="J7110" t="str">
            <v>20.03.2020</v>
          </cell>
        </row>
        <row r="7111">
          <cell r="A7111" t="str">
            <v>9a89326a-5e75-11e8-bb64-000c2951ca24-d</v>
          </cell>
          <cell r="B7111"/>
          <cell r="C7111"/>
          <cell r="D7111" t="str">
            <v>Прохорова Галина Николаевна</v>
          </cell>
          <cell r="E7111"/>
          <cell r="F7111"/>
          <cell r="G7111" t="str">
            <v>А-03983/АЗ/20181003</v>
          </cell>
          <cell r="H7111">
            <v>88</v>
          </cell>
          <cell r="I7111">
            <v>582732.06000000006</v>
          </cell>
          <cell r="J7111" t="str">
            <v>23.05.2018</v>
          </cell>
        </row>
        <row r="7112">
          <cell r="A7112" t="str">
            <v>f9330024-520d-11ec-8ffe-000c29fe3464-1</v>
          </cell>
          <cell r="B7112"/>
          <cell r="C7112"/>
          <cell r="D7112" t="str">
            <v>Прохорова Лариса Александровна</v>
          </cell>
          <cell r="E7112"/>
          <cell r="F7112"/>
          <cell r="G7112" t="str">
            <v>В-25278/КЛ.Транш - 1</v>
          </cell>
          <cell r="H7112">
            <v>64</v>
          </cell>
          <cell r="I7112">
            <v>452904.18</v>
          </cell>
          <cell r="J7112" t="str">
            <v>30.11.2021</v>
          </cell>
        </row>
        <row r="7113">
          <cell r="A7113" t="str">
            <v>78b35217-59ae-11e8-bb64-000c2951ca24-a</v>
          </cell>
          <cell r="B7113"/>
          <cell r="C7113"/>
          <cell r="D7113" t="str">
            <v>Прохорова Наталья Васильевна</v>
          </cell>
          <cell r="E7113"/>
          <cell r="F7113"/>
          <cell r="G7113" t="str">
            <v>Т-01497/АЗ_Т-20210517/Ц/01</v>
          </cell>
          <cell r="H7113">
            <v>88</v>
          </cell>
          <cell r="I7113">
            <v>249705.69</v>
          </cell>
          <cell r="J7113" t="str">
            <v>22.05.2018</v>
          </cell>
        </row>
        <row r="7114">
          <cell r="A7114" t="str">
            <v>78b351fb-59ae-11e8-bb64-000c2951ca24-6</v>
          </cell>
          <cell r="B7114"/>
          <cell r="C7114"/>
          <cell r="D7114" t="str">
            <v>Прохорова Наталья Васильевна</v>
          </cell>
          <cell r="E7114"/>
          <cell r="F7114"/>
          <cell r="G7114" t="str">
            <v>А-03947/АЗ_А-20210517/Ц/01</v>
          </cell>
          <cell r="H7114">
            <v>88</v>
          </cell>
          <cell r="I7114">
            <v>249705.69</v>
          </cell>
          <cell r="J7114" t="str">
            <v>22.05.2018</v>
          </cell>
        </row>
        <row r="7115">
          <cell r="A7115"/>
          <cell r="B7115"/>
          <cell r="C7115"/>
          <cell r="D7115" t="str">
            <v>Прохорова Наталья Васильевна</v>
          </cell>
          <cell r="E7115"/>
          <cell r="F7115"/>
          <cell r="G7115" t="str">
            <v>Т-01497/АЗ/04</v>
          </cell>
          <cell r="H7115">
            <v>88</v>
          </cell>
          <cell r="I7115">
            <v>249705.69</v>
          </cell>
          <cell r="J7115" t="str">
            <v>17.05.2018</v>
          </cell>
        </row>
        <row r="7116">
          <cell r="A7116" t="str">
            <v>78b351fb-59ae-11e8-bb64-000c2951ca24-6</v>
          </cell>
          <cell r="B7116"/>
          <cell r="C7116"/>
          <cell r="D7116" t="str">
            <v>Прохорова Наталья Васильевна</v>
          </cell>
          <cell r="E7116"/>
          <cell r="F7116"/>
          <cell r="G7116" t="str">
            <v>А-03947/АЗ/04</v>
          </cell>
          <cell r="H7116">
            <v>88</v>
          </cell>
          <cell r="I7116">
            <v>249705.69</v>
          </cell>
          <cell r="J7116" t="str">
            <v>17.05.2018</v>
          </cell>
        </row>
        <row r="7117">
          <cell r="A7117" t="str">
            <v>de3c3316-7dfa-11e8-ba81-000c29e43888-f</v>
          </cell>
          <cell r="B7117"/>
          <cell r="C7117"/>
          <cell r="D7117" t="str">
            <v>Прошин Алексей Алексеевич</v>
          </cell>
          <cell r="E7117"/>
          <cell r="F7117"/>
          <cell r="G7117" t="str">
            <v>А-04126/АЗ/02</v>
          </cell>
          <cell r="H7117">
            <v>88</v>
          </cell>
          <cell r="I7117">
            <v>40749.33</v>
          </cell>
          <cell r="J7117" t="str">
            <v>02.07.2018</v>
          </cell>
        </row>
        <row r="7118">
          <cell r="A7118" t="str">
            <v>446bf334-4ac7-11e8-a2de-000c2951ca24-7</v>
          </cell>
          <cell r="B7118"/>
          <cell r="C7118"/>
          <cell r="D7118" t="str">
            <v>Прошин Геннадий Вячеславович</v>
          </cell>
          <cell r="E7118"/>
          <cell r="F7118"/>
          <cell r="G7118" t="str">
            <v>А-03892/АЗ</v>
          </cell>
          <cell r="H7118">
            <v>82</v>
          </cell>
          <cell r="I7118">
            <v>15495.67</v>
          </cell>
          <cell r="J7118" t="str">
            <v>28.04.2018</v>
          </cell>
        </row>
        <row r="7119">
          <cell r="A7119" t="str">
            <v>dbe4e8b1-9152-11eb-8de0-000c29de367a-6</v>
          </cell>
          <cell r="B7119"/>
          <cell r="C7119"/>
          <cell r="D7119" t="str">
            <v>Прусаков Максим Владимирович</v>
          </cell>
          <cell r="E7119"/>
          <cell r="F7119"/>
          <cell r="G7119" t="str">
            <v>В-16261/КЛ.Транш - 1/03</v>
          </cell>
          <cell r="H7119">
            <v>50</v>
          </cell>
          <cell r="I7119">
            <v>82277.75</v>
          </cell>
          <cell r="J7119" t="str">
            <v>30.03.2021</v>
          </cell>
        </row>
        <row r="7120">
          <cell r="A7120" t="str">
            <v>51442176-52de-11e9-8da9-000c29de367a-2</v>
          </cell>
          <cell r="B7120"/>
          <cell r="C7120"/>
          <cell r="D7120" t="str">
            <v>Пташникова Елена Олеговна</v>
          </cell>
          <cell r="E7120"/>
          <cell r="F7120"/>
          <cell r="G7120" t="str">
            <v>А-05252/АЗ</v>
          </cell>
          <cell r="H7120">
            <v>84</v>
          </cell>
          <cell r="I7120">
            <v>61853.39</v>
          </cell>
          <cell r="J7120" t="str">
            <v>30.03.2019</v>
          </cell>
        </row>
        <row r="7121">
          <cell r="A7121" t="str">
            <v>e41e4c15-98e8-11e9-8daf-000c29de367a-b</v>
          </cell>
          <cell r="B7121"/>
          <cell r="C7121"/>
          <cell r="D7121" t="str">
            <v>Пташникова Елена Олеговна</v>
          </cell>
          <cell r="E7121"/>
          <cell r="F7121"/>
          <cell r="G7121" t="str">
            <v>А-05340/АЗ</v>
          </cell>
          <cell r="H7121">
            <v>84</v>
          </cell>
          <cell r="I7121">
            <v>61624.04</v>
          </cell>
          <cell r="J7121" t="str">
            <v>27.06.2019</v>
          </cell>
        </row>
        <row r="7122">
          <cell r="A7122" t="str">
            <v>151978a5-c32f-11e8-ba8a-000c29e43888-8</v>
          </cell>
          <cell r="B7122"/>
          <cell r="C7122"/>
          <cell r="D7122" t="str">
            <v>Пташникова Елена Олеговна</v>
          </cell>
          <cell r="E7122"/>
          <cell r="F7122"/>
          <cell r="G7122" t="str">
            <v>А-04534/АЗ</v>
          </cell>
          <cell r="H7122">
            <v>88</v>
          </cell>
          <cell r="I7122">
            <v>8679.4500000000007</v>
          </cell>
          <cell r="J7122" t="str">
            <v>28.09.2018</v>
          </cell>
        </row>
        <row r="7123">
          <cell r="A7123" t="str">
            <v>63c7be96-0787-11e9-ba9b-000c29e43888-6</v>
          </cell>
          <cell r="B7123"/>
          <cell r="C7123"/>
          <cell r="D7123" t="str">
            <v>Пташникова Елена Олеговна</v>
          </cell>
          <cell r="E7123"/>
          <cell r="F7123"/>
          <cell r="G7123" t="str">
            <v>А-04874/АЗ</v>
          </cell>
          <cell r="H7123">
            <v>98</v>
          </cell>
          <cell r="I7123">
            <v>72577.990000000005</v>
          </cell>
          <cell r="J7123" t="str">
            <v>24.12.2018</v>
          </cell>
        </row>
        <row r="7124">
          <cell r="A7124" t="str">
            <v>dbe0e13a-7a1f-11e8-ba81-000c29e43888-1</v>
          </cell>
          <cell r="B7124"/>
          <cell r="C7124"/>
          <cell r="D7124" t="str">
            <v>Пташникова Елена Олеговна</v>
          </cell>
          <cell r="E7124"/>
          <cell r="F7124"/>
          <cell r="G7124" t="str">
            <v>А-04114/АЗ</v>
          </cell>
          <cell r="H7124">
            <v>98</v>
          </cell>
          <cell r="I7124">
            <v>8054.79</v>
          </cell>
          <cell r="J7124" t="str">
            <v>27.06.2018</v>
          </cell>
        </row>
        <row r="7125">
          <cell r="A7125" t="str">
            <v>d3080544-cb24-11e9-8db6-000c29de367a-0</v>
          </cell>
          <cell r="B7125"/>
          <cell r="C7125"/>
          <cell r="D7125" t="str">
            <v>Пугин Дмитрий Михайлович</v>
          </cell>
          <cell r="E7125"/>
          <cell r="F7125"/>
          <cell r="G7125" t="str">
            <v>В-00489/АЗ/02</v>
          </cell>
          <cell r="H7125">
            <v>77</v>
          </cell>
          <cell r="I7125">
            <v>349803.3</v>
          </cell>
          <cell r="J7125" t="str">
            <v>30.08.2019</v>
          </cell>
        </row>
        <row r="7126">
          <cell r="A7126" t="str">
            <v>e318503b-4016-11e9-ba9c-dd4041e1ed87-4</v>
          </cell>
          <cell r="B7126"/>
          <cell r="C7126"/>
          <cell r="D7126" t="str">
            <v>Пугин Дмитрий Михайлович</v>
          </cell>
          <cell r="E7126"/>
          <cell r="F7126"/>
          <cell r="G7126" t="str">
            <v>А-05124/АЗ/02</v>
          </cell>
          <cell r="H7126">
            <v>84</v>
          </cell>
          <cell r="I7126">
            <v>257866.75</v>
          </cell>
          <cell r="J7126" t="str">
            <v>06.03.2019</v>
          </cell>
        </row>
        <row r="7127">
          <cell r="A7127"/>
          <cell r="B7127"/>
          <cell r="C7127"/>
          <cell r="D7127" t="str">
            <v>Пугин Дмитрий Михайлович</v>
          </cell>
          <cell r="E7127"/>
          <cell r="F7127"/>
          <cell r="G7127" t="str">
            <v>Т-01737/АЗ/01</v>
          </cell>
          <cell r="H7127">
            <v>84</v>
          </cell>
          <cell r="I7127">
            <v>257866.75</v>
          </cell>
          <cell r="J7127" t="str">
            <v>06.03.2019</v>
          </cell>
        </row>
        <row r="7128">
          <cell r="A7128" t="str">
            <v>8d2bef5b-f127-11eb-8f44-000c29fe3464-5</v>
          </cell>
          <cell r="B7128"/>
          <cell r="C7128"/>
          <cell r="D7128" t="str">
            <v>Пудлич Ульяна Петровна</v>
          </cell>
          <cell r="E7128"/>
          <cell r="F7128"/>
          <cell r="G7128" t="str">
            <v>В-21019/КЛ.Транш - 1/02</v>
          </cell>
          <cell r="H7128">
            <v>50</v>
          </cell>
          <cell r="I7128">
            <v>214471.16</v>
          </cell>
          <cell r="J7128" t="str">
            <v>30.07.2021</v>
          </cell>
        </row>
        <row r="7129">
          <cell r="A7129" t="str">
            <v>af0e475b-0160-11ea-8dbc-000c29de367a-a</v>
          </cell>
          <cell r="B7129"/>
          <cell r="C7129"/>
          <cell r="D7129" t="str">
            <v>Пуляев Михаил Николаевич</v>
          </cell>
          <cell r="E7129"/>
          <cell r="F7129"/>
          <cell r="G7129" t="str">
            <v>В-00667/АЗ</v>
          </cell>
          <cell r="H7129">
            <v>50</v>
          </cell>
          <cell r="I7129">
            <v>470911.86</v>
          </cell>
          <cell r="J7129" t="str">
            <v>07.11.2019</v>
          </cell>
        </row>
        <row r="7130">
          <cell r="A7130" t="str">
            <v>3bec3f24-42b5-11ea-8dbf-000c29de367a-6</v>
          </cell>
          <cell r="B7130"/>
          <cell r="C7130"/>
          <cell r="D7130" t="str">
            <v>Пуляев Михаил Николаевич</v>
          </cell>
          <cell r="E7130"/>
          <cell r="F7130"/>
          <cell r="G7130" t="str">
            <v>В-03004/КЛ.Транш - 1/01</v>
          </cell>
          <cell r="H7130">
            <v>66</v>
          </cell>
          <cell r="I7130">
            <v>703885.37</v>
          </cell>
          <cell r="J7130" t="str">
            <v>29.01.2020</v>
          </cell>
        </row>
        <row r="7131">
          <cell r="A7131" t="str">
            <v>82f81dcd-fa85-11eb-8f51-000c29fe3464-5</v>
          </cell>
          <cell r="B7131"/>
          <cell r="C7131"/>
          <cell r="D7131" t="str">
            <v>Пустовойтов Сергей Николаевич</v>
          </cell>
          <cell r="E7131"/>
          <cell r="F7131"/>
          <cell r="G7131" t="str">
            <v>В-21454/КЛ.Транш - 1_В-20211230/Ц/01</v>
          </cell>
          <cell r="H7131">
            <v>50</v>
          </cell>
          <cell r="I7131">
            <v>364619.95</v>
          </cell>
          <cell r="J7131" t="str">
            <v>11.08.2021</v>
          </cell>
        </row>
        <row r="7132">
          <cell r="A7132" t="str">
            <v>82f81dcd-fa85-11eb-8f51-000c29fe3464-5</v>
          </cell>
          <cell r="B7132"/>
          <cell r="C7132"/>
          <cell r="D7132" t="str">
            <v>Пустовойтов Сергей Николаевич</v>
          </cell>
          <cell r="E7132"/>
          <cell r="F7132"/>
          <cell r="G7132" t="str">
            <v>В-21454/КЛ.Транш - 1/01</v>
          </cell>
          <cell r="H7132">
            <v>50</v>
          </cell>
          <cell r="I7132">
            <v>364619.95</v>
          </cell>
          <cell r="J7132" t="str">
            <v>11.08.2021</v>
          </cell>
        </row>
        <row r="7133">
          <cell r="A7133" t="str">
            <v>a2bbb20e-b479-11ea-8dff-000c29143eb9-3</v>
          </cell>
          <cell r="B7133"/>
          <cell r="C7133"/>
          <cell r="D7133" t="str">
            <v>Путря Сергей Федорович</v>
          </cell>
          <cell r="E7133"/>
          <cell r="F7133"/>
          <cell r="G7133" t="str">
            <v>В-06566/КЛ.Транш - 1/01</v>
          </cell>
          <cell r="H7133">
            <v>66</v>
          </cell>
          <cell r="I7133">
            <v>186601.46</v>
          </cell>
          <cell r="J7133" t="str">
            <v>22.06.2020</v>
          </cell>
        </row>
        <row r="7134">
          <cell r="A7134" t="str">
            <v>ab40ee6f-f4d8-11e7-b17a-000c29d22d64-0</v>
          </cell>
          <cell r="B7134"/>
          <cell r="C7134"/>
          <cell r="D7134" t="str">
            <v>Пухович Вячеслав Леонидович</v>
          </cell>
          <cell r="E7134"/>
          <cell r="F7134"/>
          <cell r="G7134" t="str">
            <v>А-03070/АЗ</v>
          </cell>
          <cell r="H7134">
            <v>64</v>
          </cell>
          <cell r="I7134">
            <v>85081.27</v>
          </cell>
          <cell r="J7134" t="str">
            <v>22.05.2017</v>
          </cell>
        </row>
        <row r="7135">
          <cell r="A7135" t="str">
            <v>c156c964-e35b-11e8-ba8b-000c29e43888-d</v>
          </cell>
          <cell r="B7135"/>
          <cell r="C7135"/>
          <cell r="D7135" t="str">
            <v>Пушенко Дмитрий Сергеевич</v>
          </cell>
          <cell r="E7135"/>
          <cell r="F7135"/>
          <cell r="G7135" t="str">
            <v>А-04677/АЗ</v>
          </cell>
          <cell r="H7135">
            <v>88</v>
          </cell>
          <cell r="I7135">
            <v>445175.88</v>
          </cell>
          <cell r="J7135" t="str">
            <v>08.11.2018</v>
          </cell>
        </row>
        <row r="7136">
          <cell r="A7136" t="str">
            <v>cca4285c-8be1-11eb-8eaf-000c29fe3464-6</v>
          </cell>
          <cell r="B7136"/>
          <cell r="C7136"/>
          <cell r="D7136" t="str">
            <v>Пушкарев Александр Борисович</v>
          </cell>
          <cell r="E7136"/>
          <cell r="F7136"/>
          <cell r="G7136" t="str">
            <v>В-15954/КЛ.Транш - 1</v>
          </cell>
          <cell r="H7136">
            <v>60</v>
          </cell>
          <cell r="I7136">
            <v>1003625</v>
          </cell>
          <cell r="J7136" t="str">
            <v>23.03.2021</v>
          </cell>
        </row>
        <row r="7137">
          <cell r="A7137" t="str">
            <v>251b6b03-33c0-11eb-8e39-000c29fe3464-e</v>
          </cell>
          <cell r="B7137"/>
          <cell r="C7137"/>
          <cell r="D7137" t="str">
            <v>Пушкарев Александр Юрьевич</v>
          </cell>
          <cell r="E7137"/>
          <cell r="F7137"/>
          <cell r="G7137" t="str">
            <v>В-11679/КЛ.Транш - 1/01</v>
          </cell>
          <cell r="H7137">
            <v>87</v>
          </cell>
          <cell r="I7137">
            <v>366521.43</v>
          </cell>
          <cell r="J7137" t="str">
            <v>01.12.2020</v>
          </cell>
        </row>
        <row r="7138">
          <cell r="A7138" t="str">
            <v>df6bfdfa-1b8b-11ec-8f82-000c29fe3464-b</v>
          </cell>
          <cell r="B7138"/>
          <cell r="C7138"/>
          <cell r="D7138" t="str">
            <v>Пушкарева Виолетта Алексеевна</v>
          </cell>
          <cell r="E7138"/>
          <cell r="F7138"/>
          <cell r="G7138" t="str">
            <v>В-22864/КЛ.Транш - 1/01</v>
          </cell>
          <cell r="H7138">
            <v>64</v>
          </cell>
          <cell r="I7138">
            <v>541178.59</v>
          </cell>
          <cell r="J7138" t="str">
            <v>22.09.2021</v>
          </cell>
        </row>
        <row r="7139">
          <cell r="A7139" t="str">
            <v>596d7c2b-ecc4-11e8-ba8d-000c29e43888-1</v>
          </cell>
          <cell r="B7139"/>
          <cell r="C7139"/>
          <cell r="D7139" t="str">
            <v>Пушкин Андрей Сергеевич</v>
          </cell>
          <cell r="E7139"/>
          <cell r="F7139"/>
          <cell r="G7139" t="str">
            <v>А-04719/АЗ/01</v>
          </cell>
          <cell r="H7139">
            <v>88</v>
          </cell>
          <cell r="I7139">
            <v>185489.67</v>
          </cell>
          <cell r="J7139" t="str">
            <v>20.11.2018</v>
          </cell>
        </row>
        <row r="7140">
          <cell r="A7140" t="str">
            <v>72df8659-cf21-11e9-8db6-000c29de367a-a</v>
          </cell>
          <cell r="B7140"/>
          <cell r="C7140"/>
          <cell r="D7140" t="str">
            <v>Пушков Алексей Владимирович</v>
          </cell>
          <cell r="E7140"/>
          <cell r="F7140"/>
          <cell r="G7140" t="str">
            <v>В-00500/АЗ</v>
          </cell>
          <cell r="H7140">
            <v>84</v>
          </cell>
          <cell r="I7140">
            <v>1768643.22</v>
          </cell>
          <cell r="J7140" t="str">
            <v>04.09.2019</v>
          </cell>
        </row>
        <row r="7141">
          <cell r="A7141" t="str">
            <v>04814422-9fba-11e8-ba84-000c29e43888-3</v>
          </cell>
          <cell r="B7141"/>
          <cell r="C7141"/>
          <cell r="D7141" t="str">
            <v>Пчелинцев Игнат Эдуардович</v>
          </cell>
          <cell r="E7141"/>
          <cell r="F7141"/>
          <cell r="G7141" t="str">
            <v>А-04317/АЗ</v>
          </cell>
          <cell r="H7141">
            <v>88</v>
          </cell>
          <cell r="I7141">
            <v>442706.93</v>
          </cell>
          <cell r="J7141" t="str">
            <v>14.08.2018</v>
          </cell>
        </row>
        <row r="7142">
          <cell r="A7142"/>
          <cell r="B7142"/>
          <cell r="C7142"/>
          <cell r="D7142" t="str">
            <v>Пчелинцев Игнат Эдуардович</v>
          </cell>
          <cell r="E7142"/>
          <cell r="F7142"/>
          <cell r="G7142" t="str">
            <v>Т-01579/АЗ</v>
          </cell>
          <cell r="H7142">
            <v>88</v>
          </cell>
          <cell r="I7142">
            <v>442706.93</v>
          </cell>
          <cell r="J7142" t="str">
            <v>14.08.2018</v>
          </cell>
        </row>
        <row r="7143">
          <cell r="A7143" t="str">
            <v>16df72fc-1fc3-11ec-8deb-000c29de367a-7</v>
          </cell>
          <cell r="B7143"/>
          <cell r="C7143"/>
          <cell r="D7143" t="str">
            <v>Пшеничников Дмитрий Станиславович</v>
          </cell>
          <cell r="E7143"/>
          <cell r="F7143"/>
          <cell r="G7143" t="str">
            <v>В-22538/КЛ.Транш - 1/02</v>
          </cell>
          <cell r="H7143">
            <v>74</v>
          </cell>
          <cell r="I7143">
            <v>93853.21</v>
          </cell>
          <cell r="J7143" t="str">
            <v>27.09.2021</v>
          </cell>
        </row>
        <row r="7144">
          <cell r="A7144" t="str">
            <v>1ef0290b-38b3-11ec-8fcd-000c29fe3464-b</v>
          </cell>
          <cell r="B7144"/>
          <cell r="C7144"/>
          <cell r="D7144" t="str">
            <v>Пшеничников Дмитрий Станиславович</v>
          </cell>
          <cell r="E7144"/>
          <cell r="F7144"/>
          <cell r="G7144" t="str">
            <v>В-22538/КЛ.Транш - 3/01</v>
          </cell>
          <cell r="H7144">
            <v>81</v>
          </cell>
          <cell r="I7144">
            <v>418399.68</v>
          </cell>
          <cell r="J7144" t="str">
            <v>29.10.2021</v>
          </cell>
        </row>
        <row r="7145">
          <cell r="A7145" t="str">
            <v>63d24b48-2fee-11ec-8ded-000c29de367a-1</v>
          </cell>
          <cell r="B7145"/>
          <cell r="C7145"/>
          <cell r="D7145" t="str">
            <v>Пшеничников Дмитрий Станиславович</v>
          </cell>
          <cell r="E7145"/>
          <cell r="F7145"/>
          <cell r="G7145" t="str">
            <v>В-22538/КЛ.Транш - 2</v>
          </cell>
          <cell r="H7145">
            <v>74</v>
          </cell>
          <cell r="I7145">
            <v>94187.85</v>
          </cell>
          <cell r="J7145" t="str">
            <v>18.10.2021</v>
          </cell>
        </row>
        <row r="7146">
          <cell r="A7146" t="str">
            <v>16df72fc-1fc3-11ec-8deb-000c29de367a-7</v>
          </cell>
          <cell r="B7146"/>
          <cell r="C7146"/>
          <cell r="D7146" t="str">
            <v>Пшеничников Дмитрий Станиславович</v>
          </cell>
          <cell r="E7146"/>
          <cell r="F7146"/>
          <cell r="G7146" t="str">
            <v>В-22538/КЛ.Транш - 1_В-20211230/Ц/01</v>
          </cell>
          <cell r="H7146">
            <v>74</v>
          </cell>
          <cell r="I7146">
            <v>93853.21</v>
          </cell>
          <cell r="J7146" t="str">
            <v>27.09.2021</v>
          </cell>
        </row>
        <row r="7147">
          <cell r="A7147" t="str">
            <v>1ef0290b-38b3-11ec-8fcd-000c29fe3464-b</v>
          </cell>
          <cell r="B7147"/>
          <cell r="C7147"/>
          <cell r="D7147" t="str">
            <v>Пшеничников Дмитрий Станиславович</v>
          </cell>
          <cell r="E7147"/>
          <cell r="F7147"/>
          <cell r="G7147" t="str">
            <v>В-22538/КЛ.Транш - 3_В-20211230/Ц/01</v>
          </cell>
          <cell r="H7147">
            <v>81</v>
          </cell>
          <cell r="I7147">
            <v>418399.68</v>
          </cell>
          <cell r="J7147" t="str">
            <v>29.10.2021</v>
          </cell>
        </row>
        <row r="7148">
          <cell r="A7148" t="str">
            <v>1d6c30fd-42d9-11ec-8fe2-000c29fe3464-5</v>
          </cell>
          <cell r="B7148"/>
          <cell r="C7148"/>
          <cell r="D7148" t="str">
            <v>Пыдык Сергей Васильевич</v>
          </cell>
          <cell r="E7148"/>
          <cell r="F7148"/>
          <cell r="G7148" t="str">
            <v>В-19595/КЛ.Транш - 2</v>
          </cell>
          <cell r="H7148">
            <v>81</v>
          </cell>
          <cell r="I7148">
            <v>97595.3</v>
          </cell>
          <cell r="J7148" t="str">
            <v>11.11.2021</v>
          </cell>
        </row>
        <row r="7149">
          <cell r="A7149" t="str">
            <v>5b344bf1-9627-11ec-8e0b-000c29de367a-0</v>
          </cell>
          <cell r="B7149"/>
          <cell r="C7149"/>
          <cell r="D7149" t="str">
            <v>Пыдык Сергей Васильевич</v>
          </cell>
          <cell r="E7149"/>
          <cell r="F7149"/>
          <cell r="G7149" t="str">
            <v>В-19595/КЛ.Транш - 3</v>
          </cell>
          <cell r="H7149">
            <v>81</v>
          </cell>
          <cell r="I7149">
            <v>145143.10999999999</v>
          </cell>
          <cell r="J7149" t="str">
            <v>25.02.2022</v>
          </cell>
        </row>
        <row r="7150">
          <cell r="A7150" t="str">
            <v>9aa81115-d670-11eb-8f1e-000c29fe3464-b</v>
          </cell>
          <cell r="B7150"/>
          <cell r="C7150"/>
          <cell r="D7150" t="str">
            <v>Пыдык Сергей Васильевич</v>
          </cell>
          <cell r="E7150"/>
          <cell r="F7150"/>
          <cell r="G7150" t="str">
            <v>В-19595/КЛ.Транш - 1</v>
          </cell>
          <cell r="H7150">
            <v>81</v>
          </cell>
          <cell r="I7150">
            <v>492162.99</v>
          </cell>
          <cell r="J7150" t="str">
            <v>26.06.2021</v>
          </cell>
        </row>
        <row r="7151">
          <cell r="A7151" t="str">
            <v>06a7ee57-0940-11ea-8dbc-000c29de367a-a</v>
          </cell>
          <cell r="B7151"/>
          <cell r="C7151"/>
          <cell r="D7151" t="str">
            <v>Пыхтин Александр Владимирович</v>
          </cell>
          <cell r="E7151"/>
          <cell r="F7151"/>
          <cell r="G7151" t="str">
            <v>В-01385/КЛ.Транш - 1</v>
          </cell>
          <cell r="H7151">
            <v>84</v>
          </cell>
          <cell r="I7151">
            <v>148227.68</v>
          </cell>
          <cell r="J7151" t="str">
            <v>17.11.2019</v>
          </cell>
        </row>
        <row r="7152">
          <cell r="A7152" t="str">
            <v>67959bae-be56-11e8-ba89-000c29e43888-9</v>
          </cell>
          <cell r="B7152"/>
          <cell r="C7152"/>
          <cell r="D7152" t="str">
            <v>Пятак Максим Александрович</v>
          </cell>
          <cell r="E7152"/>
          <cell r="F7152"/>
          <cell r="G7152" t="str">
            <v>А-04493/АЗ</v>
          </cell>
          <cell r="H7152">
            <v>88</v>
          </cell>
          <cell r="I7152">
            <v>265656.38</v>
          </cell>
          <cell r="J7152" t="str">
            <v>22.09.2018</v>
          </cell>
        </row>
        <row r="7153">
          <cell r="A7153" t="str">
            <v>9b99e340-48ef-11eb-8e55-000c29fe3464-2</v>
          </cell>
          <cell r="B7153"/>
          <cell r="C7153"/>
          <cell r="D7153" t="str">
            <v>Пятунин Вадим Геннадьевич</v>
          </cell>
          <cell r="E7153"/>
          <cell r="F7153"/>
          <cell r="G7153" t="str">
            <v>В-13059/КЛ.Транш - 1</v>
          </cell>
          <cell r="H7153">
            <v>50</v>
          </cell>
          <cell r="I7153">
            <v>374178.26</v>
          </cell>
          <cell r="J7153" t="str">
            <v>28.12.2020</v>
          </cell>
        </row>
        <row r="7154">
          <cell r="A7154" t="str">
            <v>6e8e5812-a832-11eb-8de3-000c29de367a-b</v>
          </cell>
          <cell r="B7154"/>
          <cell r="C7154"/>
          <cell r="D7154" t="str">
            <v>Рагимов Рафик Балайевич</v>
          </cell>
          <cell r="E7154"/>
          <cell r="F7154"/>
          <cell r="G7154" t="str">
            <v>В-17315/КЛ.Транш - 1/01</v>
          </cell>
          <cell r="H7154">
            <v>50</v>
          </cell>
          <cell r="I7154">
            <v>247706.54</v>
          </cell>
          <cell r="J7154" t="str">
            <v>28.04.2021</v>
          </cell>
        </row>
        <row r="7155">
          <cell r="A7155" t="str">
            <v>ab40edea-f4d8-11e7-b17a-000c29d22d64-a</v>
          </cell>
          <cell r="B7155"/>
          <cell r="C7155"/>
          <cell r="D7155" t="str">
            <v>Рагимова Мариам Арифовна</v>
          </cell>
          <cell r="E7155"/>
          <cell r="F7155"/>
          <cell r="G7155" t="str">
            <v>А-02968/АЗ</v>
          </cell>
          <cell r="H7155">
            <v>88</v>
          </cell>
          <cell r="I7155">
            <v>215941.09</v>
          </cell>
          <cell r="J7155" t="str">
            <v>03.04.2017</v>
          </cell>
        </row>
        <row r="7156">
          <cell r="A7156" t="str">
            <v>e018e7b8-3ea9-11ea-8dbf-000c29de367a-0</v>
          </cell>
          <cell r="B7156"/>
          <cell r="C7156"/>
          <cell r="D7156" t="str">
            <v>Радев Николай Васильевич</v>
          </cell>
          <cell r="E7156"/>
          <cell r="F7156"/>
          <cell r="G7156" t="str">
            <v>В-02777/КЛ.Транш - 1/01</v>
          </cell>
          <cell r="H7156">
            <v>66</v>
          </cell>
          <cell r="I7156">
            <v>421883.68</v>
          </cell>
          <cell r="J7156" t="str">
            <v>24.01.2020</v>
          </cell>
        </row>
        <row r="7157">
          <cell r="A7157" t="str">
            <v>81c216e9-9a80-11ea-8dd7-000c29143eb9-5</v>
          </cell>
          <cell r="B7157"/>
          <cell r="C7157"/>
          <cell r="D7157" t="str">
            <v>Радев Николай Васильевич</v>
          </cell>
          <cell r="E7157"/>
          <cell r="F7157"/>
          <cell r="G7157" t="str">
            <v>В-02777/КЛ.Транш - 2/01</v>
          </cell>
          <cell r="H7157">
            <v>66</v>
          </cell>
          <cell r="I7157">
            <v>556652.82999999996</v>
          </cell>
          <cell r="J7157" t="str">
            <v>20.05.2020</v>
          </cell>
        </row>
        <row r="7158">
          <cell r="A7158" t="str">
            <v>e018e7b8-3ea9-11ea-8dbf-000c29de367a-0</v>
          </cell>
          <cell r="B7158"/>
          <cell r="C7158"/>
          <cell r="D7158" t="str">
            <v>Радев Николай Васильевич</v>
          </cell>
          <cell r="E7158"/>
          <cell r="F7158"/>
          <cell r="G7158" t="str">
            <v>В-02777/КЛ.Транш - 1_В-20211230/Ц/01</v>
          </cell>
          <cell r="H7158">
            <v>66</v>
          </cell>
          <cell r="I7158">
            <v>421883.68</v>
          </cell>
          <cell r="J7158" t="str">
            <v>24.01.2020</v>
          </cell>
        </row>
        <row r="7159">
          <cell r="A7159" t="str">
            <v>81c216e9-9a80-11ea-8dd7-000c29143eb9-5</v>
          </cell>
          <cell r="B7159"/>
          <cell r="C7159"/>
          <cell r="D7159" t="str">
            <v>Радев Николай Васильевич</v>
          </cell>
          <cell r="E7159"/>
          <cell r="F7159"/>
          <cell r="G7159" t="str">
            <v>В-02777/КЛ.Транш - 2_В-20211230/Ц/01</v>
          </cell>
          <cell r="H7159">
            <v>66</v>
          </cell>
          <cell r="I7159">
            <v>556652.82999999996</v>
          </cell>
          <cell r="J7159" t="str">
            <v>20.05.2020</v>
          </cell>
        </row>
        <row r="7160">
          <cell r="A7160" t="str">
            <v>ab40f017-f4d8-11e7-b17a-000c29d22d64-e</v>
          </cell>
          <cell r="B7160"/>
          <cell r="C7160"/>
          <cell r="D7160" t="str">
            <v>Радев Николай Васильевич</v>
          </cell>
          <cell r="E7160"/>
          <cell r="F7160"/>
          <cell r="G7160" t="str">
            <v>А-03401/АЗ</v>
          </cell>
          <cell r="H7160">
            <v>77</v>
          </cell>
          <cell r="I7160">
            <v>318772.34000000003</v>
          </cell>
          <cell r="J7160" t="str">
            <v>26.09.2017</v>
          </cell>
        </row>
        <row r="7161">
          <cell r="A7161" t="str">
            <v>36dadb94-851e-11e8-ba83-000c29e43888-c</v>
          </cell>
          <cell r="B7161"/>
          <cell r="C7161"/>
          <cell r="D7161" t="str">
            <v>Радев Николай Васильевич</v>
          </cell>
          <cell r="E7161"/>
          <cell r="F7161"/>
          <cell r="G7161" t="str">
            <v>А-04172/АЗ</v>
          </cell>
          <cell r="H7161">
            <v>77</v>
          </cell>
          <cell r="I7161">
            <v>497701.69</v>
          </cell>
          <cell r="J7161" t="str">
            <v>11.07.2018</v>
          </cell>
        </row>
        <row r="7162">
          <cell r="A7162" t="str">
            <v>e5ca6fd3-9753-11e9-8daf-000c29de367a-1</v>
          </cell>
          <cell r="B7162"/>
          <cell r="C7162"/>
          <cell r="D7162" t="str">
            <v>Раджабалиева Саният Рамазановна</v>
          </cell>
          <cell r="E7162"/>
          <cell r="F7162"/>
          <cell r="G7162" t="str">
            <v>В-00278/АЗ</v>
          </cell>
          <cell r="H7162">
            <v>84</v>
          </cell>
          <cell r="I7162">
            <v>1622184.93</v>
          </cell>
          <cell r="J7162" t="str">
            <v>25.06.2019</v>
          </cell>
        </row>
        <row r="7163">
          <cell r="A7163" t="str">
            <v>c555203d-693f-11ea-8dc7-000c29de367a-9</v>
          </cell>
          <cell r="B7163"/>
          <cell r="C7163"/>
          <cell r="D7163" t="str">
            <v>Раджабалиева Саният Рамазановна</v>
          </cell>
          <cell r="E7163"/>
          <cell r="F7163"/>
          <cell r="G7163" t="str">
            <v>В-04527/КЛ.Транш - 1/01</v>
          </cell>
          <cell r="H7163">
            <v>66</v>
          </cell>
          <cell r="I7163">
            <v>118657.09</v>
          </cell>
          <cell r="J7163" t="str">
            <v>18.03.2020</v>
          </cell>
        </row>
        <row r="7164">
          <cell r="A7164" t="str">
            <v>b347d654-8cb1-11eb-8ddf-000c29de367a-5</v>
          </cell>
          <cell r="B7164"/>
          <cell r="C7164"/>
          <cell r="D7164" t="str">
            <v>Раджабалиева Саният Рамазановна</v>
          </cell>
          <cell r="E7164"/>
          <cell r="F7164"/>
          <cell r="G7164" t="str">
            <v>В-04527/КЛ.Транш - 7</v>
          </cell>
          <cell r="H7164">
            <v>53</v>
          </cell>
          <cell r="I7164">
            <v>62088.160000000003</v>
          </cell>
          <cell r="J7164" t="str">
            <v>24.06.2021</v>
          </cell>
        </row>
        <row r="7165">
          <cell r="A7165" t="str">
            <v>1e28d99d-25d4-11ec-8fa0-000c29fe3464-3</v>
          </cell>
          <cell r="B7165"/>
          <cell r="C7165"/>
          <cell r="D7165" t="str">
            <v>Раджабалиева Саният Рамазановна</v>
          </cell>
          <cell r="E7165"/>
          <cell r="F7165"/>
          <cell r="G7165" t="str">
            <v>В-04527/КЛ.Транш - 8</v>
          </cell>
          <cell r="H7165">
            <v>53</v>
          </cell>
          <cell r="I7165">
            <v>309709.74</v>
          </cell>
          <cell r="J7165" t="str">
            <v>05.10.2021</v>
          </cell>
        </row>
        <row r="7166">
          <cell r="A7166" t="str">
            <v>b41cd028-7eac-11ec-8e04-000c29de367a-4</v>
          </cell>
          <cell r="B7166"/>
          <cell r="C7166"/>
          <cell r="D7166" t="str">
            <v>Раджабалиева Саният Рамазановна</v>
          </cell>
          <cell r="E7166"/>
          <cell r="F7166"/>
          <cell r="G7166" t="str">
            <v>В-04527/КЛ.Транш - 9</v>
          </cell>
          <cell r="H7166">
            <v>50</v>
          </cell>
          <cell r="I7166">
            <v>144622.99</v>
          </cell>
          <cell r="J7166" t="str">
            <v>26.01.2022</v>
          </cell>
        </row>
        <row r="7167">
          <cell r="A7167" t="str">
            <v>119a6ecf-5724-11eb-8e57-000c29fe3464-5</v>
          </cell>
          <cell r="B7167"/>
          <cell r="C7167"/>
          <cell r="D7167" t="str">
            <v>Раджабалиева Саният Рамазановна</v>
          </cell>
          <cell r="E7167"/>
          <cell r="F7167"/>
          <cell r="G7167" t="str">
            <v>В-04527/КЛ.Транш - 4</v>
          </cell>
          <cell r="H7167">
            <v>53</v>
          </cell>
          <cell r="I7167">
            <v>46168.76</v>
          </cell>
          <cell r="J7167" t="str">
            <v>15.01.2021</v>
          </cell>
        </row>
        <row r="7168">
          <cell r="A7168" t="str">
            <v>33eb74b4-9aa1-11ea-8dd7-000c29143eb9-7</v>
          </cell>
          <cell r="B7168"/>
          <cell r="C7168"/>
          <cell r="D7168" t="str">
            <v>Раджабалиева Саният Рамазановна</v>
          </cell>
          <cell r="E7168"/>
          <cell r="F7168"/>
          <cell r="G7168" t="str">
            <v>В-04527/КЛ.Транш - 2/01</v>
          </cell>
          <cell r="H7168">
            <v>66</v>
          </cell>
          <cell r="I7168">
            <v>118559.54</v>
          </cell>
          <cell r="J7168" t="str">
            <v>20.05.2020</v>
          </cell>
        </row>
        <row r="7169">
          <cell r="A7169" t="str">
            <v>9ff219f3-4503-11eb-8ddd-000c29de367a-7</v>
          </cell>
          <cell r="B7169"/>
          <cell r="C7169"/>
          <cell r="D7169" t="str">
            <v>Раджабалиева Саният Рамазановна</v>
          </cell>
          <cell r="E7169"/>
          <cell r="F7169"/>
          <cell r="G7169" t="str">
            <v>В-04527/КЛ.Транш - 3</v>
          </cell>
          <cell r="H7169">
            <v>52</v>
          </cell>
          <cell r="I7169">
            <v>90900.06</v>
          </cell>
          <cell r="J7169" t="str">
            <v>23.12.2020</v>
          </cell>
        </row>
        <row r="7170">
          <cell r="A7170" t="str">
            <v>1fcc0763-5b1e-11eb-8ddd-000c29de367a-a</v>
          </cell>
          <cell r="B7170"/>
          <cell r="C7170"/>
          <cell r="D7170" t="str">
            <v>Раджабалиева Саният Рамазановна</v>
          </cell>
          <cell r="E7170"/>
          <cell r="F7170"/>
          <cell r="G7170" t="str">
            <v>В-04527/КЛ.Транш - 5</v>
          </cell>
          <cell r="H7170">
            <v>53</v>
          </cell>
          <cell r="I7170">
            <v>261623.02</v>
          </cell>
          <cell r="J7170" t="str">
            <v>20.01.2021</v>
          </cell>
        </row>
        <row r="7171">
          <cell r="A7171" t="str">
            <v>6e3b1f30-8afc-11eb-8ddf-000c29de367a-5</v>
          </cell>
          <cell r="B7171"/>
          <cell r="C7171"/>
          <cell r="D7171" t="str">
            <v>Раджабалиева Саният Рамазановна</v>
          </cell>
          <cell r="E7171"/>
          <cell r="F7171"/>
          <cell r="G7171" t="str">
            <v>В-04527/КЛ.Транш - 6</v>
          </cell>
          <cell r="H7171">
            <v>53</v>
          </cell>
          <cell r="I7171">
            <v>312034.17</v>
          </cell>
          <cell r="J7171" t="str">
            <v>22.03.2021</v>
          </cell>
        </row>
        <row r="7172">
          <cell r="A7172" t="str">
            <v>af32ea7e-2579-11ea-8dbe-000c29de367a-e</v>
          </cell>
          <cell r="B7172"/>
          <cell r="C7172"/>
          <cell r="D7172" t="str">
            <v>Раджабов Рахматулло Хакимович</v>
          </cell>
          <cell r="E7172"/>
          <cell r="F7172"/>
          <cell r="G7172" t="str">
            <v>В-02125/КЛ.Транш - 1</v>
          </cell>
          <cell r="H7172">
            <v>80</v>
          </cell>
          <cell r="I7172">
            <v>72997.14</v>
          </cell>
          <cell r="J7172" t="str">
            <v>23.12.2019</v>
          </cell>
        </row>
        <row r="7173">
          <cell r="A7173" t="str">
            <v>f37ceca0-21e6-11ec-8deb-000c29de367a-2</v>
          </cell>
          <cell r="B7173"/>
          <cell r="C7173"/>
          <cell r="D7173" t="str">
            <v>Раджабов Рахматулло Хакимович</v>
          </cell>
          <cell r="E7173"/>
          <cell r="F7173"/>
          <cell r="G7173" t="str">
            <v>В-02125/КЛ.Транш - 2</v>
          </cell>
          <cell r="H7173">
            <v>74</v>
          </cell>
          <cell r="I7173">
            <v>187424.46</v>
          </cell>
          <cell r="J7173" t="str">
            <v>30.09.2021</v>
          </cell>
        </row>
        <row r="7174">
          <cell r="A7174" t="str">
            <v>9791c590-fd03-11e7-8ea7-000c29d22d64-a</v>
          </cell>
          <cell r="B7174"/>
          <cell r="C7174"/>
          <cell r="D7174" t="str">
            <v>Радзуэла Таири</v>
          </cell>
          <cell r="E7174"/>
          <cell r="F7174"/>
          <cell r="G7174" t="str">
            <v>А-03623/АЗ/20180419</v>
          </cell>
          <cell r="H7174">
            <v>92</v>
          </cell>
          <cell r="I7174">
            <v>70014.86</v>
          </cell>
          <cell r="J7174" t="str">
            <v>19.01.2018</v>
          </cell>
        </row>
        <row r="7175">
          <cell r="A7175" t="str">
            <v>fb292b05-7e91-11eb-8ddf-000c29de367a-0</v>
          </cell>
          <cell r="B7175"/>
          <cell r="C7175"/>
          <cell r="D7175" t="str">
            <v>Радукан Вадим Александрович</v>
          </cell>
          <cell r="E7175"/>
          <cell r="F7175"/>
          <cell r="G7175" t="str">
            <v>В-15340/КЛ.Транш - 1</v>
          </cell>
          <cell r="H7175">
            <v>67</v>
          </cell>
          <cell r="I7175">
            <v>863092.81</v>
          </cell>
          <cell r="J7175" t="str">
            <v>06.03.2021</v>
          </cell>
        </row>
        <row r="7176">
          <cell r="A7176" t="str">
            <v>aa8d3e4e-8f30-11ec-8e09-000c29de367a-e</v>
          </cell>
          <cell r="B7176"/>
          <cell r="C7176"/>
          <cell r="D7176" t="str">
            <v>Радченко Виктор Виталиюсович</v>
          </cell>
          <cell r="E7176"/>
          <cell r="F7176"/>
          <cell r="G7176" t="str">
            <v>В-28333/КЛ.Транш - 1</v>
          </cell>
          <cell r="H7176">
            <v>84</v>
          </cell>
          <cell r="I7176">
            <v>376529.36</v>
          </cell>
          <cell r="J7176" t="str">
            <v>16.02.2022</v>
          </cell>
        </row>
        <row r="7177">
          <cell r="A7177" t="str">
            <v>766a24b4-92dc-11ec-8e0b-000c29de367a-e</v>
          </cell>
          <cell r="B7177"/>
          <cell r="C7177"/>
          <cell r="D7177" t="str">
            <v>Радченко Виктор Виталиюсович</v>
          </cell>
          <cell r="E7177"/>
          <cell r="F7177"/>
          <cell r="G7177" t="str">
            <v>В-28333/КЛ.Транш - 2</v>
          </cell>
          <cell r="H7177">
            <v>84</v>
          </cell>
          <cell r="I7177">
            <v>376529.36</v>
          </cell>
          <cell r="J7177" t="str">
            <v>21.02.2022</v>
          </cell>
        </row>
        <row r="7178">
          <cell r="A7178" t="str">
            <v>cf790c7f-9b98-11ec-8e0b-000c29de367a-4</v>
          </cell>
          <cell r="B7178"/>
          <cell r="C7178"/>
          <cell r="D7178" t="str">
            <v>Радченко Виктор Виталиюсович</v>
          </cell>
          <cell r="E7178"/>
          <cell r="F7178"/>
          <cell r="G7178" t="str">
            <v>В-28333/КЛ.Транш - 3</v>
          </cell>
          <cell r="H7178">
            <v>110</v>
          </cell>
          <cell r="I7178">
            <v>305319.90999999997</v>
          </cell>
          <cell r="J7178" t="str">
            <v>04.03.2022</v>
          </cell>
        </row>
        <row r="7179">
          <cell r="A7179" t="str">
            <v>db7075b1-9d36-11ec-8e0b-000c29de367a-8</v>
          </cell>
          <cell r="B7179"/>
          <cell r="C7179"/>
          <cell r="D7179" t="str">
            <v>Радченко Виктор Виталиюсович</v>
          </cell>
          <cell r="E7179"/>
          <cell r="F7179"/>
          <cell r="G7179" t="str">
            <v>В-28333/КЛ.Транш - 4</v>
          </cell>
          <cell r="H7179">
            <v>110</v>
          </cell>
          <cell r="I7179">
            <v>152659.72</v>
          </cell>
          <cell r="J7179" t="str">
            <v>06.03.2022</v>
          </cell>
        </row>
        <row r="7180">
          <cell r="A7180" t="str">
            <v>059602c6-45fb-11ec-8fef-000c29fe3464-b</v>
          </cell>
          <cell r="B7180"/>
          <cell r="C7180"/>
          <cell r="D7180" t="str">
            <v>Радченко Виктор Виталиюсович</v>
          </cell>
          <cell r="E7180"/>
          <cell r="F7180"/>
          <cell r="G7180" t="str">
            <v>В-24573/АЗ</v>
          </cell>
          <cell r="H7180">
            <v>77</v>
          </cell>
          <cell r="I7180">
            <v>1869225.75</v>
          </cell>
          <cell r="J7180" t="str">
            <v>15.11.2021</v>
          </cell>
        </row>
        <row r="7181">
          <cell r="A7181" t="str">
            <v>525f4492-9e0f-11eb-8ec8-000c29fe3464-7</v>
          </cell>
          <cell r="B7181"/>
          <cell r="C7181"/>
          <cell r="D7181" t="str">
            <v>Радыш Сергей Романович</v>
          </cell>
          <cell r="E7181"/>
          <cell r="F7181"/>
          <cell r="G7181" t="str">
            <v>В-16861/КЛ.Транш - 1/02</v>
          </cell>
          <cell r="H7181">
            <v>50</v>
          </cell>
          <cell r="I7181">
            <v>283008.76</v>
          </cell>
          <cell r="J7181" t="str">
            <v>15.04.2021</v>
          </cell>
        </row>
        <row r="7182">
          <cell r="A7182" t="str">
            <v>534bb03a-1a9b-11ea-8dbd-000c29de367a-6</v>
          </cell>
          <cell r="B7182"/>
          <cell r="C7182"/>
          <cell r="D7182" t="str">
            <v>Радь Игорь Михайлович</v>
          </cell>
          <cell r="E7182"/>
          <cell r="F7182"/>
          <cell r="G7182" t="str">
            <v>В-01846/КЛ.Транш - 1</v>
          </cell>
          <cell r="H7182">
            <v>80</v>
          </cell>
          <cell r="I7182">
            <v>259469.45</v>
          </cell>
          <cell r="J7182" t="str">
            <v>09.12.2019</v>
          </cell>
        </row>
        <row r="7183">
          <cell r="A7183" t="str">
            <v>e8f45fa5-8397-11e9-8dae-000c29de367a-f</v>
          </cell>
          <cell r="B7183"/>
          <cell r="C7183"/>
          <cell r="D7183" t="str">
            <v>Радько Владимир Петрович</v>
          </cell>
          <cell r="E7183"/>
          <cell r="F7183"/>
          <cell r="G7183" t="str">
            <v>В-00190/АЗ</v>
          </cell>
          <cell r="H7183">
            <v>77</v>
          </cell>
          <cell r="I7183">
            <v>680721.55</v>
          </cell>
          <cell r="J7183" t="str">
            <v>31.05.2019</v>
          </cell>
        </row>
        <row r="7184">
          <cell r="A7184" t="str">
            <v>3db6987c-ed8a-11e8-ba8d-000c29e43888-9</v>
          </cell>
          <cell r="B7184"/>
          <cell r="C7184"/>
          <cell r="D7184" t="str">
            <v>Радько Владимир Петрович</v>
          </cell>
          <cell r="E7184"/>
          <cell r="F7184"/>
          <cell r="G7184" t="str">
            <v>А-04726/АЗ/01</v>
          </cell>
          <cell r="H7184">
            <v>77</v>
          </cell>
          <cell r="I7184">
            <v>671528.95</v>
          </cell>
          <cell r="J7184" t="str">
            <v>21.11.2018</v>
          </cell>
        </row>
        <row r="7185">
          <cell r="A7185"/>
          <cell r="B7185"/>
          <cell r="C7185"/>
          <cell r="D7185" t="str">
            <v>Радько Владимир Петрович</v>
          </cell>
          <cell r="E7185"/>
          <cell r="F7185"/>
          <cell r="G7185" t="str">
            <v>Т-01656/АЗ/01</v>
          </cell>
          <cell r="H7185">
            <v>77</v>
          </cell>
          <cell r="I7185">
            <v>671528.95</v>
          </cell>
          <cell r="J7185" t="str">
            <v>21.11.2018</v>
          </cell>
        </row>
        <row r="7186">
          <cell r="A7186" t="str">
            <v>f43fe877-ed8a-11e8-ba8d-000c29e43888-0</v>
          </cell>
          <cell r="B7186"/>
          <cell r="C7186"/>
          <cell r="D7186" t="str">
            <v>Радько Владимир Петрович</v>
          </cell>
          <cell r="E7186"/>
          <cell r="F7186"/>
          <cell r="G7186" t="str">
            <v>Т-01656/АЗ_Т-20211028/Ц/01</v>
          </cell>
          <cell r="H7186">
            <v>77</v>
          </cell>
          <cell r="I7186">
            <v>671528.95</v>
          </cell>
          <cell r="J7186" t="str">
            <v>21.11.2018</v>
          </cell>
        </row>
        <row r="7187">
          <cell r="A7187" t="str">
            <v>683d4a43-25b4-11eb-8dd9-000c29de367a-9</v>
          </cell>
          <cell r="B7187"/>
          <cell r="C7187"/>
          <cell r="D7187" t="str">
            <v>Раздольев Михаил Анатольевич</v>
          </cell>
          <cell r="E7187"/>
          <cell r="F7187"/>
          <cell r="G7187" t="str">
            <v>В-01042/АЗ</v>
          </cell>
          <cell r="H7187">
            <v>87</v>
          </cell>
          <cell r="I7187">
            <v>316728.69</v>
          </cell>
          <cell r="J7187" t="str">
            <v>13.11.2020</v>
          </cell>
        </row>
        <row r="7188">
          <cell r="A7188" t="str">
            <v>7127881e-14a1-11ec-8f72-000c29fe3464-9</v>
          </cell>
          <cell r="B7188"/>
          <cell r="C7188"/>
          <cell r="D7188" t="str">
            <v>Раздольев Михаил Анатольевич</v>
          </cell>
          <cell r="E7188"/>
          <cell r="F7188"/>
          <cell r="G7188" t="str">
            <v>В-22533/АЗ</v>
          </cell>
          <cell r="H7188">
            <v>74</v>
          </cell>
          <cell r="I7188">
            <v>2127707.59</v>
          </cell>
          <cell r="J7188" t="str">
            <v>13.09.2021</v>
          </cell>
        </row>
        <row r="7189">
          <cell r="A7189" t="str">
            <v>a5169b9c-f4d8-11e7-b17a-000c29d22d64-5</v>
          </cell>
          <cell r="B7189"/>
          <cell r="C7189"/>
          <cell r="D7189" t="str">
            <v>Разорёнов Михаил Сергеевич</v>
          </cell>
          <cell r="E7189"/>
          <cell r="F7189"/>
          <cell r="G7189" t="str">
            <v>А-02524/АЗ</v>
          </cell>
          <cell r="H7189">
            <v>64</v>
          </cell>
          <cell r="I7189">
            <v>47605.46</v>
          </cell>
          <cell r="J7189" t="str">
            <v>20.09.2016</v>
          </cell>
        </row>
        <row r="7190">
          <cell r="A7190" t="str">
            <v>ff278edb-f091-11eb-8f43-000c29fe3464-b</v>
          </cell>
          <cell r="B7190"/>
          <cell r="C7190"/>
          <cell r="D7190" t="str">
            <v>Разумова Ольга Владимировна</v>
          </cell>
          <cell r="E7190"/>
          <cell r="F7190"/>
          <cell r="G7190" t="str">
            <v>В-20510/КЛ.Транш - 1</v>
          </cell>
          <cell r="H7190">
            <v>81</v>
          </cell>
          <cell r="I7190">
            <v>148178.54999999999</v>
          </cell>
          <cell r="J7190" t="str">
            <v>29.07.2021</v>
          </cell>
        </row>
        <row r="7191">
          <cell r="A7191" t="str">
            <v>4ff7affa-f972-11e7-8ea7-000c29d22d64-8</v>
          </cell>
          <cell r="B7191"/>
          <cell r="C7191"/>
          <cell r="D7191" t="str">
            <v>РайзеЛ Групп ООО</v>
          </cell>
          <cell r="E7191"/>
          <cell r="F7191"/>
          <cell r="G7191" t="str">
            <v>А-00107/КЭ.Транш - 1/20171231</v>
          </cell>
          <cell r="H7191">
            <v>65</v>
          </cell>
          <cell r="I7191">
            <v>242248.39</v>
          </cell>
          <cell r="J7191" t="str">
            <v>16.02.2016</v>
          </cell>
        </row>
        <row r="7192">
          <cell r="A7192" t="str">
            <v>7b4d314b-6506-11e9-8da9-000c29de367a-e</v>
          </cell>
          <cell r="B7192"/>
          <cell r="C7192"/>
          <cell r="D7192" t="str">
            <v>Райков Дмитрий Васильевич</v>
          </cell>
          <cell r="E7192"/>
          <cell r="F7192"/>
          <cell r="G7192" t="str">
            <v>В-00063/АЗ/01</v>
          </cell>
          <cell r="H7192">
            <v>77</v>
          </cell>
          <cell r="I7192">
            <v>150645.56</v>
          </cell>
          <cell r="J7192" t="str">
            <v>22.04.2019</v>
          </cell>
        </row>
        <row r="7193">
          <cell r="A7193" t="str">
            <v>38cb1063-fb1f-11e9-8dbb-000c29de367a-f</v>
          </cell>
          <cell r="B7193"/>
          <cell r="C7193"/>
          <cell r="D7193" t="str">
            <v>Райков Дмитрий Васильевич</v>
          </cell>
          <cell r="E7193"/>
          <cell r="F7193"/>
          <cell r="G7193" t="str">
            <v>В-00645/АЗ/01</v>
          </cell>
          <cell r="H7193">
            <v>77</v>
          </cell>
          <cell r="I7193">
            <v>93257.52</v>
          </cell>
          <cell r="J7193" t="str">
            <v>30.10.2019</v>
          </cell>
        </row>
        <row r="7194">
          <cell r="A7194" t="str">
            <v>7c493f13-8804-11ec-8e09-000c29de367a-b</v>
          </cell>
          <cell r="B7194"/>
          <cell r="C7194"/>
          <cell r="D7194" t="str">
            <v>Райков Дмитрий Васильевич</v>
          </cell>
          <cell r="E7194"/>
          <cell r="F7194"/>
          <cell r="G7194" t="str">
            <v>В-18532/КЛ.Транш - 2</v>
          </cell>
          <cell r="H7194">
            <v>63</v>
          </cell>
          <cell r="I7194">
            <v>63756.35</v>
          </cell>
          <cell r="J7194" t="str">
            <v>07.02.2022</v>
          </cell>
        </row>
        <row r="7195">
          <cell r="A7195" t="str">
            <v>d0f31149-c1ef-11eb-8f00-000c29fe3464-0</v>
          </cell>
          <cell r="B7195"/>
          <cell r="C7195"/>
          <cell r="D7195" t="str">
            <v>Райков Дмитрий Васильевич</v>
          </cell>
          <cell r="E7195"/>
          <cell r="F7195"/>
          <cell r="G7195" t="str">
            <v>В-18532/КЛ.Транш - 1</v>
          </cell>
          <cell r="H7195">
            <v>67</v>
          </cell>
          <cell r="I7195">
            <v>69971.100000000006</v>
          </cell>
          <cell r="J7195" t="str">
            <v>31.05.2021</v>
          </cell>
        </row>
        <row r="7196">
          <cell r="A7196"/>
          <cell r="B7196"/>
          <cell r="C7196"/>
          <cell r="D7196" t="str">
            <v>Райков Дмитрий Васильевич</v>
          </cell>
          <cell r="E7196"/>
          <cell r="F7196"/>
          <cell r="G7196" t="str">
            <v>Т-01533/АЗ</v>
          </cell>
          <cell r="H7196">
            <v>77</v>
          </cell>
          <cell r="I7196">
            <v>35576.050000000003</v>
          </cell>
          <cell r="J7196" t="str">
            <v>27.06.2018</v>
          </cell>
        </row>
        <row r="7197">
          <cell r="A7197" t="str">
            <v>563fcb8a-79fb-11e8-ba81-000c29e43888-b</v>
          </cell>
          <cell r="B7197"/>
          <cell r="C7197"/>
          <cell r="D7197" t="str">
            <v>Райков Дмитрий Васильевич</v>
          </cell>
          <cell r="E7197"/>
          <cell r="F7197"/>
          <cell r="G7197" t="str">
            <v>А-04111/АЗ</v>
          </cell>
          <cell r="H7197">
            <v>77</v>
          </cell>
          <cell r="I7197">
            <v>118586.85</v>
          </cell>
          <cell r="J7197" t="str">
            <v>27.06.2018</v>
          </cell>
        </row>
        <row r="7198">
          <cell r="A7198"/>
          <cell r="B7198"/>
          <cell r="C7198"/>
          <cell r="D7198" t="str">
            <v>Райков Дмитрий Васильевич</v>
          </cell>
          <cell r="E7198"/>
          <cell r="F7198"/>
          <cell r="G7198" t="str">
            <v>Т-01531/АЗ</v>
          </cell>
          <cell r="H7198">
            <v>77</v>
          </cell>
          <cell r="I7198">
            <v>83010.789999999994</v>
          </cell>
          <cell r="J7198" t="str">
            <v>27.06.2018</v>
          </cell>
        </row>
        <row r="7199">
          <cell r="A7199" t="str">
            <v>ab40f0de-f4d8-11e7-b17a-000c29d22d64-a</v>
          </cell>
          <cell r="B7199"/>
          <cell r="C7199"/>
          <cell r="D7199" t="str">
            <v>Райков Дмитрий Васильевич</v>
          </cell>
          <cell r="E7199"/>
          <cell r="F7199"/>
          <cell r="G7199" t="str">
            <v>А-03547/АЗ</v>
          </cell>
          <cell r="H7199">
            <v>77</v>
          </cell>
          <cell r="I7199">
            <v>117758.94</v>
          </cell>
          <cell r="J7199" t="str">
            <v>11.12.2017</v>
          </cell>
        </row>
        <row r="7200">
          <cell r="A7200" t="str">
            <v>448e26d8-e67e-11e8-ba8c-000c29e43888-1</v>
          </cell>
          <cell r="B7200"/>
          <cell r="C7200"/>
          <cell r="D7200" t="str">
            <v>Райлян Виталий Дмитриевич</v>
          </cell>
          <cell r="E7200"/>
          <cell r="F7200"/>
          <cell r="G7200" t="str">
            <v>А-04696/АЗ</v>
          </cell>
          <cell r="H7200">
            <v>88</v>
          </cell>
          <cell r="I7200">
            <v>53457.84</v>
          </cell>
          <cell r="J7200" t="str">
            <v>12.11.2018</v>
          </cell>
        </row>
        <row r="7201">
          <cell r="A7201" t="str">
            <v>e5535db5-0301-11eb-8dd5-000c29de367a-2</v>
          </cell>
          <cell r="B7201"/>
          <cell r="C7201"/>
          <cell r="D7201" t="str">
            <v>Ракитенко Николай Сергеевич</v>
          </cell>
          <cell r="E7201"/>
          <cell r="F7201"/>
          <cell r="G7201" t="str">
            <v>В-09640/КЛ.Транш - 1</v>
          </cell>
          <cell r="H7201">
            <v>50</v>
          </cell>
          <cell r="I7201">
            <v>423382.21</v>
          </cell>
          <cell r="J7201" t="str">
            <v>30.09.2020</v>
          </cell>
        </row>
        <row r="7202">
          <cell r="A7202" t="str">
            <v>7b9e13c5-b92a-11e9-8db3-000c29de367a-7</v>
          </cell>
          <cell r="B7202"/>
          <cell r="C7202"/>
          <cell r="D7202" t="str">
            <v>Ракитский Антон Николаевич</v>
          </cell>
          <cell r="E7202"/>
          <cell r="F7202"/>
          <cell r="G7202" t="str">
            <v>В-00101/КЛ.Транш - 1/01</v>
          </cell>
          <cell r="H7202">
            <v>84</v>
          </cell>
          <cell r="I7202">
            <v>159098.67000000001</v>
          </cell>
          <cell r="J7202" t="str">
            <v>07.08.2019</v>
          </cell>
        </row>
        <row r="7203">
          <cell r="A7203" t="str">
            <v>b5718735-e884-11ea-8dd3-000c29de367a-4</v>
          </cell>
          <cell r="B7203"/>
          <cell r="C7203"/>
          <cell r="D7203" t="str">
            <v>Ракитский Антон Николаевич</v>
          </cell>
          <cell r="E7203"/>
          <cell r="F7203"/>
          <cell r="G7203" t="str">
            <v>В-00101/КЛ.Транш - 2/01</v>
          </cell>
          <cell r="H7203">
            <v>73</v>
          </cell>
          <cell r="I7203">
            <v>43862.18</v>
          </cell>
          <cell r="J7203" t="str">
            <v>27.08.2020</v>
          </cell>
        </row>
        <row r="7204">
          <cell r="A7204" t="str">
            <v>6d2ffa72-b3e9-11eb-8de3-000c29de367a-3</v>
          </cell>
          <cell r="B7204"/>
          <cell r="C7204"/>
          <cell r="D7204" t="str">
            <v>Рамазанов Абакар Рамазанович</v>
          </cell>
          <cell r="E7204"/>
          <cell r="F7204"/>
          <cell r="G7204" t="str">
            <v>В-17916/КЛ.Транш - 1/01</v>
          </cell>
          <cell r="H7204">
            <v>50</v>
          </cell>
          <cell r="I7204">
            <v>298132.49</v>
          </cell>
          <cell r="J7204" t="str">
            <v>13.05.2021</v>
          </cell>
        </row>
        <row r="7205">
          <cell r="A7205" t="str">
            <v>72da8bbc-c804-11e9-8db4-000c29de367a-0</v>
          </cell>
          <cell r="B7205"/>
          <cell r="C7205"/>
          <cell r="D7205" t="str">
            <v>Рамазанов Виталий Зейнудинович</v>
          </cell>
          <cell r="E7205"/>
          <cell r="F7205"/>
          <cell r="G7205" t="str">
            <v>В-00470/АЗ/01</v>
          </cell>
          <cell r="H7205">
            <v>84</v>
          </cell>
          <cell r="I7205">
            <v>77066.179999999993</v>
          </cell>
          <cell r="J7205" t="str">
            <v>26.08.2019</v>
          </cell>
        </row>
        <row r="7206">
          <cell r="A7206" t="str">
            <v>ee19fc72-ba7b-11e8-ba89-000c29e43888-a</v>
          </cell>
          <cell r="B7206"/>
          <cell r="C7206"/>
          <cell r="D7206" t="str">
            <v>Рамазанов Нариман Исаевич</v>
          </cell>
          <cell r="E7206"/>
          <cell r="F7206"/>
          <cell r="G7206" t="str">
            <v>А-04462/АЗ</v>
          </cell>
          <cell r="H7206">
            <v>88</v>
          </cell>
          <cell r="I7206">
            <v>14964.77</v>
          </cell>
          <cell r="J7206" t="str">
            <v>17.09.2018</v>
          </cell>
        </row>
        <row r="7207">
          <cell r="A7207" t="str">
            <v>0edb54b4-4eee-11e9-8da9-000c29de367a-b</v>
          </cell>
          <cell r="B7207"/>
          <cell r="C7207"/>
          <cell r="D7207" t="str">
            <v>Рамазанов Рамазан Шапиевич</v>
          </cell>
          <cell r="E7207"/>
          <cell r="F7207"/>
          <cell r="G7207" t="str">
            <v>А-05222/АЗ</v>
          </cell>
          <cell r="H7207">
            <v>77</v>
          </cell>
          <cell r="I7207">
            <v>499109.24</v>
          </cell>
          <cell r="J7207" t="str">
            <v>25.03.2019</v>
          </cell>
        </row>
        <row r="7208">
          <cell r="A7208"/>
          <cell r="B7208"/>
          <cell r="C7208"/>
          <cell r="D7208" t="str">
            <v>Рамазанов Рамазан Шапиевич</v>
          </cell>
          <cell r="E7208"/>
          <cell r="F7208"/>
          <cell r="G7208" t="str">
            <v>Т-01762/АЗ</v>
          </cell>
          <cell r="H7208">
            <v>77</v>
          </cell>
          <cell r="I7208">
            <v>499109.24</v>
          </cell>
          <cell r="J7208" t="str">
            <v>25.03.2019</v>
          </cell>
        </row>
        <row r="7209">
          <cell r="A7209" t="str">
            <v>cc979438-c757-11e9-8db3-000c29de367a-b</v>
          </cell>
          <cell r="B7209"/>
          <cell r="C7209"/>
          <cell r="D7209" t="str">
            <v>Рамазанова Асия Куанышевна</v>
          </cell>
          <cell r="E7209"/>
          <cell r="F7209"/>
          <cell r="G7209" t="str">
            <v>В-00084/КЛ.Транш - 1</v>
          </cell>
          <cell r="H7209">
            <v>84</v>
          </cell>
          <cell r="I7209">
            <v>570361.17000000004</v>
          </cell>
          <cell r="J7209" t="str">
            <v>25.08.2019</v>
          </cell>
        </row>
        <row r="7210">
          <cell r="A7210" t="str">
            <v>4f526c4d-8b49-11ec-8e09-000c29de367a-3</v>
          </cell>
          <cell r="B7210"/>
          <cell r="C7210"/>
          <cell r="D7210" t="str">
            <v>Рамишвили Марина Зурабовна</v>
          </cell>
          <cell r="E7210"/>
          <cell r="F7210"/>
          <cell r="G7210" t="str">
            <v>В-08609/КЛ.Транш - 2/02</v>
          </cell>
          <cell r="H7210">
            <v>80</v>
          </cell>
          <cell r="I7210">
            <v>242131.39</v>
          </cell>
          <cell r="J7210" t="str">
            <v>11.02.2022</v>
          </cell>
        </row>
        <row r="7211">
          <cell r="A7211" t="str">
            <v>e139322b-ec3f-11ea-8dd3-000c29de367a-e</v>
          </cell>
          <cell r="B7211"/>
          <cell r="C7211"/>
          <cell r="D7211" t="str">
            <v>Рамишвили Марина Зурабовна</v>
          </cell>
          <cell r="E7211"/>
          <cell r="F7211"/>
          <cell r="G7211" t="str">
            <v>В-08609/КЛ.Транш - 1/01</v>
          </cell>
          <cell r="H7211">
            <v>73</v>
          </cell>
          <cell r="I7211">
            <v>376556.59</v>
          </cell>
          <cell r="J7211" t="str">
            <v>01.09.2020</v>
          </cell>
        </row>
        <row r="7212">
          <cell r="A7212" t="str">
            <v>76ad193b-f05c-11eb-8f43-000c29fe3464-c</v>
          </cell>
          <cell r="B7212"/>
          <cell r="C7212"/>
          <cell r="D7212" t="str">
            <v>Рассказов Максим Владимирович</v>
          </cell>
          <cell r="E7212"/>
          <cell r="F7212"/>
          <cell r="G7212" t="str">
            <v>В-21040/КЛ.Транш - 1/01</v>
          </cell>
          <cell r="H7212">
            <v>50</v>
          </cell>
          <cell r="I7212">
            <v>304439.23</v>
          </cell>
          <cell r="J7212" t="str">
            <v>29.07.2021</v>
          </cell>
        </row>
        <row r="7213">
          <cell r="A7213" t="str">
            <v>9ec30879-e20e-11e9-8db7-000c29de367a-5</v>
          </cell>
          <cell r="B7213"/>
          <cell r="C7213"/>
          <cell r="D7213" t="str">
            <v>Рассказова Наталия Степановна</v>
          </cell>
          <cell r="E7213"/>
          <cell r="F7213"/>
          <cell r="G7213" t="str">
            <v>В-00556/АЗ</v>
          </cell>
          <cell r="H7213">
            <v>84</v>
          </cell>
          <cell r="I7213">
            <v>265296.05</v>
          </cell>
          <cell r="J7213" t="str">
            <v>28.09.2019</v>
          </cell>
        </row>
        <row r="7214">
          <cell r="A7214" t="str">
            <v>08609494-1b6a-11ea-8dbd-000c29de367a-2</v>
          </cell>
          <cell r="B7214"/>
          <cell r="C7214"/>
          <cell r="D7214" t="str">
            <v>Расулов Ахмедхан Саидбекович</v>
          </cell>
          <cell r="E7214"/>
          <cell r="F7214"/>
          <cell r="G7214" t="str">
            <v>В-00756/АЗ/03</v>
          </cell>
          <cell r="H7214">
            <v>73</v>
          </cell>
          <cell r="I7214">
            <v>44007.69</v>
          </cell>
          <cell r="J7214" t="str">
            <v>10.12.2019</v>
          </cell>
        </row>
        <row r="7215">
          <cell r="A7215" t="str">
            <v>715e1bfa-6551-11eb-8ddd-000c29de367a-2</v>
          </cell>
          <cell r="B7215"/>
          <cell r="C7215"/>
          <cell r="D7215" t="str">
            <v>Расулов Ахмедхан Саидбекович</v>
          </cell>
          <cell r="E7215"/>
          <cell r="F7215"/>
          <cell r="G7215" t="str">
            <v>В-14168/КЛ.Транш - 1</v>
          </cell>
          <cell r="H7215">
            <v>67</v>
          </cell>
          <cell r="I7215">
            <v>39380.06</v>
          </cell>
          <cell r="J7215" t="str">
            <v>02.02.2021</v>
          </cell>
        </row>
        <row r="7216">
          <cell r="A7216" t="str">
            <v>6b4216ea-6551-11eb-8ddd-000c29de367a-d</v>
          </cell>
          <cell r="B7216"/>
          <cell r="C7216"/>
          <cell r="D7216" t="str">
            <v>Расулов Ахмедхан Саидбекович</v>
          </cell>
          <cell r="E7216"/>
          <cell r="F7216"/>
          <cell r="G7216" t="str">
            <v>В-14168/КЛ.Транш - 2</v>
          </cell>
          <cell r="H7216">
            <v>67</v>
          </cell>
          <cell r="I7216">
            <v>40205.56</v>
          </cell>
          <cell r="J7216" t="str">
            <v>16.03.2021</v>
          </cell>
        </row>
        <row r="7217">
          <cell r="A7217" t="str">
            <v>cc7c8d4c-618a-11ec-8df7-000c29de367a-6</v>
          </cell>
          <cell r="B7217"/>
          <cell r="C7217"/>
          <cell r="D7217" t="str">
            <v>Расулов Ахмедхан Саидбекович</v>
          </cell>
          <cell r="E7217"/>
          <cell r="F7217"/>
          <cell r="G7217" t="str">
            <v>В-14168/КЛ.Транш - 3/01</v>
          </cell>
          <cell r="H7217">
            <v>50</v>
          </cell>
          <cell r="I7217">
            <v>43585.51</v>
          </cell>
          <cell r="J7217" t="str">
            <v>20.12.2021</v>
          </cell>
        </row>
        <row r="7218">
          <cell r="A7218" t="str">
            <v>f66ec237-85a0-11ec-8e09-000c29de367a-2</v>
          </cell>
          <cell r="B7218"/>
          <cell r="C7218"/>
          <cell r="D7218" t="str">
            <v>Расулов Ахмедхан Саидбекович</v>
          </cell>
          <cell r="E7218"/>
          <cell r="F7218"/>
          <cell r="G7218" t="str">
            <v>В-14168/КЛ.Транш - 4/01</v>
          </cell>
          <cell r="H7218">
            <v>56</v>
          </cell>
          <cell r="I7218">
            <v>135368.14000000001</v>
          </cell>
          <cell r="J7218" t="str">
            <v>04.02.2022</v>
          </cell>
        </row>
        <row r="7219">
          <cell r="A7219" t="str">
            <v>1d3c9dc5-a139-11eb-8de1-000c29de367a-8</v>
          </cell>
          <cell r="B7219"/>
          <cell r="C7219"/>
          <cell r="D7219" t="str">
            <v>Ратникова Евгения Александровна</v>
          </cell>
          <cell r="E7219"/>
          <cell r="F7219"/>
          <cell r="G7219" t="str">
            <v>В-17038/КЛ.Транш - 1</v>
          </cell>
          <cell r="H7219">
            <v>81</v>
          </cell>
          <cell r="I7219">
            <v>64035.839999999997</v>
          </cell>
          <cell r="J7219" t="str">
            <v>19.04.2021</v>
          </cell>
        </row>
        <row r="7220">
          <cell r="A7220" t="str">
            <v>ec46790e-5da3-11ec-9000-000c29fe3464-0</v>
          </cell>
          <cell r="B7220"/>
          <cell r="C7220"/>
          <cell r="D7220" t="str">
            <v>Ратчина Эльвира Олеговна</v>
          </cell>
          <cell r="E7220"/>
          <cell r="F7220"/>
          <cell r="G7220" t="str">
            <v>В-25924/АЗ/01</v>
          </cell>
          <cell r="H7220">
            <v>50</v>
          </cell>
          <cell r="I7220">
            <v>284321.75</v>
          </cell>
          <cell r="J7220" t="str">
            <v>15.12.2021</v>
          </cell>
        </row>
        <row r="7221">
          <cell r="A7221" t="str">
            <v>3996676f-bd27-11e9-8db3-000c29de367a-8</v>
          </cell>
          <cell r="B7221"/>
          <cell r="C7221"/>
          <cell r="D7221" t="str">
            <v>Рафаилов Ефим Годович</v>
          </cell>
          <cell r="E7221"/>
          <cell r="F7221"/>
          <cell r="G7221" t="str">
            <v>В-00137/КЛ.Транш - 1/02</v>
          </cell>
          <cell r="H7221">
            <v>94</v>
          </cell>
          <cell r="I7221">
            <v>629635.78</v>
          </cell>
          <cell r="J7221" t="str">
            <v>12.08.2019</v>
          </cell>
        </row>
        <row r="7222">
          <cell r="A7222" t="str">
            <v>52b102c6-2025-11eb-8dd8-000c29de367a-d</v>
          </cell>
          <cell r="B7222"/>
          <cell r="C7222"/>
          <cell r="D7222" t="str">
            <v>Рафаилов Ефим Годович</v>
          </cell>
          <cell r="E7222"/>
          <cell r="F7222"/>
          <cell r="G7222" t="str">
            <v>В-07905/КЛ.Транш - 3/01</v>
          </cell>
          <cell r="H7222">
            <v>73</v>
          </cell>
          <cell r="I7222">
            <v>60973.22</v>
          </cell>
          <cell r="J7222" t="str">
            <v>06.11.2020</v>
          </cell>
        </row>
        <row r="7223">
          <cell r="A7223" t="str">
            <v>56778359-dc83-11ea-8dd2-000c29de367a-1</v>
          </cell>
          <cell r="B7223"/>
          <cell r="C7223"/>
          <cell r="D7223" t="str">
            <v>Рафаилов Ефим Годович</v>
          </cell>
          <cell r="E7223"/>
          <cell r="F7223"/>
          <cell r="G7223" t="str">
            <v>В-07905/КЛ.Транш - 1/03</v>
          </cell>
          <cell r="H7223">
            <v>73</v>
          </cell>
          <cell r="I7223">
            <v>557130.91</v>
          </cell>
          <cell r="J7223" t="str">
            <v>12.08.2020</v>
          </cell>
        </row>
        <row r="7224">
          <cell r="A7224" t="str">
            <v>2f2babca-f8c9-11ea-8dd4-000c29de367a-2</v>
          </cell>
          <cell r="B7224"/>
          <cell r="C7224"/>
          <cell r="D7224" t="str">
            <v>Рафаилов Ефим Годович</v>
          </cell>
          <cell r="E7224"/>
          <cell r="F7224"/>
          <cell r="G7224" t="str">
            <v>В-07905/КЛ.Транш - 2/01</v>
          </cell>
          <cell r="H7224">
            <v>73</v>
          </cell>
          <cell r="I7224">
            <v>61081.61</v>
          </cell>
          <cell r="J7224" t="str">
            <v>17.09.2020</v>
          </cell>
        </row>
        <row r="7225">
          <cell r="A7225" t="str">
            <v>bf71201e-3d7b-11e8-a2de-000c2951ca24-6</v>
          </cell>
          <cell r="B7225"/>
          <cell r="C7225"/>
          <cell r="D7225" t="str">
            <v>Рафиев Агалар Сейдага-оглы</v>
          </cell>
          <cell r="E7225"/>
          <cell r="F7225"/>
          <cell r="G7225" t="str">
            <v>А-03846/АЗ</v>
          </cell>
          <cell r="H7225">
            <v>88</v>
          </cell>
          <cell r="I7225">
            <v>11094.54</v>
          </cell>
          <cell r="J7225" t="str">
            <v>11.04.2018</v>
          </cell>
        </row>
        <row r="7226">
          <cell r="A7226" t="str">
            <v>96fa1c33-7e07-11e8-ba81-000c29e43888-e</v>
          </cell>
          <cell r="B7226"/>
          <cell r="C7226"/>
          <cell r="D7226" t="str">
            <v>Рафиев Агалар Сейдага-оглы</v>
          </cell>
          <cell r="E7226"/>
          <cell r="F7226"/>
          <cell r="G7226" t="str">
            <v>А-04129/АЗ</v>
          </cell>
          <cell r="H7226">
            <v>77</v>
          </cell>
          <cell r="I7226">
            <v>9919.2900000000009</v>
          </cell>
          <cell r="J7226" t="str">
            <v>02.07.2018</v>
          </cell>
        </row>
        <row r="7227">
          <cell r="A7227" t="str">
            <v>7fac1446-5f40-11ec-8df5-000c29de367a-e</v>
          </cell>
          <cell r="B7227"/>
          <cell r="C7227"/>
          <cell r="D7227" t="str">
            <v>Рахимов Фарход Каримович</v>
          </cell>
          <cell r="E7227"/>
          <cell r="F7227"/>
          <cell r="G7227" t="str">
            <v>В-26114/КЛ.Транш - 1</v>
          </cell>
          <cell r="H7227">
            <v>64</v>
          </cell>
          <cell r="I7227">
            <v>473400.12</v>
          </cell>
          <cell r="J7227" t="str">
            <v>17.12.2021</v>
          </cell>
        </row>
        <row r="7228">
          <cell r="A7228" t="str">
            <v>18331e5b-8887-11eb-8ddf-000c29de367a-f</v>
          </cell>
          <cell r="B7228"/>
          <cell r="C7228"/>
          <cell r="D7228" t="str">
            <v>Рахманов Данил Алексеевич</v>
          </cell>
          <cell r="E7228"/>
          <cell r="F7228"/>
          <cell r="G7228" t="str">
            <v>В-15698/КЛ.Транш - 1</v>
          </cell>
          <cell r="H7228">
            <v>74</v>
          </cell>
          <cell r="I7228">
            <v>103251</v>
          </cell>
          <cell r="J7228" t="str">
            <v>19.03.2021</v>
          </cell>
        </row>
        <row r="7229">
          <cell r="A7229" t="str">
            <v>b79a653f-4449-11ea-8dbf-000c29de367a-6</v>
          </cell>
          <cell r="B7229"/>
          <cell r="C7229"/>
          <cell r="D7229" t="str">
            <v>Реберт Катарина Александровна</v>
          </cell>
          <cell r="E7229"/>
          <cell r="F7229"/>
          <cell r="G7229" t="str">
            <v>В-03074/КЛ.Транш - 1</v>
          </cell>
          <cell r="H7229">
            <v>73</v>
          </cell>
          <cell r="I7229">
            <v>600612.66</v>
          </cell>
          <cell r="J7229" t="str">
            <v>31.01.2020</v>
          </cell>
        </row>
        <row r="7230">
          <cell r="A7230" t="str">
            <v>833585ae-6aea-11eb-8ddd-000c29de367a-6</v>
          </cell>
          <cell r="B7230"/>
          <cell r="C7230"/>
          <cell r="D7230" t="str">
            <v>Ребик Ольга Валерьевна</v>
          </cell>
          <cell r="E7230"/>
          <cell r="F7230"/>
          <cell r="G7230" t="str">
            <v>В-14383/КЛ.Транш - 1</v>
          </cell>
          <cell r="H7230">
            <v>60</v>
          </cell>
          <cell r="I7230">
            <v>55955.12</v>
          </cell>
          <cell r="J7230" t="str">
            <v>09.02.2021</v>
          </cell>
        </row>
        <row r="7231">
          <cell r="A7231" t="str">
            <v>9f12e608-5770-11ec-8df4-000c29de367a-7</v>
          </cell>
          <cell r="B7231"/>
          <cell r="C7231"/>
          <cell r="D7231" t="str">
            <v>Ребик Ольга Валерьевна</v>
          </cell>
          <cell r="E7231"/>
          <cell r="F7231"/>
          <cell r="G7231" t="str">
            <v>В-25683/КЛ.Транш - 1</v>
          </cell>
          <cell r="H7231">
            <v>50</v>
          </cell>
          <cell r="I7231">
            <v>150078.65</v>
          </cell>
          <cell r="J7231" t="str">
            <v>07.12.2021</v>
          </cell>
        </row>
        <row r="7232">
          <cell r="A7232" t="str">
            <v>614e5ff5-9942-11ec-8e0b-000c29de367a-b</v>
          </cell>
          <cell r="B7232"/>
          <cell r="C7232"/>
          <cell r="D7232" t="str">
            <v>Ребик Ольга Валерьевна</v>
          </cell>
          <cell r="E7232"/>
          <cell r="F7232"/>
          <cell r="G7232" t="str">
            <v>В-28855/КЛ.Транш - 1</v>
          </cell>
          <cell r="H7232">
            <v>84</v>
          </cell>
          <cell r="I7232">
            <v>165470.72</v>
          </cell>
          <cell r="J7232" t="str">
            <v>01.03.2022</v>
          </cell>
        </row>
        <row r="7233">
          <cell r="A7233" t="str">
            <v>a5169b53-f4d8-11e7-b17a-000c29d22d64-1</v>
          </cell>
          <cell r="B7233"/>
          <cell r="C7233"/>
          <cell r="D7233" t="str">
            <v>Ребров Виктор Сергеевич</v>
          </cell>
          <cell r="E7233"/>
          <cell r="F7233"/>
          <cell r="G7233" t="str">
            <v>Т-01078/АЗ/20190101</v>
          </cell>
          <cell r="H7233">
            <v>77</v>
          </cell>
          <cell r="I7233">
            <v>280117.53000000003</v>
          </cell>
          <cell r="J7233" t="str">
            <v>22.07.2016</v>
          </cell>
        </row>
        <row r="7234">
          <cell r="A7234" t="str">
            <v>ab40f02c-f4d8-11e7-b17a-000c29d22d64-d</v>
          </cell>
          <cell r="B7234"/>
          <cell r="C7234"/>
          <cell r="D7234" t="str">
            <v>Ребров Михаил Юрьевич</v>
          </cell>
          <cell r="E7234"/>
          <cell r="F7234"/>
          <cell r="G7234" t="str">
            <v>А-03413/АЗ</v>
          </cell>
          <cell r="H7234">
            <v>92</v>
          </cell>
          <cell r="I7234">
            <v>56167.24</v>
          </cell>
          <cell r="J7234" t="str">
            <v>30.09.2017</v>
          </cell>
        </row>
        <row r="7235">
          <cell r="A7235" t="str">
            <v>1a0a3cd0-c581-11e9-8db3-000c29de367a-8</v>
          </cell>
          <cell r="B7235"/>
          <cell r="C7235"/>
          <cell r="D7235" t="str">
            <v>Ребус Юлия Дмитриевна</v>
          </cell>
          <cell r="E7235"/>
          <cell r="F7235"/>
          <cell r="G7235" t="str">
            <v>В-00219/КЛ.Транш - 1</v>
          </cell>
          <cell r="H7235">
            <v>77</v>
          </cell>
          <cell r="I7235">
            <v>116688.05</v>
          </cell>
          <cell r="J7235" t="str">
            <v>23.08.2019</v>
          </cell>
        </row>
        <row r="7236">
          <cell r="A7236" t="str">
            <v>510c2acb-116b-11e8-9135-000c29d22d64-6</v>
          </cell>
          <cell r="B7236"/>
          <cell r="C7236"/>
          <cell r="D7236" t="str">
            <v>Ребус Юлия Дмитриевна</v>
          </cell>
          <cell r="E7236"/>
          <cell r="F7236"/>
          <cell r="G7236" t="str">
            <v>А-03673/АЗ</v>
          </cell>
          <cell r="H7236">
            <v>77</v>
          </cell>
          <cell r="I7236">
            <v>82242.39</v>
          </cell>
          <cell r="J7236" t="str">
            <v>14.02.2018</v>
          </cell>
        </row>
        <row r="7237">
          <cell r="A7237" t="str">
            <v>ab40f11b-f4d8-11e7-b17a-000c29d22d64-4</v>
          </cell>
          <cell r="B7237"/>
          <cell r="C7237"/>
          <cell r="D7237" t="str">
            <v>Ребус Юлия Дмитриевна</v>
          </cell>
          <cell r="E7237"/>
          <cell r="F7237"/>
          <cell r="G7237" t="str">
            <v>А-03583/АЗ</v>
          </cell>
          <cell r="H7237">
            <v>77</v>
          </cell>
          <cell r="I7237">
            <v>13147.01</v>
          </cell>
          <cell r="J7237" t="str">
            <v>26.12.2017</v>
          </cell>
        </row>
        <row r="7238">
          <cell r="A7238" t="str">
            <v>af62506c-9f4d-11eb-8ecc-000c29fe3464-f</v>
          </cell>
          <cell r="B7238"/>
          <cell r="C7238"/>
          <cell r="D7238" t="str">
            <v>Рева Анастасия Владимировна</v>
          </cell>
          <cell r="E7238"/>
          <cell r="F7238"/>
          <cell r="G7238" t="str">
            <v>В-16959/КЛ.Транш - 1/02</v>
          </cell>
          <cell r="H7238">
            <v>50</v>
          </cell>
          <cell r="I7238">
            <v>165137.69</v>
          </cell>
          <cell r="J7238" t="str">
            <v>17.04.2021</v>
          </cell>
        </row>
        <row r="7239">
          <cell r="A7239" t="str">
            <v>a89c6c91-9f4d-11eb-8ecc-000c29fe3464-c</v>
          </cell>
          <cell r="B7239"/>
          <cell r="C7239"/>
          <cell r="D7239" t="str">
            <v>Рева Анастасия Владимировна</v>
          </cell>
          <cell r="E7239"/>
          <cell r="F7239"/>
          <cell r="G7239" t="str">
            <v>В-16959/КЛ.Транш - 2/02</v>
          </cell>
          <cell r="H7239">
            <v>50</v>
          </cell>
          <cell r="I7239">
            <v>164971.39000000001</v>
          </cell>
          <cell r="J7239" t="str">
            <v>29.06.2021</v>
          </cell>
        </row>
        <row r="7240">
          <cell r="A7240" t="str">
            <v>732b2d91-a2d2-11e8-ba84-000c29e43888-c</v>
          </cell>
          <cell r="B7240"/>
          <cell r="C7240"/>
          <cell r="D7240" t="str">
            <v>Ревичев Кирилл Андреевич</v>
          </cell>
          <cell r="E7240"/>
          <cell r="F7240"/>
          <cell r="G7240" t="str">
            <v>А-04345/АЗ</v>
          </cell>
          <cell r="H7240">
            <v>88</v>
          </cell>
          <cell r="I7240">
            <v>53887.77</v>
          </cell>
          <cell r="J7240" t="str">
            <v>18.08.2018</v>
          </cell>
        </row>
        <row r="7241">
          <cell r="A7241"/>
          <cell r="B7241"/>
          <cell r="C7241"/>
          <cell r="D7241" t="str">
            <v>РЕГИОНАЛЬНЫЙ КОНСУЛЬТАЦИОННЫЙ ЦЕНТР ООО</v>
          </cell>
          <cell r="E7241"/>
          <cell r="F7241"/>
          <cell r="G7241" t="str">
            <v>А-00350/КЭ.Транш - 2</v>
          </cell>
          <cell r="H7241">
            <v>50</v>
          </cell>
          <cell r="I7241">
            <v>243835.62</v>
          </cell>
          <cell r="J7241" t="str">
            <v>01.02.2019</v>
          </cell>
        </row>
        <row r="7242">
          <cell r="A7242"/>
          <cell r="B7242"/>
          <cell r="C7242"/>
          <cell r="D7242" t="str">
            <v>РЕГИОНАЛЬНЫЙ КОНСУЛЬТАЦИОННЫЙ ЦЕНТР ООО</v>
          </cell>
          <cell r="E7242"/>
          <cell r="F7242"/>
          <cell r="G7242" t="str">
            <v>А-00350/КЭ.Транш - 1</v>
          </cell>
          <cell r="H7242">
            <v>50</v>
          </cell>
          <cell r="I7242">
            <v>208904.11</v>
          </cell>
          <cell r="J7242" t="str">
            <v>02.11.2018</v>
          </cell>
        </row>
        <row r="7243">
          <cell r="A7243" t="str">
            <v>1a015484-f9c8-11ea-8dd4-000c29de367a-2</v>
          </cell>
          <cell r="B7243"/>
          <cell r="C7243"/>
          <cell r="D7243" t="str">
            <v>Резников Сергей Владимирович</v>
          </cell>
          <cell r="E7243"/>
          <cell r="F7243"/>
          <cell r="G7243" t="str">
            <v>В-09247/КЛ.Транш - 1</v>
          </cell>
          <cell r="H7243">
            <v>66</v>
          </cell>
          <cell r="I7243">
            <v>770516.74</v>
          </cell>
          <cell r="J7243" t="str">
            <v>18.09.2020</v>
          </cell>
        </row>
        <row r="7244">
          <cell r="A7244" t="str">
            <v>1d4333a2-7b50-11eb-8ddf-000c29de367a-3</v>
          </cell>
          <cell r="B7244"/>
          <cell r="C7244"/>
          <cell r="D7244" t="str">
            <v>Резникова Надежда Юрьевна</v>
          </cell>
          <cell r="E7244"/>
          <cell r="F7244"/>
          <cell r="G7244" t="str">
            <v>В-15154/КЛ.Транш - 1/03</v>
          </cell>
          <cell r="H7244">
            <v>60</v>
          </cell>
          <cell r="I7244">
            <v>111635.36</v>
          </cell>
          <cell r="J7244" t="str">
            <v>02.03.2021</v>
          </cell>
        </row>
        <row r="7245">
          <cell r="A7245" t="str">
            <v>79cd30bf-184c-11ea-8dbd-000c29de367a-5</v>
          </cell>
          <cell r="B7245"/>
          <cell r="C7245"/>
          <cell r="D7245" t="str">
            <v>Релич Владимир Николаевич</v>
          </cell>
          <cell r="E7245"/>
          <cell r="F7245"/>
          <cell r="G7245" t="str">
            <v>В-01786/КЛ.Транш - 1</v>
          </cell>
          <cell r="H7245">
            <v>73</v>
          </cell>
          <cell r="I7245">
            <v>167773.01</v>
          </cell>
          <cell r="J7245" t="str">
            <v>06.12.2019</v>
          </cell>
        </row>
        <row r="7246">
          <cell r="A7246" t="str">
            <v>a4b88beb-cef8-11e9-8db6-000c29de367a-d</v>
          </cell>
          <cell r="B7246"/>
          <cell r="C7246"/>
          <cell r="D7246" t="str">
            <v>Рементов Валерий Николаевич</v>
          </cell>
          <cell r="E7246"/>
          <cell r="F7246"/>
          <cell r="G7246" t="str">
            <v>В-00220/КЛ.Транш - 1</v>
          </cell>
          <cell r="H7246">
            <v>84</v>
          </cell>
          <cell r="I7246">
            <v>353728.83</v>
          </cell>
          <cell r="J7246" t="str">
            <v>04.09.2019</v>
          </cell>
        </row>
        <row r="7247">
          <cell r="A7247" t="str">
            <v>aabae691-0f8b-11eb-8dd7-000c29de367a-3</v>
          </cell>
          <cell r="B7247"/>
          <cell r="C7247"/>
          <cell r="D7247" t="str">
            <v>Рементов Валерий Николаевич</v>
          </cell>
          <cell r="E7247"/>
          <cell r="F7247"/>
          <cell r="G7247" t="str">
            <v>В-06064/КЛ.Транш - 2</v>
          </cell>
          <cell r="H7247">
            <v>73</v>
          </cell>
          <cell r="I7247">
            <v>148672.32999999999</v>
          </cell>
          <cell r="J7247" t="str">
            <v>16.10.2020</v>
          </cell>
        </row>
        <row r="7248">
          <cell r="A7248" t="str">
            <v>4cee0975-a408-11ea-8dea-000c29143eb9-5</v>
          </cell>
          <cell r="B7248"/>
          <cell r="C7248"/>
          <cell r="D7248" t="str">
            <v>Рементов Валерий Николаевич</v>
          </cell>
          <cell r="E7248"/>
          <cell r="F7248"/>
          <cell r="G7248" t="str">
            <v>В-06064/КЛ.Транш - 1</v>
          </cell>
          <cell r="H7248">
            <v>50</v>
          </cell>
          <cell r="I7248">
            <v>190381.31</v>
          </cell>
          <cell r="J7248" t="str">
            <v>01.06.2020</v>
          </cell>
        </row>
        <row r="7249">
          <cell r="A7249" t="str">
            <v>c19e181b-e8e6-11e8-ba8c-000c29e43888-c</v>
          </cell>
          <cell r="B7249"/>
          <cell r="C7249"/>
          <cell r="D7249" t="str">
            <v>Репин Алексей Юрьевич</v>
          </cell>
          <cell r="E7249"/>
          <cell r="F7249"/>
          <cell r="G7249" t="str">
            <v>А-04708/АЗ</v>
          </cell>
          <cell r="H7249">
            <v>88</v>
          </cell>
          <cell r="I7249">
            <v>160373.45000000001</v>
          </cell>
          <cell r="J7249" t="str">
            <v>15.11.2018</v>
          </cell>
        </row>
        <row r="7250">
          <cell r="A7250"/>
          <cell r="B7250"/>
          <cell r="C7250"/>
          <cell r="D7250" t="str">
            <v>Репин Алексей Юрьевич</v>
          </cell>
          <cell r="E7250"/>
          <cell r="F7250"/>
          <cell r="G7250" t="str">
            <v>Т-01652/АЗ</v>
          </cell>
          <cell r="H7250">
            <v>88</v>
          </cell>
          <cell r="I7250">
            <v>160373.45000000001</v>
          </cell>
          <cell r="J7250" t="str">
            <v>15.11.2018</v>
          </cell>
        </row>
        <row r="7251">
          <cell r="A7251" t="str">
            <v>ef30627f-6977-11e8-ba7e-000c29e43888-7</v>
          </cell>
          <cell r="B7251"/>
          <cell r="C7251"/>
          <cell r="D7251" t="str">
            <v>Репин Виталий Николаевич</v>
          </cell>
          <cell r="E7251"/>
          <cell r="F7251"/>
          <cell r="G7251" t="str">
            <v>А-04034/АЗ</v>
          </cell>
          <cell r="H7251">
            <v>88</v>
          </cell>
          <cell r="I7251">
            <v>347641.85</v>
          </cell>
          <cell r="J7251" t="str">
            <v>06.06.2018</v>
          </cell>
        </row>
        <row r="7252">
          <cell r="A7252" t="str">
            <v>8664e666-1b86-11eb-8dd8-000c29de367a-6</v>
          </cell>
          <cell r="B7252"/>
          <cell r="C7252"/>
          <cell r="D7252" t="str">
            <v>Репницын Александр Александрович</v>
          </cell>
          <cell r="E7252"/>
          <cell r="F7252"/>
          <cell r="G7252" t="str">
            <v>В-01030/АЗ/01</v>
          </cell>
          <cell r="H7252">
            <v>73</v>
          </cell>
          <cell r="I7252">
            <v>146906.94</v>
          </cell>
          <cell r="J7252" t="str">
            <v>31.10.2020</v>
          </cell>
        </row>
        <row r="7253">
          <cell r="A7253" t="str">
            <v>323be9c7-bddf-11e9-8db3-000c29de367a-5</v>
          </cell>
          <cell r="B7253"/>
          <cell r="C7253"/>
          <cell r="D7253" t="str">
            <v>Репухов Вадим Вадимович</v>
          </cell>
          <cell r="E7253"/>
          <cell r="F7253"/>
          <cell r="G7253" t="str">
            <v>В-00148/КЛ.Транш - 1</v>
          </cell>
          <cell r="H7253">
            <v>84</v>
          </cell>
          <cell r="I7253">
            <v>77066.179999999993</v>
          </cell>
          <cell r="J7253" t="str">
            <v>13.08.2019</v>
          </cell>
        </row>
        <row r="7254">
          <cell r="A7254" t="str">
            <v>4ff7b0dd-f972-11e7-8ea7-000c29d22d64-d</v>
          </cell>
          <cell r="B7254"/>
          <cell r="C7254"/>
          <cell r="D7254" t="str">
            <v>РЕСКОМ ООО</v>
          </cell>
          <cell r="E7254"/>
          <cell r="F7254"/>
          <cell r="G7254" t="str">
            <v>А-00160/КЭ.Транш - 3/20190101</v>
          </cell>
          <cell r="H7254">
            <v>65</v>
          </cell>
          <cell r="I7254">
            <v>48929.64</v>
          </cell>
          <cell r="J7254" t="str">
            <v>12.07.2017</v>
          </cell>
        </row>
        <row r="7255">
          <cell r="A7255" t="str">
            <v>4ff7b055-f972-11e7-8ea7-000c29d22d64-5</v>
          </cell>
          <cell r="B7255"/>
          <cell r="C7255"/>
          <cell r="D7255" t="str">
            <v>РЕСКОМ ООО</v>
          </cell>
          <cell r="E7255"/>
          <cell r="F7255"/>
          <cell r="G7255" t="str">
            <v>А-00160/КЭ.Транш - 1/20171231</v>
          </cell>
          <cell r="H7255">
            <v>65</v>
          </cell>
          <cell r="I7255">
            <v>275938.03000000003</v>
          </cell>
          <cell r="J7255" t="str">
            <v>12.08.2016</v>
          </cell>
        </row>
        <row r="7256">
          <cell r="A7256" t="str">
            <v>1b217b5b-5827-11ec-8fff-000c29fe3464-a</v>
          </cell>
          <cell r="B7256"/>
          <cell r="C7256"/>
          <cell r="D7256" t="str">
            <v>Рехтина Екатерина Яковлевна</v>
          </cell>
          <cell r="E7256"/>
          <cell r="F7256"/>
          <cell r="G7256" t="str">
            <v>В-25628/КЛ.Транш - 1</v>
          </cell>
          <cell r="H7256">
            <v>64</v>
          </cell>
          <cell r="I7256">
            <v>519830.32</v>
          </cell>
          <cell r="J7256" t="str">
            <v>08.12.2021</v>
          </cell>
        </row>
        <row r="7257">
          <cell r="A7257" t="str">
            <v>ee336f13-70cf-11e9-8daa-000c29de367a-d</v>
          </cell>
          <cell r="B7257"/>
          <cell r="C7257"/>
          <cell r="D7257" t="str">
            <v>Решетников Алексей Николаевич</v>
          </cell>
          <cell r="E7257"/>
          <cell r="F7257"/>
          <cell r="G7257" t="str">
            <v>В-00115/АЗ</v>
          </cell>
          <cell r="H7257">
            <v>84</v>
          </cell>
          <cell r="I7257">
            <v>461002.95</v>
          </cell>
          <cell r="J7257" t="str">
            <v>08.05.2019</v>
          </cell>
        </row>
        <row r="7258">
          <cell r="A7258" t="str">
            <v>94ecf55d-8c28-11e9-8daf-000c29de367a-1</v>
          </cell>
          <cell r="B7258"/>
          <cell r="C7258"/>
          <cell r="D7258" t="str">
            <v>Решетников Алексей Николаевич</v>
          </cell>
          <cell r="E7258"/>
          <cell r="F7258"/>
          <cell r="G7258" t="str">
            <v>В-00220/АЗ</v>
          </cell>
          <cell r="H7258">
            <v>84</v>
          </cell>
          <cell r="I7258">
            <v>178262.11</v>
          </cell>
          <cell r="J7258" t="str">
            <v>11.06.2019</v>
          </cell>
        </row>
        <row r="7259">
          <cell r="A7259" t="str">
            <v>25470652-4546-11eb-8ddd-000c29de367a-4</v>
          </cell>
          <cell r="B7259"/>
          <cell r="C7259"/>
          <cell r="D7259" t="str">
            <v>Решетникова Татьяна Алексеевна</v>
          </cell>
          <cell r="E7259"/>
          <cell r="F7259"/>
          <cell r="G7259" t="str">
            <v>В-12635/КЛ.Транш - 1</v>
          </cell>
          <cell r="H7259">
            <v>50</v>
          </cell>
          <cell r="I7259">
            <v>94687.64</v>
          </cell>
          <cell r="J7259" t="str">
            <v>23.12.2020</v>
          </cell>
        </row>
        <row r="7260">
          <cell r="A7260" t="str">
            <v>f7f83d8d-e469-11e9-8db7-000c29de367a-e</v>
          </cell>
          <cell r="B7260"/>
          <cell r="C7260"/>
          <cell r="D7260" t="str">
            <v>РЖДК ООО</v>
          </cell>
          <cell r="E7260"/>
          <cell r="F7260"/>
          <cell r="G7260" t="str">
            <v>А-00416/КЭ.Транш - 1</v>
          </cell>
          <cell r="H7260">
            <v>65</v>
          </cell>
          <cell r="I7260">
            <v>83647.490000000005</v>
          </cell>
          <cell r="J7260" t="str">
            <v>02.10.2019</v>
          </cell>
        </row>
        <row r="7261">
          <cell r="A7261" t="str">
            <v>8cb40644-bbac-11ea-8e0a-000c29143eb9-4</v>
          </cell>
          <cell r="B7261"/>
          <cell r="C7261"/>
          <cell r="D7261" t="str">
            <v>РЖДК ООО</v>
          </cell>
          <cell r="E7261"/>
          <cell r="F7261"/>
          <cell r="G7261" t="str">
            <v>А-00416/КЭ.Транш - 2</v>
          </cell>
          <cell r="H7261">
            <v>65</v>
          </cell>
          <cell r="I7261">
            <v>407508.74</v>
          </cell>
          <cell r="J7261" t="str">
            <v>02.07.2020</v>
          </cell>
        </row>
        <row r="7262">
          <cell r="A7262" t="str">
            <v>5ba664e6-6407-11e8-ba7e-000c29e43888-f</v>
          </cell>
          <cell r="B7262"/>
          <cell r="C7262"/>
          <cell r="D7262" t="str">
            <v>РЖДК ООО</v>
          </cell>
          <cell r="E7262"/>
          <cell r="F7262"/>
          <cell r="G7262" t="str">
            <v>А-00295/КЭ.Транш - 1/20181001</v>
          </cell>
          <cell r="H7262">
            <v>65</v>
          </cell>
          <cell r="I7262">
            <v>59492.49</v>
          </cell>
          <cell r="J7262" t="str">
            <v>02.04.2018</v>
          </cell>
        </row>
        <row r="7263">
          <cell r="A7263"/>
          <cell r="B7263"/>
          <cell r="C7263"/>
          <cell r="D7263" t="str">
            <v>РЖДК ООО</v>
          </cell>
          <cell r="E7263"/>
          <cell r="F7263"/>
          <cell r="G7263" t="str">
            <v>А-00295/КЭ.Транш - 2</v>
          </cell>
          <cell r="H7263">
            <v>65</v>
          </cell>
          <cell r="I7263">
            <v>58969.32</v>
          </cell>
          <cell r="J7263" t="str">
            <v>28.11.2018</v>
          </cell>
        </row>
        <row r="7264">
          <cell r="A7264" t="str">
            <v>828c1db8-965b-11e8-ba83-000c29e43888-1</v>
          </cell>
          <cell r="B7264"/>
          <cell r="C7264"/>
          <cell r="D7264" t="str">
            <v>Ржевский Валерий Владимирович</v>
          </cell>
          <cell r="E7264"/>
          <cell r="F7264"/>
          <cell r="G7264" t="str">
            <v>А-04280/АЗ</v>
          </cell>
          <cell r="H7264">
            <v>88</v>
          </cell>
          <cell r="I7264">
            <v>188607.15</v>
          </cell>
          <cell r="J7264" t="str">
            <v>02.08.2018</v>
          </cell>
        </row>
        <row r="7265">
          <cell r="A7265"/>
          <cell r="B7265"/>
          <cell r="C7265"/>
          <cell r="D7265" t="str">
            <v>Ржевский Валерий Владимирович</v>
          </cell>
          <cell r="E7265"/>
          <cell r="F7265"/>
          <cell r="G7265" t="str">
            <v>Т-01570/АЗ</v>
          </cell>
          <cell r="H7265">
            <v>88</v>
          </cell>
          <cell r="I7265">
            <v>188607.15</v>
          </cell>
          <cell r="J7265" t="str">
            <v>02.08.2018</v>
          </cell>
        </row>
        <row r="7266">
          <cell r="A7266" t="str">
            <v>4ff7b001-f972-11e7-8ea7-000c29d22d64-2</v>
          </cell>
          <cell r="B7266"/>
          <cell r="C7266"/>
          <cell r="D7266" t="str">
            <v>РИАН ГРУПП ООО</v>
          </cell>
          <cell r="E7266"/>
          <cell r="F7266"/>
          <cell r="G7266" t="str">
            <v>А-00111/КЭ.Транш - 1/20171231</v>
          </cell>
          <cell r="H7266">
            <v>65</v>
          </cell>
          <cell r="I7266">
            <v>242248.39</v>
          </cell>
          <cell r="J7266" t="str">
            <v>20.02.2016</v>
          </cell>
        </row>
        <row r="7267">
          <cell r="A7267" t="str">
            <v>8f74fbb5-fe55-11ea-8dd5-000c29de367a-c</v>
          </cell>
          <cell r="B7267"/>
          <cell r="C7267"/>
          <cell r="D7267" t="str">
            <v>РИГЕЛЬ ООО</v>
          </cell>
          <cell r="E7267"/>
          <cell r="F7267"/>
          <cell r="G7267" t="str">
            <v>В-00008/КЭ.Транш - 1</v>
          </cell>
          <cell r="H7267">
            <v>65</v>
          </cell>
          <cell r="I7267">
            <v>242387.41</v>
          </cell>
          <cell r="J7267" t="str">
            <v>25.09.2020</v>
          </cell>
        </row>
        <row r="7268">
          <cell r="A7268" t="str">
            <v>ec98f5de-4eed-11e9-8da9-000c29de367a-1</v>
          </cell>
          <cell r="B7268"/>
          <cell r="C7268"/>
          <cell r="D7268" t="str">
            <v>Рикшпун Татьяна Александровна</v>
          </cell>
          <cell r="E7268"/>
          <cell r="F7268"/>
          <cell r="G7268" t="str">
            <v>А-05221/АЗ</v>
          </cell>
          <cell r="H7268">
            <v>84</v>
          </cell>
          <cell r="I7268">
            <v>247552.08</v>
          </cell>
          <cell r="J7268" t="str">
            <v>25.03.2019</v>
          </cell>
        </row>
        <row r="7269">
          <cell r="A7269" t="str">
            <v>9504321f-1d89-11ea-8dbe-000c29de367a-7</v>
          </cell>
          <cell r="B7269"/>
          <cell r="C7269"/>
          <cell r="D7269" t="str">
            <v>Рикшпун Татьяна Александровна</v>
          </cell>
          <cell r="E7269"/>
          <cell r="F7269"/>
          <cell r="G7269" t="str">
            <v>В-00760/АЗ</v>
          </cell>
          <cell r="H7269">
            <v>50</v>
          </cell>
          <cell r="I7269">
            <v>116915.15</v>
          </cell>
          <cell r="J7269" t="str">
            <v>13.12.2019</v>
          </cell>
        </row>
        <row r="7270">
          <cell r="A7270" t="str">
            <v>13b6eb85-30b1-11ec-8ded-000c29de367a-2</v>
          </cell>
          <cell r="B7270"/>
          <cell r="C7270"/>
          <cell r="D7270" t="str">
            <v>Рикшпун Татьяна Александровна</v>
          </cell>
          <cell r="E7270"/>
          <cell r="F7270"/>
          <cell r="G7270" t="str">
            <v>В-03329/КЛ.Транш - 11/02</v>
          </cell>
          <cell r="H7270">
            <v>60</v>
          </cell>
          <cell r="I7270">
            <v>106168.78</v>
          </cell>
          <cell r="J7270" t="str">
            <v>19.10.2021</v>
          </cell>
        </row>
        <row r="7271">
          <cell r="A7271" t="str">
            <v>bcef219a-3319-11ec-8fbd-000c29fe3464-8</v>
          </cell>
          <cell r="B7271"/>
          <cell r="C7271"/>
          <cell r="D7271" t="str">
            <v>Рикшпун Татьяна Александровна</v>
          </cell>
          <cell r="E7271"/>
          <cell r="F7271"/>
          <cell r="G7271" t="str">
            <v>В-03329/КЛ.Транш - 12/01</v>
          </cell>
          <cell r="H7271">
            <v>60</v>
          </cell>
          <cell r="I7271">
            <v>106168.78</v>
          </cell>
          <cell r="J7271" t="str">
            <v>22.10.2021</v>
          </cell>
        </row>
        <row r="7272">
          <cell r="A7272" t="str">
            <v>a3beafcc-acb7-11ea-8df5-000c29143eb9-1</v>
          </cell>
          <cell r="B7272"/>
          <cell r="C7272"/>
          <cell r="D7272" t="str">
            <v>Рикшпун Татьяна Александровна</v>
          </cell>
          <cell r="E7272"/>
          <cell r="F7272"/>
          <cell r="G7272" t="str">
            <v>В-03329/КЛ.Транш - 3</v>
          </cell>
          <cell r="H7272">
            <v>50</v>
          </cell>
          <cell r="I7272">
            <v>145837.48000000001</v>
          </cell>
          <cell r="J7272" t="str">
            <v>12.06.2020</v>
          </cell>
        </row>
        <row r="7273">
          <cell r="A7273" t="str">
            <v>eb9c5a68-51e7-11ec-8df3-000c29de367a-8</v>
          </cell>
          <cell r="B7273"/>
          <cell r="C7273"/>
          <cell r="D7273" t="str">
            <v>Рикшпун Татьяна Александровна</v>
          </cell>
          <cell r="E7273"/>
          <cell r="F7273"/>
          <cell r="G7273" t="str">
            <v>В-03329/КЛ.Транш - 13/01</v>
          </cell>
          <cell r="H7273">
            <v>60</v>
          </cell>
          <cell r="I7273">
            <v>52744.47</v>
          </cell>
          <cell r="J7273" t="str">
            <v>30.11.2021</v>
          </cell>
        </row>
        <row r="7274">
          <cell r="A7274" t="str">
            <v>657e2378-534a-11ec-8ffe-000c29fe3464-f</v>
          </cell>
          <cell r="B7274"/>
          <cell r="C7274"/>
          <cell r="D7274" t="str">
            <v>Рикшпун Татьяна Александровна</v>
          </cell>
          <cell r="E7274"/>
          <cell r="F7274"/>
          <cell r="G7274" t="str">
            <v>В-03329/КЛ.Транш - 14/01</v>
          </cell>
          <cell r="H7274">
            <v>67</v>
          </cell>
          <cell r="I7274">
            <v>55735.77</v>
          </cell>
          <cell r="J7274" t="str">
            <v>02.12.2021</v>
          </cell>
        </row>
        <row r="7275">
          <cell r="A7275" t="str">
            <v>5f1adbd6-3ae0-11eb-8ddb-000c29de367a-8</v>
          </cell>
          <cell r="B7275"/>
          <cell r="C7275"/>
          <cell r="D7275" t="str">
            <v>Рикшпун Татьяна Александровна</v>
          </cell>
          <cell r="E7275"/>
          <cell r="F7275"/>
          <cell r="G7275" t="str">
            <v>В-03329/КЛ.Транш - 6</v>
          </cell>
          <cell r="H7275">
            <v>52</v>
          </cell>
          <cell r="I7275">
            <v>121200.07</v>
          </cell>
          <cell r="J7275" t="str">
            <v>10.12.2020</v>
          </cell>
        </row>
        <row r="7276">
          <cell r="A7276" t="str">
            <v>5b6be8ae-3bc3-11eb-8ddb-000c29de367a-f</v>
          </cell>
          <cell r="B7276"/>
          <cell r="C7276"/>
          <cell r="D7276" t="str">
            <v>Рикшпун Татьяна Александровна</v>
          </cell>
          <cell r="E7276"/>
          <cell r="F7276"/>
          <cell r="G7276" t="str">
            <v>В-03329/КЛ.Транш - 7</v>
          </cell>
          <cell r="H7276">
            <v>66</v>
          </cell>
          <cell r="I7276">
            <v>39166.949999999997</v>
          </cell>
          <cell r="J7276" t="str">
            <v>11.12.2020</v>
          </cell>
        </row>
        <row r="7277">
          <cell r="A7277" t="str">
            <v>adcbefe7-404c-11eb-8ddb-000c29de367a-d</v>
          </cell>
          <cell r="B7277"/>
          <cell r="C7277"/>
          <cell r="D7277" t="str">
            <v>Рикшпун Татьяна Александровна</v>
          </cell>
          <cell r="E7277"/>
          <cell r="F7277"/>
          <cell r="G7277" t="str">
            <v>В-03329/КЛ.Транш - 8</v>
          </cell>
          <cell r="H7277">
            <v>66</v>
          </cell>
          <cell r="I7277">
            <v>141001.04</v>
          </cell>
          <cell r="J7277" t="str">
            <v>17.12.2020</v>
          </cell>
        </row>
        <row r="7278">
          <cell r="A7278" t="str">
            <v>248257e0-7100-11eb-8ddf-000c29de367a-f</v>
          </cell>
          <cell r="B7278"/>
          <cell r="C7278"/>
          <cell r="D7278" t="str">
            <v>Рикшпун Татьяна Александровна</v>
          </cell>
          <cell r="E7278"/>
          <cell r="F7278"/>
          <cell r="G7278" t="str">
            <v>В-03329/КЛ.Транш - 9</v>
          </cell>
          <cell r="H7278">
            <v>60</v>
          </cell>
          <cell r="I7278">
            <v>209831.78</v>
          </cell>
          <cell r="J7278" t="str">
            <v>17.02.2021</v>
          </cell>
        </row>
        <row r="7279">
          <cell r="A7279" t="str">
            <v>907ce115-7299-11eb-8ddf-000c29de367a-e</v>
          </cell>
          <cell r="B7279"/>
          <cell r="C7279"/>
          <cell r="D7279" t="str">
            <v>Рикшпун Татьяна Александровна</v>
          </cell>
          <cell r="E7279"/>
          <cell r="F7279"/>
          <cell r="G7279" t="str">
            <v>В-03329/КЛ.Транш - 10</v>
          </cell>
          <cell r="H7279">
            <v>60</v>
          </cell>
          <cell r="I7279">
            <v>34971.99</v>
          </cell>
          <cell r="J7279" t="str">
            <v>19.02.2021</v>
          </cell>
        </row>
        <row r="7280">
          <cell r="A7280" t="str">
            <v>2064cdea-4bf0-11ea-8dc2-000c29de367a-7</v>
          </cell>
          <cell r="B7280"/>
          <cell r="C7280"/>
          <cell r="D7280" t="str">
            <v>Рикшпун Татьяна Александровна</v>
          </cell>
          <cell r="E7280"/>
          <cell r="F7280"/>
          <cell r="G7280" t="str">
            <v>В-03329/КЛ.Транш - 1</v>
          </cell>
          <cell r="H7280">
            <v>66</v>
          </cell>
          <cell r="I7280">
            <v>195368.39</v>
          </cell>
          <cell r="J7280" t="str">
            <v>10.02.2020</v>
          </cell>
        </row>
        <row r="7281">
          <cell r="A7281" t="str">
            <v>c83061d2-de23-11ea-8dd2-000c29de367a-c</v>
          </cell>
          <cell r="B7281"/>
          <cell r="C7281"/>
          <cell r="D7281" t="str">
            <v>Рикшпун Татьяна Александровна</v>
          </cell>
          <cell r="E7281"/>
          <cell r="F7281"/>
          <cell r="G7281" t="str">
            <v>В-03329/КЛ.Транш - 4</v>
          </cell>
          <cell r="H7281">
            <v>66</v>
          </cell>
          <cell r="I7281">
            <v>117890.62</v>
          </cell>
          <cell r="J7281" t="str">
            <v>14.08.2020</v>
          </cell>
        </row>
        <row r="7282">
          <cell r="A7282" t="str">
            <v>25d68e43-e076-11ea-8dd2-000c29de367a-b</v>
          </cell>
          <cell r="B7282"/>
          <cell r="C7282"/>
          <cell r="D7282" t="str">
            <v>Рикшпун Татьяна Александровна</v>
          </cell>
          <cell r="E7282"/>
          <cell r="F7282"/>
          <cell r="G7282" t="str">
            <v>В-03329/КЛ.Транш - 5</v>
          </cell>
          <cell r="H7282">
            <v>66</v>
          </cell>
          <cell r="I7282">
            <v>117890.62</v>
          </cell>
          <cell r="J7282" t="str">
            <v>17.08.2020</v>
          </cell>
        </row>
        <row r="7283">
          <cell r="A7283" t="str">
            <v>fa1916ba-9c1f-11ea-8dd9-000c29143eb9-b</v>
          </cell>
          <cell r="B7283"/>
          <cell r="C7283"/>
          <cell r="D7283" t="str">
            <v>Рикшпун Татьяна Александровна</v>
          </cell>
          <cell r="E7283"/>
          <cell r="F7283"/>
          <cell r="G7283" t="str">
            <v>В-03329/КЛ.Транш - 2</v>
          </cell>
          <cell r="H7283">
            <v>66</v>
          </cell>
          <cell r="I7283">
            <v>227634.3</v>
          </cell>
          <cell r="J7283" t="str">
            <v>22.05.2020</v>
          </cell>
        </row>
        <row r="7284">
          <cell r="A7284" t="str">
            <v>64a3dfff-8d75-11eb-8ddf-000c29de367a-6</v>
          </cell>
          <cell r="B7284"/>
          <cell r="C7284"/>
          <cell r="D7284" t="str">
            <v>Римский Григорий Юрьевич</v>
          </cell>
          <cell r="E7284"/>
          <cell r="F7284"/>
          <cell r="G7284" t="str">
            <v>В-16096/КЛ.Транш - 1</v>
          </cell>
          <cell r="H7284">
            <v>67</v>
          </cell>
          <cell r="I7284">
            <v>80411.09</v>
          </cell>
          <cell r="J7284" t="str">
            <v>25.03.2021</v>
          </cell>
        </row>
        <row r="7285">
          <cell r="A7285" t="str">
            <v>bb95e28a-2b2e-11ec-8deb-000c29de367a-6</v>
          </cell>
          <cell r="B7285"/>
          <cell r="C7285"/>
          <cell r="D7285" t="str">
            <v>Ришко Василий Васильевич</v>
          </cell>
          <cell r="E7285"/>
          <cell r="F7285"/>
          <cell r="G7285" t="str">
            <v>В-15509/КЛ.Транш - 2/01</v>
          </cell>
          <cell r="H7285">
            <v>81</v>
          </cell>
          <cell r="I7285">
            <v>73621.53</v>
          </cell>
          <cell r="J7285" t="str">
            <v>12.10.2021</v>
          </cell>
        </row>
        <row r="7286">
          <cell r="A7286" t="str">
            <v>ac144eaa-831c-11eb-8ddf-000c29de367a-9</v>
          </cell>
          <cell r="B7286"/>
          <cell r="C7286"/>
          <cell r="D7286" t="str">
            <v>Ришко Василий Васильевич</v>
          </cell>
          <cell r="E7286"/>
          <cell r="F7286"/>
          <cell r="G7286" t="str">
            <v>В-15509/КЛ.Транш - 1</v>
          </cell>
          <cell r="H7286">
            <v>60</v>
          </cell>
          <cell r="I7286">
            <v>89165.01</v>
          </cell>
          <cell r="J7286" t="str">
            <v>12.03.2021</v>
          </cell>
        </row>
        <row r="7287">
          <cell r="A7287" t="str">
            <v>4ff7b0d8-f972-11e7-8ea7-000c29d22d64-5</v>
          </cell>
          <cell r="B7287"/>
          <cell r="C7287"/>
          <cell r="D7287" t="str">
            <v>РИЭЛСТРОЙ ООО</v>
          </cell>
          <cell r="E7287"/>
          <cell r="F7287"/>
          <cell r="G7287" t="str">
            <v>А-00219/КЭ.Транш - 1</v>
          </cell>
          <cell r="H7287">
            <v>65</v>
          </cell>
          <cell r="I7287">
            <v>194999.99</v>
          </cell>
          <cell r="J7287" t="str">
            <v>30.06.2017</v>
          </cell>
        </row>
        <row r="7288">
          <cell r="A7288" t="str">
            <v>871432bb-0ace-11ea-8dbd-000c29de367a-0</v>
          </cell>
          <cell r="B7288"/>
          <cell r="C7288"/>
          <cell r="D7288" t="str">
            <v>Рогава Ольга Евгеньевна</v>
          </cell>
          <cell r="E7288"/>
          <cell r="F7288"/>
          <cell r="G7288" t="str">
            <v>В-00698/АЗ</v>
          </cell>
          <cell r="H7288">
            <v>84</v>
          </cell>
          <cell r="I7288">
            <v>476920.44</v>
          </cell>
          <cell r="J7288" t="str">
            <v>19.11.2019</v>
          </cell>
        </row>
        <row r="7289">
          <cell r="A7289" t="str">
            <v>7838b556-5673-11eb-8ddd-000c29de367a-1</v>
          </cell>
          <cell r="B7289"/>
          <cell r="C7289"/>
          <cell r="D7289" t="str">
            <v>Рогава Ольга Евгеньевна</v>
          </cell>
          <cell r="E7289"/>
          <cell r="F7289"/>
          <cell r="G7289" t="str">
            <v>В-13603/КЛ.Транш - 1</v>
          </cell>
          <cell r="H7289">
            <v>67</v>
          </cell>
          <cell r="I7289">
            <v>937412.91</v>
          </cell>
          <cell r="J7289" t="str">
            <v>14.01.2021</v>
          </cell>
        </row>
        <row r="7290">
          <cell r="A7290" t="str">
            <v>f628b4f2-59ca-11ec-8df5-000c29de367a-b</v>
          </cell>
          <cell r="B7290"/>
          <cell r="C7290"/>
          <cell r="D7290" t="str">
            <v>Рогава Ольга Евгеньевна</v>
          </cell>
          <cell r="E7290"/>
          <cell r="F7290"/>
          <cell r="G7290" t="str">
            <v>В-13603/КЛ.Транш - 6</v>
          </cell>
          <cell r="H7290">
            <v>53</v>
          </cell>
          <cell r="I7290">
            <v>64111.43</v>
          </cell>
          <cell r="J7290" t="str">
            <v>10.12.2021</v>
          </cell>
        </row>
        <row r="7291">
          <cell r="A7291" t="str">
            <v>b96dbbec-6180-11ec-9001-000c29fe3464-e</v>
          </cell>
          <cell r="B7291"/>
          <cell r="C7291"/>
          <cell r="D7291" t="str">
            <v>Рогава Ольга Евгеньевна</v>
          </cell>
          <cell r="E7291"/>
          <cell r="F7291"/>
          <cell r="G7291" t="str">
            <v>В-13603/КЛ.Транш - 7</v>
          </cell>
          <cell r="H7291">
            <v>60</v>
          </cell>
          <cell r="I7291">
            <v>70410.47</v>
          </cell>
          <cell r="J7291" t="str">
            <v>20.12.2021</v>
          </cell>
        </row>
        <row r="7292">
          <cell r="A7292" t="str">
            <v>6fc63eed-5673-11eb-8ddd-000c29de367a-6</v>
          </cell>
          <cell r="B7292"/>
          <cell r="C7292"/>
          <cell r="D7292" t="str">
            <v>Рогава Ольга Евгеньевна</v>
          </cell>
          <cell r="E7292"/>
          <cell r="F7292"/>
          <cell r="G7292" t="str">
            <v>В-13603/КЛ.Транш - 2</v>
          </cell>
          <cell r="H7292">
            <v>67</v>
          </cell>
          <cell r="I7292">
            <v>190495.12</v>
          </cell>
          <cell r="J7292" t="str">
            <v>20.04.2021</v>
          </cell>
        </row>
        <row r="7293">
          <cell r="A7293" t="str">
            <v>5ac97b04-b70f-11eb-8eeb-000c29fe3464-a</v>
          </cell>
          <cell r="B7293"/>
          <cell r="C7293"/>
          <cell r="D7293" t="str">
            <v>Рогава Ольга Евгеньевна</v>
          </cell>
          <cell r="E7293"/>
          <cell r="F7293"/>
          <cell r="G7293" t="str">
            <v>В-13603/КЛ.Транш - 3/01</v>
          </cell>
          <cell r="H7293">
            <v>74</v>
          </cell>
          <cell r="I7293">
            <v>179139.88</v>
          </cell>
          <cell r="J7293" t="str">
            <v>17.05.2021</v>
          </cell>
        </row>
        <row r="7294">
          <cell r="A7294" t="str">
            <v>db83aa70-4c70-11ec-8ff4-000c29fe3464-7</v>
          </cell>
          <cell r="B7294"/>
          <cell r="C7294"/>
          <cell r="D7294" t="str">
            <v>Рогава Ольга Евгеньевна</v>
          </cell>
          <cell r="E7294"/>
          <cell r="F7294"/>
          <cell r="G7294" t="str">
            <v>В-13603/КЛ.Транш - 4</v>
          </cell>
          <cell r="H7294">
            <v>53</v>
          </cell>
          <cell r="I7294">
            <v>30828.52</v>
          </cell>
          <cell r="J7294" t="str">
            <v>23.11.2021</v>
          </cell>
        </row>
        <row r="7295">
          <cell r="A7295" t="str">
            <v>2d44e37e-52b5-11ec-8ffe-000c29fe3464-9</v>
          </cell>
          <cell r="B7295"/>
          <cell r="C7295"/>
          <cell r="D7295" t="str">
            <v>Рогава Ольга Евгеньевна</v>
          </cell>
          <cell r="E7295"/>
          <cell r="F7295"/>
          <cell r="G7295" t="str">
            <v>В-13603/КЛ.Транш - 5</v>
          </cell>
          <cell r="H7295">
            <v>60</v>
          </cell>
          <cell r="I7295">
            <v>70663.11</v>
          </cell>
          <cell r="J7295" t="str">
            <v>01.12.2021</v>
          </cell>
        </row>
        <row r="7296">
          <cell r="A7296" t="str">
            <v>214fc9d4-072c-11eb-8e32-000c29fe3464-9</v>
          </cell>
          <cell r="B7296"/>
          <cell r="C7296"/>
          <cell r="D7296" t="str">
            <v>Рогальская Нина Ивановна</v>
          </cell>
          <cell r="E7296"/>
          <cell r="F7296"/>
          <cell r="G7296" t="str">
            <v>В-09891/КЛ.Транш - 1</v>
          </cell>
          <cell r="H7296">
            <v>73</v>
          </cell>
          <cell r="I7296">
            <v>927071.27</v>
          </cell>
          <cell r="J7296" t="str">
            <v>05.10.2020</v>
          </cell>
        </row>
        <row r="7297">
          <cell r="A7297" t="str">
            <v>6a7b7ddf-072c-11eb-8e32-000c29fe3464-f</v>
          </cell>
          <cell r="B7297"/>
          <cell r="C7297"/>
          <cell r="D7297" t="str">
            <v>Рогальский Алексей Станиславович</v>
          </cell>
          <cell r="E7297"/>
          <cell r="F7297"/>
          <cell r="G7297" t="str">
            <v>В-01009/АЗ</v>
          </cell>
          <cell r="H7297">
            <v>73</v>
          </cell>
          <cell r="I7297">
            <v>185414.39</v>
          </cell>
          <cell r="J7297" t="str">
            <v>05.10.2020</v>
          </cell>
        </row>
        <row r="7298">
          <cell r="A7298" t="str">
            <v>2f4d2510-ff3d-11ea-8dd5-000c29de367a-6</v>
          </cell>
          <cell r="B7298"/>
          <cell r="C7298"/>
          <cell r="D7298" t="str">
            <v>Рогов Андрей Николаевич</v>
          </cell>
          <cell r="E7298"/>
          <cell r="F7298"/>
          <cell r="G7298" t="str">
            <v>В-00996/АЗ/01</v>
          </cell>
          <cell r="H7298">
            <v>50</v>
          </cell>
          <cell r="I7298">
            <v>495516.22</v>
          </cell>
          <cell r="J7298" t="str">
            <v>25.09.2020</v>
          </cell>
        </row>
        <row r="7299">
          <cell r="A7299"/>
          <cell r="B7299"/>
          <cell r="C7299"/>
          <cell r="D7299" t="str">
            <v>Рогозин Андрей Иванович</v>
          </cell>
          <cell r="E7299"/>
          <cell r="F7299"/>
          <cell r="G7299" t="str">
            <v>Т-01722/АЗ</v>
          </cell>
          <cell r="H7299">
            <v>77</v>
          </cell>
          <cell r="I7299">
            <v>428772.66</v>
          </cell>
          <cell r="J7299" t="str">
            <v>22.02.2019</v>
          </cell>
        </row>
        <row r="7300">
          <cell r="A7300" t="str">
            <v>9f961bc1-f14d-11eb-8f44-000c29fe3464-1</v>
          </cell>
          <cell r="B7300"/>
          <cell r="C7300"/>
          <cell r="D7300" t="str">
            <v>Рогозина Диана Александровна</v>
          </cell>
          <cell r="E7300"/>
          <cell r="F7300"/>
          <cell r="G7300" t="str">
            <v>В-21094/КЛ.Транш - 1/01</v>
          </cell>
          <cell r="H7300">
            <v>50</v>
          </cell>
          <cell r="I7300">
            <v>205432.18</v>
          </cell>
          <cell r="J7300" t="str">
            <v>30.07.2021</v>
          </cell>
        </row>
        <row r="7301">
          <cell r="A7301" t="str">
            <v>3086c3c8-0196-11eb-8dd5-000c29de367a-7</v>
          </cell>
          <cell r="B7301"/>
          <cell r="C7301"/>
          <cell r="D7301" t="str">
            <v>Рогозина Инна Викторовна</v>
          </cell>
          <cell r="E7301"/>
          <cell r="F7301"/>
          <cell r="G7301" t="str">
            <v>В-08996/КЛ.Транш - 1</v>
          </cell>
          <cell r="H7301">
            <v>50</v>
          </cell>
          <cell r="I7301">
            <v>486442.81</v>
          </cell>
          <cell r="J7301" t="str">
            <v>28.09.2020</v>
          </cell>
        </row>
        <row r="7302">
          <cell r="A7302" t="str">
            <v>19d32c17-cc2d-11ea-8e21-000c29143eb9-f</v>
          </cell>
          <cell r="B7302"/>
          <cell r="C7302"/>
          <cell r="D7302" t="str">
            <v>Родионов Павел Витальевич</v>
          </cell>
          <cell r="E7302"/>
          <cell r="F7302"/>
          <cell r="G7302" t="str">
            <v>В-00965/АЗ</v>
          </cell>
          <cell r="H7302">
            <v>78</v>
          </cell>
          <cell r="I7302">
            <v>406331.32</v>
          </cell>
          <cell r="J7302" t="str">
            <v>22.07.2020</v>
          </cell>
        </row>
        <row r="7303">
          <cell r="A7303" t="str">
            <v>75835e8c-0fef-11e8-8ea7-000c29d22d64-e</v>
          </cell>
          <cell r="B7303"/>
          <cell r="C7303"/>
          <cell r="D7303" t="str">
            <v>Роднищев Николай Николаевич</v>
          </cell>
          <cell r="E7303"/>
          <cell r="F7303"/>
          <cell r="G7303" t="str">
            <v>А-03666/АЗ/20180312</v>
          </cell>
          <cell r="H7303">
            <v>92</v>
          </cell>
          <cell r="I7303">
            <v>239022.09</v>
          </cell>
          <cell r="J7303" t="str">
            <v>12.02.2018</v>
          </cell>
        </row>
        <row r="7304">
          <cell r="A7304" t="str">
            <v>ab40f081-f4d8-11e7-b17a-000c29d22d64-f</v>
          </cell>
          <cell r="B7304"/>
          <cell r="C7304"/>
          <cell r="D7304" t="str">
            <v>Рождественский Павел Евгеньевич</v>
          </cell>
          <cell r="E7304"/>
          <cell r="F7304"/>
          <cell r="G7304" t="str">
            <v>А-03471/АЗ/20171231</v>
          </cell>
          <cell r="H7304">
            <v>70</v>
          </cell>
          <cell r="I7304">
            <v>22013.8</v>
          </cell>
          <cell r="J7304" t="str">
            <v>08.11.2017</v>
          </cell>
        </row>
        <row r="7305">
          <cell r="A7305" t="str">
            <v>dee3d197-84f2-11e8-ba83-000c29e43888-5</v>
          </cell>
          <cell r="B7305"/>
          <cell r="C7305"/>
          <cell r="D7305" t="str">
            <v>Рождественский Павел Евгеньевич</v>
          </cell>
          <cell r="E7305"/>
          <cell r="F7305"/>
          <cell r="G7305" t="str">
            <v>А-04166/АЗ</v>
          </cell>
          <cell r="H7305">
            <v>70</v>
          </cell>
          <cell r="I7305">
            <v>23780.82</v>
          </cell>
          <cell r="J7305" t="str">
            <v>11.07.2018</v>
          </cell>
        </row>
        <row r="7306">
          <cell r="A7306" t="str">
            <v>57beb9aa-824f-11eb-8eac-000c29fe3464-0</v>
          </cell>
          <cell r="B7306"/>
          <cell r="C7306"/>
          <cell r="D7306" t="str">
            <v>Рожин Андрей Павлович</v>
          </cell>
          <cell r="E7306"/>
          <cell r="F7306"/>
          <cell r="G7306" t="str">
            <v>В-15473/КЛ.Транш - 1</v>
          </cell>
          <cell r="H7306">
            <v>74</v>
          </cell>
          <cell r="I7306">
            <v>325848.42</v>
          </cell>
          <cell r="J7306" t="str">
            <v>11.03.2021</v>
          </cell>
        </row>
        <row r="7307">
          <cell r="A7307" t="str">
            <v>96e9af29-2f36-11eb-8ddb-000c29de367a-b</v>
          </cell>
          <cell r="B7307"/>
          <cell r="C7307"/>
          <cell r="D7307" t="str">
            <v>Рожкова Наталья Петровна</v>
          </cell>
          <cell r="E7307"/>
          <cell r="F7307"/>
          <cell r="G7307" t="str">
            <v>В-11595/КЛ.Транш - 1/01</v>
          </cell>
          <cell r="H7307">
            <v>80</v>
          </cell>
          <cell r="I7307">
            <v>690481.62</v>
          </cell>
          <cell r="J7307" t="str">
            <v>25.11.2020</v>
          </cell>
        </row>
        <row r="7308">
          <cell r="A7308" t="str">
            <v>ab40f04d-f4d8-11e7-b17a-000c29d22d64-3</v>
          </cell>
          <cell r="B7308"/>
          <cell r="C7308"/>
          <cell r="D7308" t="str">
            <v>Рожкова Ольга Александровна</v>
          </cell>
          <cell r="E7308"/>
          <cell r="F7308"/>
          <cell r="G7308" t="str">
            <v>А-03438/АЗ</v>
          </cell>
          <cell r="H7308">
            <v>88</v>
          </cell>
          <cell r="I7308">
            <v>159977.18</v>
          </cell>
          <cell r="J7308" t="str">
            <v>17.10.2017</v>
          </cell>
        </row>
        <row r="7309">
          <cell r="A7309" t="str">
            <v>d63ae33b-cb28-11e9-8db6-000c29de367a-a</v>
          </cell>
          <cell r="B7309"/>
          <cell r="C7309"/>
          <cell r="D7309" t="str">
            <v>Рожкова Светлана Юрьевна</v>
          </cell>
          <cell r="E7309"/>
          <cell r="F7309"/>
          <cell r="G7309" t="str">
            <v>В-00247/КЛ.Транш - 1</v>
          </cell>
          <cell r="H7309">
            <v>84</v>
          </cell>
          <cell r="I7309">
            <v>307998</v>
          </cell>
          <cell r="J7309" t="str">
            <v>30.08.2019</v>
          </cell>
        </row>
        <row r="7310">
          <cell r="A7310" t="str">
            <v>30c33cac-479a-11eb-8ddd-000c29de367a-a</v>
          </cell>
          <cell r="B7310"/>
          <cell r="C7310"/>
          <cell r="D7310" t="str">
            <v>Розанов Сергей Александрович</v>
          </cell>
          <cell r="E7310"/>
          <cell r="F7310"/>
          <cell r="G7310" t="str">
            <v>В-12813/КЛ.Транш - 1</v>
          </cell>
          <cell r="H7310">
            <v>50</v>
          </cell>
          <cell r="I7310">
            <v>1326872.23</v>
          </cell>
          <cell r="J7310" t="str">
            <v>26.12.2020</v>
          </cell>
        </row>
        <row r="7311">
          <cell r="A7311" t="str">
            <v>30c33cac-479a-11eb-8ddd-000c29de367a-a</v>
          </cell>
          <cell r="B7311"/>
          <cell r="C7311"/>
          <cell r="D7311" t="str">
            <v>Розанов Сергей Александрович</v>
          </cell>
          <cell r="E7311"/>
          <cell r="F7311"/>
          <cell r="G7311" t="str">
            <v>В-12813/КЛ.Транш - 1_В-21082023/Ц</v>
          </cell>
          <cell r="H7311">
            <v>50</v>
          </cell>
          <cell r="I7311">
            <v>221712.05</v>
          </cell>
          <cell r="J7311" t="str">
            <v>26.12.2020</v>
          </cell>
        </row>
        <row r="7312">
          <cell r="A7312" t="str">
            <v>8648f274-f487-11eb-8de6-000c29de367a-3</v>
          </cell>
          <cell r="B7312"/>
          <cell r="C7312"/>
          <cell r="D7312" t="str">
            <v>Ромазанов Николай Равильевич</v>
          </cell>
          <cell r="E7312"/>
          <cell r="F7312"/>
          <cell r="G7312" t="str">
            <v>В-21232/КЛ.Транш - 1</v>
          </cell>
          <cell r="H7312">
            <v>81</v>
          </cell>
          <cell r="I7312">
            <v>744510.28</v>
          </cell>
          <cell r="J7312" t="str">
            <v>03.08.2021</v>
          </cell>
        </row>
        <row r="7313">
          <cell r="A7313" t="str">
            <v>c030b826-466b-11ea-8dbf-000c29de367a-5</v>
          </cell>
          <cell r="B7313"/>
          <cell r="C7313"/>
          <cell r="D7313" t="str">
            <v>Ромайкина Анна Андреевна</v>
          </cell>
          <cell r="E7313"/>
          <cell r="F7313"/>
          <cell r="G7313" t="str">
            <v>В-00854/АЗ_В-20211230/Ц/01</v>
          </cell>
          <cell r="H7313">
            <v>80</v>
          </cell>
          <cell r="I7313">
            <v>164958.5</v>
          </cell>
          <cell r="J7313" t="str">
            <v>03.02.2020</v>
          </cell>
        </row>
        <row r="7314">
          <cell r="A7314" t="str">
            <v>c030b826-466b-11ea-8dbf-000c29de367a-5</v>
          </cell>
          <cell r="B7314"/>
          <cell r="C7314"/>
          <cell r="D7314" t="str">
            <v>Ромайкина Анна Андреевна</v>
          </cell>
          <cell r="E7314"/>
          <cell r="F7314"/>
          <cell r="G7314" t="str">
            <v>В-00854/АЗ/02</v>
          </cell>
          <cell r="H7314">
            <v>80</v>
          </cell>
          <cell r="I7314">
            <v>164958.5</v>
          </cell>
          <cell r="J7314" t="str">
            <v>03.02.2020</v>
          </cell>
        </row>
        <row r="7315">
          <cell r="A7315" t="str">
            <v>0ea3aec7-9014-11ec-900c-000c29fe3464-8</v>
          </cell>
          <cell r="B7315"/>
          <cell r="C7315"/>
          <cell r="D7315" t="str">
            <v>Романенко Антон Алексеевич</v>
          </cell>
          <cell r="E7315"/>
          <cell r="F7315"/>
          <cell r="G7315" t="str">
            <v>В-28368/АЗ</v>
          </cell>
          <cell r="H7315">
            <v>84</v>
          </cell>
          <cell r="I7315">
            <v>1075798.5</v>
          </cell>
          <cell r="J7315" t="str">
            <v>17.02.2022</v>
          </cell>
        </row>
        <row r="7316">
          <cell r="A7316" t="str">
            <v>ab40ef66-f4d8-11e7-b17a-000c29d22d64-e</v>
          </cell>
          <cell r="B7316"/>
          <cell r="C7316"/>
          <cell r="D7316" t="str">
            <v>Романов Александр Андреевич</v>
          </cell>
          <cell r="E7316"/>
          <cell r="F7316"/>
          <cell r="G7316" t="str">
            <v>А-03266/АЗ</v>
          </cell>
          <cell r="H7316">
            <v>77</v>
          </cell>
          <cell r="I7316">
            <v>335989.34</v>
          </cell>
          <cell r="J7316" t="str">
            <v>26.07.2017</v>
          </cell>
        </row>
        <row r="7317">
          <cell r="A7317" t="str">
            <v>76596d11-3659-11eb-8e3a-000c29fe3464-f</v>
          </cell>
          <cell r="B7317"/>
          <cell r="C7317"/>
          <cell r="D7317" t="str">
            <v>Романов Алексей Викторович</v>
          </cell>
          <cell r="E7317"/>
          <cell r="F7317"/>
          <cell r="G7317" t="str">
            <v>В-11948/КЛ.Транш - 1</v>
          </cell>
          <cell r="H7317">
            <v>66</v>
          </cell>
          <cell r="I7317">
            <v>185531.49</v>
          </cell>
          <cell r="J7317" t="str">
            <v>04.12.2020</v>
          </cell>
        </row>
        <row r="7318">
          <cell r="A7318" t="str">
            <v>76596d11-3659-11eb-8e3a-000c29fe3464-f</v>
          </cell>
          <cell r="B7318"/>
          <cell r="C7318"/>
          <cell r="D7318" t="str">
            <v>Романов Алексей Викторович</v>
          </cell>
          <cell r="E7318"/>
          <cell r="F7318"/>
          <cell r="G7318" t="str">
            <v>В-11948/КЛ.Транш - 1_В-21082023/Ц</v>
          </cell>
          <cell r="H7318">
            <v>66</v>
          </cell>
          <cell r="I7318">
            <v>30953.94</v>
          </cell>
          <cell r="J7318" t="str">
            <v>04.12.2020</v>
          </cell>
        </row>
        <row r="7319">
          <cell r="A7319" t="str">
            <v>3af90ad7-c2ac-11ea-8e15-000c29143eb9-0</v>
          </cell>
          <cell r="B7319"/>
          <cell r="C7319"/>
          <cell r="D7319" t="str">
            <v>Романов Евгений Юрьевич</v>
          </cell>
          <cell r="E7319"/>
          <cell r="F7319"/>
          <cell r="G7319" t="str">
            <v>В-00955/АЗ/05</v>
          </cell>
          <cell r="H7319">
            <v>59</v>
          </cell>
          <cell r="I7319">
            <v>1158935.1399999999</v>
          </cell>
          <cell r="J7319" t="str">
            <v>10.07.2020</v>
          </cell>
        </row>
        <row r="7320">
          <cell r="A7320" t="str">
            <v>ab40f0b2-f4d8-11e7-b17a-000c29d22d64-c</v>
          </cell>
          <cell r="B7320"/>
          <cell r="C7320"/>
          <cell r="D7320" t="str">
            <v>Романов Рубен Рубенович</v>
          </cell>
          <cell r="E7320"/>
          <cell r="F7320"/>
          <cell r="G7320" t="str">
            <v>А-03507/АЗ/20190101</v>
          </cell>
          <cell r="H7320">
            <v>70</v>
          </cell>
          <cell r="I7320">
            <v>494336.75</v>
          </cell>
          <cell r="J7320" t="str">
            <v>24.11.2017</v>
          </cell>
        </row>
        <row r="7321">
          <cell r="A7321" t="str">
            <v>ddd25274-f0f9-11e9-8dbb-000c29de367a-5</v>
          </cell>
          <cell r="B7321"/>
          <cell r="C7321"/>
          <cell r="D7321" t="str">
            <v>Романова Анна Григорьевна</v>
          </cell>
          <cell r="E7321"/>
          <cell r="F7321"/>
          <cell r="G7321" t="str">
            <v>В-00896/КЛ.Транш - 1</v>
          </cell>
          <cell r="H7321">
            <v>84</v>
          </cell>
          <cell r="I7321">
            <v>51368.62</v>
          </cell>
          <cell r="J7321" t="str">
            <v>17.10.2019</v>
          </cell>
        </row>
        <row r="7322">
          <cell r="A7322" t="str">
            <v>0c8dec72-8b26-11ec-9009-000c29fe3464-f</v>
          </cell>
          <cell r="B7322"/>
          <cell r="C7322"/>
          <cell r="D7322" t="str">
            <v>Романова Анна Григорьевна</v>
          </cell>
          <cell r="E7322"/>
          <cell r="F7322"/>
          <cell r="G7322" t="str">
            <v>В-27661/КЛ.Транш - 2_В-21082023/Ц</v>
          </cell>
          <cell r="H7322">
            <v>56</v>
          </cell>
          <cell r="I7322">
            <v>203895.42</v>
          </cell>
          <cell r="J7322" t="str">
            <v>11.02.2022</v>
          </cell>
        </row>
        <row r="7323">
          <cell r="A7323" t="str">
            <v>0c8dec72-8b26-11ec-9009-000c29fe3464-f</v>
          </cell>
          <cell r="B7323"/>
          <cell r="C7323"/>
          <cell r="D7323" t="str">
            <v>Романова Анна Григорьевна</v>
          </cell>
          <cell r="E7323"/>
          <cell r="F7323"/>
          <cell r="G7323" t="str">
            <v>В-27661/КЛ.Транш - 2</v>
          </cell>
          <cell r="H7323">
            <v>56</v>
          </cell>
          <cell r="I7323">
            <v>451895.03</v>
          </cell>
          <cell r="J7323" t="str">
            <v>11.02.2022</v>
          </cell>
        </row>
        <row r="7324">
          <cell r="A7324" t="str">
            <v>7f2cf5b4-0f86-11eb-8dd7-000c29de367a-2</v>
          </cell>
          <cell r="B7324"/>
          <cell r="C7324"/>
          <cell r="D7324" t="str">
            <v>Романова Анна Григорьевна</v>
          </cell>
          <cell r="E7324"/>
          <cell r="F7324"/>
          <cell r="G7324" t="str">
            <v>В-00896/КЛ.Транш - 2</v>
          </cell>
          <cell r="H7324">
            <v>73</v>
          </cell>
          <cell r="I7324">
            <v>103876</v>
          </cell>
          <cell r="J7324" t="str">
            <v>16.10.2020</v>
          </cell>
        </row>
        <row r="7325">
          <cell r="A7325" t="str">
            <v>4ce44780-44fe-11eb-8ddd-000c29de367a-6</v>
          </cell>
          <cell r="B7325"/>
          <cell r="C7325"/>
          <cell r="D7325" t="str">
            <v>Романова Анна Григорьевна</v>
          </cell>
          <cell r="E7325"/>
          <cell r="F7325"/>
          <cell r="G7325" t="str">
            <v>В-00896/КЛ.Транш - 3</v>
          </cell>
          <cell r="H7325">
            <v>80</v>
          </cell>
          <cell r="I7325">
            <v>48317.27</v>
          </cell>
          <cell r="J7325" t="str">
            <v>23.12.2020</v>
          </cell>
        </row>
        <row r="7326">
          <cell r="A7326" t="str">
            <v>2aefb974-7f8d-11ec-9006-000c29fe3464-b</v>
          </cell>
          <cell r="B7326"/>
          <cell r="C7326"/>
          <cell r="D7326" t="str">
            <v>Романова Анна Григорьевна</v>
          </cell>
          <cell r="E7326"/>
          <cell r="F7326"/>
          <cell r="G7326" t="str">
            <v>В-27661/КЛ.Транш - 1</v>
          </cell>
          <cell r="H7326">
            <v>56</v>
          </cell>
          <cell r="I7326">
            <v>74765.81</v>
          </cell>
          <cell r="J7326" t="str">
            <v>27.01.2022</v>
          </cell>
        </row>
        <row r="7327">
          <cell r="A7327" t="str">
            <v>eef280b0-bf0d-11eb-8ef9-000c29fe3464-9</v>
          </cell>
          <cell r="B7327"/>
          <cell r="C7327"/>
          <cell r="D7327" t="str">
            <v>Романова Юлия Юрьевна</v>
          </cell>
          <cell r="E7327"/>
          <cell r="F7327"/>
          <cell r="G7327" t="str">
            <v>В-18275/КЛ.Транш - 1</v>
          </cell>
          <cell r="H7327">
            <v>81</v>
          </cell>
          <cell r="I7327">
            <v>494727.07</v>
          </cell>
          <cell r="J7327" t="str">
            <v>27.05.2021</v>
          </cell>
        </row>
        <row r="7328">
          <cell r="A7328" t="str">
            <v>6f1c7bfe-2d9c-11ec-8fb0-000c29fe3464-c</v>
          </cell>
          <cell r="B7328"/>
          <cell r="C7328"/>
          <cell r="D7328" t="str">
            <v>Романова Юлия Юрьевна</v>
          </cell>
          <cell r="E7328"/>
          <cell r="F7328"/>
          <cell r="G7328" t="str">
            <v>В-23675/КЛ.Транш - 1</v>
          </cell>
          <cell r="H7328">
            <v>74</v>
          </cell>
          <cell r="I7328">
            <v>941878.44</v>
          </cell>
          <cell r="J7328" t="str">
            <v>15.10.2021</v>
          </cell>
        </row>
        <row r="7329">
          <cell r="A7329" t="str">
            <v>5f4bacbc-3748-11ec-8fc9-000c29fe3464-c</v>
          </cell>
          <cell r="B7329"/>
          <cell r="C7329"/>
          <cell r="D7329" t="str">
            <v>Романченко Григорий Максимович</v>
          </cell>
          <cell r="E7329"/>
          <cell r="F7329"/>
          <cell r="G7329" t="str">
            <v>В-24177/КЛ.Транш - 1</v>
          </cell>
          <cell r="H7329">
            <v>88</v>
          </cell>
          <cell r="I7329">
            <v>150058.99</v>
          </cell>
          <cell r="J7329" t="str">
            <v>27.10.2021</v>
          </cell>
        </row>
        <row r="7330">
          <cell r="A7330" t="str">
            <v>a52dcebf-e019-11eb-8f2e-000c29fe3464-b</v>
          </cell>
          <cell r="B7330"/>
          <cell r="C7330"/>
          <cell r="D7330" t="str">
            <v>Романюк Александр Михайлович</v>
          </cell>
          <cell r="E7330"/>
          <cell r="F7330"/>
          <cell r="G7330" t="str">
            <v>В-20206/КЛ.Транш - 1</v>
          </cell>
          <cell r="H7330">
            <v>81</v>
          </cell>
          <cell r="I7330">
            <v>728551.02</v>
          </cell>
          <cell r="J7330" t="str">
            <v>08.07.2021</v>
          </cell>
        </row>
        <row r="7331">
          <cell r="A7331" t="str">
            <v>97f1eb4f-e019-11eb-8f2e-000c29fe3464-c</v>
          </cell>
          <cell r="B7331"/>
          <cell r="C7331"/>
          <cell r="D7331" t="str">
            <v>Романюк Александр Михайлович</v>
          </cell>
          <cell r="E7331"/>
          <cell r="F7331"/>
          <cell r="G7331" t="str">
            <v>В-20206/КЛ.Транш - 2</v>
          </cell>
          <cell r="H7331">
            <v>67</v>
          </cell>
          <cell r="I7331">
            <v>211044.1</v>
          </cell>
          <cell r="J7331" t="str">
            <v>23.07.2021</v>
          </cell>
        </row>
        <row r="7332">
          <cell r="A7332" t="str">
            <v>42085bd2-52ca-11e9-8da9-000c29de367a-3</v>
          </cell>
          <cell r="B7332"/>
          <cell r="C7332"/>
          <cell r="D7332" t="str">
            <v>Ромашков Валентин Владимирович</v>
          </cell>
          <cell r="E7332"/>
          <cell r="F7332"/>
          <cell r="G7332" t="str">
            <v>А-05249/АЗ</v>
          </cell>
          <cell r="H7332">
            <v>84</v>
          </cell>
          <cell r="I7332">
            <v>176943.42</v>
          </cell>
          <cell r="J7332" t="str">
            <v>30.03.2019</v>
          </cell>
        </row>
        <row r="7333">
          <cell r="A7333" t="str">
            <v>25ccb49e-c582-11e8-ba8a-000c29e43888-3</v>
          </cell>
          <cell r="B7333"/>
          <cell r="C7333"/>
          <cell r="D7333" t="str">
            <v>Роменский Дмитрий Степанович</v>
          </cell>
          <cell r="E7333"/>
          <cell r="F7333"/>
          <cell r="G7333" t="str">
            <v>А-04544/АЗ</v>
          </cell>
          <cell r="H7333">
            <v>88</v>
          </cell>
          <cell r="I7333">
            <v>327623.99</v>
          </cell>
          <cell r="J7333" t="str">
            <v>01.10.2018</v>
          </cell>
        </row>
        <row r="7334">
          <cell r="A7334" t="str">
            <v>ab8b7fa8-523d-11ea-8dc4-000c29de367a-f</v>
          </cell>
          <cell r="B7334"/>
          <cell r="C7334"/>
          <cell r="D7334" t="str">
            <v>Роменский Иван Владимирович</v>
          </cell>
          <cell r="E7334"/>
          <cell r="F7334"/>
          <cell r="G7334" t="str">
            <v>В-03250/КЛ.Транш - 1</v>
          </cell>
          <cell r="H7334">
            <v>87</v>
          </cell>
          <cell r="I7334">
            <v>106202.19</v>
          </cell>
          <cell r="J7334" t="str">
            <v>18.02.2020</v>
          </cell>
        </row>
        <row r="7335">
          <cell r="A7335" t="str">
            <v>9732a2ba-a1ba-11eb-8ed1-000c29fe3464-6</v>
          </cell>
          <cell r="B7335"/>
          <cell r="C7335"/>
          <cell r="D7335" t="str">
            <v>Роменский Иван Владимирович</v>
          </cell>
          <cell r="E7335"/>
          <cell r="F7335"/>
          <cell r="G7335" t="str">
            <v>В-17056/КЛ.Транш - 1</v>
          </cell>
          <cell r="H7335">
            <v>74</v>
          </cell>
          <cell r="I7335">
            <v>44602.27</v>
          </cell>
          <cell r="J7335" t="str">
            <v>20.04.2021</v>
          </cell>
        </row>
        <row r="7336">
          <cell r="A7336" t="str">
            <v>d67ad40f-4385-11eb-8ddb-000c29de367a-a</v>
          </cell>
          <cell r="B7336"/>
          <cell r="C7336"/>
          <cell r="D7336" t="str">
            <v>Роскошная Евгения Валерьевна</v>
          </cell>
          <cell r="E7336"/>
          <cell r="F7336"/>
          <cell r="G7336" t="str">
            <v>В-01075/АЗ</v>
          </cell>
          <cell r="H7336">
            <v>59</v>
          </cell>
          <cell r="I7336">
            <v>775395.81</v>
          </cell>
          <cell r="J7336" t="str">
            <v>21.12.2020</v>
          </cell>
        </row>
        <row r="7337">
          <cell r="A7337" t="str">
            <v>ca21e25d-b9ef-11e9-8db3-000c29de367a-1</v>
          </cell>
          <cell r="B7337"/>
          <cell r="C7337"/>
          <cell r="D7337" t="str">
            <v>Росляков Алексей Юрьевич</v>
          </cell>
          <cell r="E7337"/>
          <cell r="F7337"/>
          <cell r="G7337" t="str">
            <v>В-00427/АЗ/08</v>
          </cell>
          <cell r="H7337">
            <v>77</v>
          </cell>
          <cell r="I7337">
            <v>397436.18</v>
          </cell>
          <cell r="J7337" t="str">
            <v>08.08.2019</v>
          </cell>
        </row>
        <row r="7338">
          <cell r="A7338" t="str">
            <v>e282398e-8030-11e8-ba81-000c29e43888-b</v>
          </cell>
          <cell r="B7338"/>
          <cell r="C7338"/>
          <cell r="D7338" t="str">
            <v>Росляков Алексей Юрьевич</v>
          </cell>
          <cell r="E7338"/>
          <cell r="F7338"/>
          <cell r="G7338" t="str">
            <v>А-04140/АЗ/20181004</v>
          </cell>
          <cell r="H7338">
            <v>88</v>
          </cell>
          <cell r="I7338">
            <v>137624.39000000001</v>
          </cell>
          <cell r="J7338" t="str">
            <v>05.07.2018</v>
          </cell>
        </row>
        <row r="7339">
          <cell r="A7339" t="str">
            <v>2767370c-bfd1-11eb-8de4-000c29de367a-1</v>
          </cell>
          <cell r="B7339"/>
          <cell r="C7339"/>
          <cell r="D7339" t="str">
            <v>Росляков Артем Владимирович</v>
          </cell>
          <cell r="E7339"/>
          <cell r="F7339"/>
          <cell r="G7339" t="str">
            <v>В-18538/КЛ.Транш - 1/01</v>
          </cell>
          <cell r="H7339">
            <v>81</v>
          </cell>
          <cell r="I7339">
            <v>123681.73</v>
          </cell>
          <cell r="J7339" t="str">
            <v>28.05.2021</v>
          </cell>
        </row>
        <row r="7340">
          <cell r="A7340" t="str">
            <v>d12624cf-4156-11ec-8df0-000c29de367a-3</v>
          </cell>
          <cell r="B7340"/>
          <cell r="C7340"/>
          <cell r="D7340" t="str">
            <v>Росляков Олег Николаевич</v>
          </cell>
          <cell r="E7340"/>
          <cell r="F7340"/>
          <cell r="G7340" t="str">
            <v>В-24554/КЛ.Транш - 1</v>
          </cell>
          <cell r="H7340">
            <v>64</v>
          </cell>
          <cell r="I7340">
            <v>124438.36</v>
          </cell>
          <cell r="J7340" t="str">
            <v>09.11.2021</v>
          </cell>
        </row>
        <row r="7341">
          <cell r="A7341" t="str">
            <v>d12624cf-4156-11ec-8df0-000c29de367a-3</v>
          </cell>
          <cell r="B7341"/>
          <cell r="C7341"/>
          <cell r="D7341" t="str">
            <v>Росляков Олег Николаевич</v>
          </cell>
          <cell r="E7341"/>
          <cell r="F7341"/>
          <cell r="G7341" t="str">
            <v>В-24554/КЛ.Транш - 1_В-21082023/Ц</v>
          </cell>
          <cell r="H7341">
            <v>64</v>
          </cell>
          <cell r="I7341">
            <v>2376.9899999999998</v>
          </cell>
          <cell r="J7341" t="str">
            <v>09.11.2021</v>
          </cell>
        </row>
        <row r="7342">
          <cell r="A7342" t="str">
            <v>c82e0f67-5200-11e9-8da9-000c29de367a-b</v>
          </cell>
          <cell r="B7342"/>
          <cell r="C7342"/>
          <cell r="D7342" t="str">
            <v>Ростовцев Александр Петрович</v>
          </cell>
          <cell r="E7342"/>
          <cell r="F7342"/>
          <cell r="G7342" t="str">
            <v>А-05241/АЗ</v>
          </cell>
          <cell r="H7342">
            <v>84</v>
          </cell>
          <cell r="I7342">
            <v>359013.41</v>
          </cell>
          <cell r="J7342" t="str">
            <v>29.03.2019</v>
          </cell>
        </row>
        <row r="7343">
          <cell r="A7343"/>
          <cell r="B7343"/>
          <cell r="C7343"/>
          <cell r="D7343" t="str">
            <v>Ростовцев Александр Петрович</v>
          </cell>
          <cell r="E7343"/>
          <cell r="F7343"/>
          <cell r="G7343" t="str">
            <v>Т-01868/АЗ/01</v>
          </cell>
          <cell r="H7343">
            <v>50</v>
          </cell>
          <cell r="I7343">
            <v>133990.51999999999</v>
          </cell>
          <cell r="J7343" t="str">
            <v>13.04.2020</v>
          </cell>
        </row>
        <row r="7344">
          <cell r="A7344" t="str">
            <v>54365a37-7ce5-11ea-8dc7-000c29de367a-7</v>
          </cell>
          <cell r="B7344"/>
          <cell r="C7344"/>
          <cell r="D7344" t="str">
            <v>Ростовцев Александр Петрович</v>
          </cell>
          <cell r="E7344"/>
          <cell r="F7344"/>
          <cell r="G7344" t="str">
            <v>Т-01868/АЗ_Т-20211028/Ц/01</v>
          </cell>
          <cell r="H7344">
            <v>50</v>
          </cell>
          <cell r="I7344">
            <v>133990.51999999999</v>
          </cell>
          <cell r="J7344" t="str">
            <v>13.04.2020</v>
          </cell>
        </row>
        <row r="7345">
          <cell r="A7345"/>
          <cell r="B7345"/>
          <cell r="C7345"/>
          <cell r="D7345" t="str">
            <v>РОТОР ООО</v>
          </cell>
          <cell r="E7345"/>
          <cell r="F7345"/>
          <cell r="G7345" t="str">
            <v>А-00329/КЭ.Транш - 1/20181214</v>
          </cell>
          <cell r="H7345">
            <v>50</v>
          </cell>
          <cell r="I7345">
            <v>145697.94</v>
          </cell>
          <cell r="J7345" t="str">
            <v>20.08.2018</v>
          </cell>
        </row>
        <row r="7346">
          <cell r="A7346" t="str">
            <v>33080b63-5969-11ea-8dc5-000c29de367a-0</v>
          </cell>
          <cell r="B7346"/>
          <cell r="C7346"/>
          <cell r="D7346" t="str">
            <v>Рубайло Андрей Евгеньевич</v>
          </cell>
          <cell r="E7346"/>
          <cell r="F7346"/>
          <cell r="G7346" t="str">
            <v>В-00892/АЗ</v>
          </cell>
          <cell r="H7346">
            <v>73</v>
          </cell>
          <cell r="I7346">
            <v>1182891.47</v>
          </cell>
          <cell r="J7346" t="str">
            <v>27.02.2020</v>
          </cell>
        </row>
        <row r="7347">
          <cell r="A7347" t="str">
            <v>2955682e-6fc2-11e8-ba7e-000c29e43888-9</v>
          </cell>
          <cell r="B7347"/>
          <cell r="C7347"/>
          <cell r="D7347" t="str">
            <v>Рубайло Андрей Евгеньевич</v>
          </cell>
          <cell r="E7347"/>
          <cell r="F7347"/>
          <cell r="G7347" t="str">
            <v>А-04055/АЗ</v>
          </cell>
          <cell r="H7347">
            <v>88</v>
          </cell>
          <cell r="I7347">
            <v>215759.85</v>
          </cell>
          <cell r="J7347" t="str">
            <v>14.06.2018</v>
          </cell>
        </row>
        <row r="7348">
          <cell r="A7348"/>
          <cell r="B7348"/>
          <cell r="C7348"/>
          <cell r="D7348" t="str">
            <v>Рубайло Андрей Евгеньевич</v>
          </cell>
          <cell r="E7348"/>
          <cell r="F7348"/>
          <cell r="G7348" t="str">
            <v>Т-01517/АЗ</v>
          </cell>
          <cell r="H7348">
            <v>88</v>
          </cell>
          <cell r="I7348">
            <v>215759.85</v>
          </cell>
          <cell r="J7348" t="str">
            <v>14.06.2018</v>
          </cell>
        </row>
        <row r="7349">
          <cell r="A7349"/>
          <cell r="B7349"/>
          <cell r="C7349"/>
          <cell r="D7349" t="str">
            <v>Рубайло Андрей Евгеньевич</v>
          </cell>
          <cell r="E7349"/>
          <cell r="F7349"/>
          <cell r="G7349" t="str">
            <v>Т-01663/АЗ/01</v>
          </cell>
          <cell r="H7349">
            <v>77</v>
          </cell>
          <cell r="I7349">
            <v>230402.34</v>
          </cell>
          <cell r="J7349" t="str">
            <v>30.11.2018</v>
          </cell>
        </row>
        <row r="7350">
          <cell r="A7350" t="str">
            <v>c95dc0be-631b-11ec-9003-000c29fe3464-1</v>
          </cell>
          <cell r="B7350"/>
          <cell r="C7350"/>
          <cell r="D7350" t="str">
            <v>Рубанов Алексей Андреевич</v>
          </cell>
          <cell r="E7350"/>
          <cell r="F7350"/>
          <cell r="G7350" t="str">
            <v>В-26297/АЗ</v>
          </cell>
          <cell r="H7350">
            <v>74</v>
          </cell>
          <cell r="I7350">
            <v>2135788</v>
          </cell>
          <cell r="J7350" t="str">
            <v>22.12.2021</v>
          </cell>
        </row>
        <row r="7351">
          <cell r="A7351" t="str">
            <v>d1cef363-7e93-11ec-8e04-000c29de367a-6</v>
          </cell>
          <cell r="B7351"/>
          <cell r="C7351"/>
          <cell r="D7351" t="str">
            <v>Рубанов Алексей Андреевич</v>
          </cell>
          <cell r="E7351"/>
          <cell r="F7351"/>
          <cell r="G7351" t="str">
            <v>В-27580/АЗ</v>
          </cell>
          <cell r="H7351">
            <v>64</v>
          </cell>
          <cell r="I7351">
            <v>1777625.7</v>
          </cell>
          <cell r="J7351" t="str">
            <v>26.01.2022</v>
          </cell>
        </row>
        <row r="7352">
          <cell r="A7352" t="str">
            <v>0ea64e4d-ff14-11ea-8dd5-000c29de367a-1</v>
          </cell>
          <cell r="B7352"/>
          <cell r="C7352"/>
          <cell r="D7352" t="str">
            <v>Рубцов Михаил Викторович</v>
          </cell>
          <cell r="E7352"/>
          <cell r="F7352"/>
          <cell r="G7352" t="str">
            <v>В-09491/КЛ.Транш - 1</v>
          </cell>
          <cell r="H7352">
            <v>66</v>
          </cell>
          <cell r="I7352">
            <v>496026.75</v>
          </cell>
          <cell r="J7352" t="str">
            <v>25.09.2020</v>
          </cell>
        </row>
        <row r="7353">
          <cell r="A7353" t="str">
            <v>f684f5fd-f591-11e9-8dbb-000c29de367a-2</v>
          </cell>
          <cell r="B7353"/>
          <cell r="C7353"/>
          <cell r="D7353" t="str">
            <v>Рудаков Александр Александрович</v>
          </cell>
          <cell r="E7353"/>
          <cell r="F7353"/>
          <cell r="G7353" t="str">
            <v>В-00618/АЗ</v>
          </cell>
          <cell r="H7353">
            <v>77</v>
          </cell>
          <cell r="I7353">
            <v>198589.18</v>
          </cell>
          <cell r="J7353" t="str">
            <v>23.10.2019</v>
          </cell>
        </row>
        <row r="7354">
          <cell r="A7354" t="str">
            <v>bb66756a-4024-11e9-ba9c-dd4041e1ed87-a</v>
          </cell>
          <cell r="B7354"/>
          <cell r="C7354"/>
          <cell r="D7354" t="str">
            <v>Рудакова Татьяна Юрьевна</v>
          </cell>
          <cell r="E7354"/>
          <cell r="F7354"/>
          <cell r="G7354" t="str">
            <v>А-05129/АЗ</v>
          </cell>
          <cell r="H7354">
            <v>84</v>
          </cell>
          <cell r="I7354">
            <v>285442.27</v>
          </cell>
          <cell r="J7354" t="str">
            <v>06.03.2019</v>
          </cell>
        </row>
        <row r="7355">
          <cell r="A7355" t="str">
            <v>0a4e3587-2a53-11ea-8dbe-000c29de367a-b</v>
          </cell>
          <cell r="B7355"/>
          <cell r="C7355"/>
          <cell r="D7355" t="str">
            <v>Руденко Сергей Александрович</v>
          </cell>
          <cell r="E7355"/>
          <cell r="F7355"/>
          <cell r="G7355" t="str">
            <v>В-02380/КЛ.Транш - 1</v>
          </cell>
          <cell r="H7355">
            <v>73</v>
          </cell>
          <cell r="I7355">
            <v>110019.33</v>
          </cell>
          <cell r="J7355" t="str">
            <v>29.12.2019</v>
          </cell>
        </row>
        <row r="7356">
          <cell r="A7356" t="str">
            <v>ab40eee0-f4d8-11e7-b17a-000c29d22d64-0</v>
          </cell>
          <cell r="B7356"/>
          <cell r="C7356"/>
          <cell r="D7356" t="str">
            <v>Руднев Николай Игоревич</v>
          </cell>
          <cell r="E7356"/>
          <cell r="F7356"/>
          <cell r="G7356" t="str">
            <v>А-03158/АЗ</v>
          </cell>
          <cell r="H7356">
            <v>77</v>
          </cell>
          <cell r="I7356">
            <v>162321.04999999999</v>
          </cell>
          <cell r="J7356" t="str">
            <v>19.06.2017</v>
          </cell>
        </row>
        <row r="7357">
          <cell r="A7357" t="str">
            <v>63293c32-87cb-11eb-8ddf-000c29de367a-9</v>
          </cell>
          <cell r="B7357"/>
          <cell r="C7357"/>
          <cell r="D7357" t="str">
            <v>Руднев Николай Игоревич</v>
          </cell>
          <cell r="E7357"/>
          <cell r="F7357"/>
          <cell r="G7357" t="str">
            <v>В-07103/КЛ.Транш - 7</v>
          </cell>
          <cell r="H7357">
            <v>60</v>
          </cell>
          <cell r="I7357">
            <v>35665.980000000003</v>
          </cell>
          <cell r="J7357" t="str">
            <v>18.03.2021</v>
          </cell>
        </row>
        <row r="7358">
          <cell r="A7358" t="str">
            <v>194615e0-c697-11ea-8e1a-000c29143eb9-4</v>
          </cell>
          <cell r="B7358"/>
          <cell r="C7358"/>
          <cell r="D7358" t="str">
            <v>Руднев Николай Игоревич</v>
          </cell>
          <cell r="E7358"/>
          <cell r="F7358"/>
          <cell r="G7358" t="str">
            <v>В-07103/КЛ.Транш - 1</v>
          </cell>
          <cell r="H7358">
            <v>73</v>
          </cell>
          <cell r="I7358">
            <v>727575.35</v>
          </cell>
          <cell r="J7358" t="str">
            <v>15.07.2020</v>
          </cell>
        </row>
        <row r="7359">
          <cell r="A7359" t="str">
            <v>6ba9a1f7-8af7-11eb-8ddf-000c29de367a-7</v>
          </cell>
          <cell r="B7359"/>
          <cell r="C7359"/>
          <cell r="D7359" t="str">
            <v>Руднев Николай Игоревич</v>
          </cell>
          <cell r="E7359"/>
          <cell r="F7359"/>
          <cell r="G7359" t="str">
            <v>В-07103/КЛ.Транш - 8/01</v>
          </cell>
          <cell r="H7359">
            <v>60</v>
          </cell>
          <cell r="I7359">
            <v>148166.94</v>
          </cell>
          <cell r="J7359" t="str">
            <v>09.06.2021</v>
          </cell>
        </row>
        <row r="7360">
          <cell r="A7360" t="str">
            <v>0cb0ce78-dbe8-11eb-8f28-000c29fe3464-6</v>
          </cell>
          <cell r="B7360"/>
          <cell r="C7360"/>
          <cell r="D7360" t="str">
            <v>Руднев Николай Игоревич</v>
          </cell>
          <cell r="E7360"/>
          <cell r="F7360"/>
          <cell r="G7360" t="str">
            <v>В-07103/КЛ.Транш - 9/01</v>
          </cell>
          <cell r="H7360">
            <v>60</v>
          </cell>
          <cell r="I7360">
            <v>148623.54</v>
          </cell>
          <cell r="J7360" t="str">
            <v>03.07.2021</v>
          </cell>
        </row>
        <row r="7361">
          <cell r="A7361" t="str">
            <v>de169e0e-3fb9-11eb-8ddb-000c29de367a-2</v>
          </cell>
          <cell r="B7361"/>
          <cell r="C7361"/>
          <cell r="D7361" t="str">
            <v>Руднев Николай Игоревич</v>
          </cell>
          <cell r="E7361"/>
          <cell r="F7361"/>
          <cell r="G7361" t="str">
            <v>В-07103/КЛ.Транш - 2</v>
          </cell>
          <cell r="H7361">
            <v>66</v>
          </cell>
          <cell r="I7361">
            <v>78333.88</v>
          </cell>
          <cell r="J7361" t="str">
            <v>16.12.2020</v>
          </cell>
        </row>
        <row r="7362">
          <cell r="A7362" t="str">
            <v>ca59ca18-4752-11eb-8ddd-000c29de367a-8</v>
          </cell>
          <cell r="B7362"/>
          <cell r="C7362"/>
          <cell r="D7362" t="str">
            <v>Руднев Николай Игоревич</v>
          </cell>
          <cell r="E7362"/>
          <cell r="F7362"/>
          <cell r="G7362" t="str">
            <v>В-07103/КЛ.Транш - 3</v>
          </cell>
          <cell r="H7362">
            <v>59</v>
          </cell>
          <cell r="I7362">
            <v>34697.42</v>
          </cell>
          <cell r="J7362" t="str">
            <v>26.12.2020</v>
          </cell>
        </row>
        <row r="7363">
          <cell r="A7363" t="str">
            <v>f43481b7-4a84-11eb-8ddd-000c29de367a-e</v>
          </cell>
          <cell r="B7363"/>
          <cell r="C7363"/>
          <cell r="D7363" t="str">
            <v>Руднев Николай Игоревич</v>
          </cell>
          <cell r="E7363"/>
          <cell r="F7363"/>
          <cell r="G7363" t="str">
            <v>В-07103/КЛ.Транш - 4</v>
          </cell>
          <cell r="H7363">
            <v>52</v>
          </cell>
          <cell r="I7363">
            <v>30255.18</v>
          </cell>
          <cell r="J7363" t="str">
            <v>30.12.2020</v>
          </cell>
        </row>
        <row r="7364">
          <cell r="A7364" t="str">
            <v>bef306cd-6b9a-11eb-8dde-000c29de367a-e</v>
          </cell>
          <cell r="B7364"/>
          <cell r="C7364"/>
          <cell r="D7364" t="str">
            <v>Руднев Николай Игоревич</v>
          </cell>
          <cell r="E7364"/>
          <cell r="F7364"/>
          <cell r="G7364" t="str">
            <v>В-07103/КЛ.Транш - 5</v>
          </cell>
          <cell r="H7364">
            <v>60</v>
          </cell>
          <cell r="I7364">
            <v>78674.31</v>
          </cell>
          <cell r="J7364" t="str">
            <v>10.02.2021</v>
          </cell>
        </row>
        <row r="7365">
          <cell r="A7365" t="str">
            <v>834fb315-79ba-11eb-8ddf-000c29de367a-d</v>
          </cell>
          <cell r="B7365"/>
          <cell r="C7365"/>
          <cell r="D7365" t="str">
            <v>Руднев Николай Игоревич</v>
          </cell>
          <cell r="E7365"/>
          <cell r="F7365"/>
          <cell r="G7365" t="str">
            <v>В-07103/КЛ.Транш - 6</v>
          </cell>
          <cell r="H7365">
            <v>60</v>
          </cell>
          <cell r="I7365">
            <v>34971.99</v>
          </cell>
          <cell r="J7365" t="str">
            <v>28.02.2021</v>
          </cell>
        </row>
        <row r="7366">
          <cell r="A7366" t="str">
            <v>8c13965a-115d-11eb-8dd7-000c29de367a-c</v>
          </cell>
          <cell r="B7366"/>
          <cell r="C7366"/>
          <cell r="D7366" t="str">
            <v>Рудяк Денис Викторович</v>
          </cell>
          <cell r="E7366"/>
          <cell r="F7366"/>
          <cell r="G7366" t="str">
            <v>В-10324/КЛ.Транш - 1</v>
          </cell>
          <cell r="H7366">
            <v>66</v>
          </cell>
          <cell r="I7366">
            <v>329286.38</v>
          </cell>
          <cell r="J7366" t="str">
            <v>18.10.2020</v>
          </cell>
        </row>
        <row r="7367">
          <cell r="A7367" t="str">
            <v>85e17bf5-115d-11eb-8dd7-000c29de367a-f</v>
          </cell>
          <cell r="B7367"/>
          <cell r="C7367"/>
          <cell r="D7367" t="str">
            <v>Рудяк Денис Викторович</v>
          </cell>
          <cell r="E7367"/>
          <cell r="F7367"/>
          <cell r="G7367" t="str">
            <v>В-10324/КЛ.Транш - 2</v>
          </cell>
          <cell r="H7367">
            <v>73</v>
          </cell>
          <cell r="I7367">
            <v>371681.49</v>
          </cell>
          <cell r="J7367" t="str">
            <v>27.10.2020</v>
          </cell>
        </row>
        <row r="7368">
          <cell r="A7368" t="str">
            <v>f2e17ad0-2358-11eb-8dd8-000c29de367a-1</v>
          </cell>
          <cell r="B7368"/>
          <cell r="C7368"/>
          <cell r="D7368" t="str">
            <v>Рудяк Денис Викторович</v>
          </cell>
          <cell r="E7368"/>
          <cell r="F7368"/>
          <cell r="G7368" t="str">
            <v>В-10324/КЛ.Транш - 3</v>
          </cell>
          <cell r="H7368">
            <v>73</v>
          </cell>
          <cell r="I7368">
            <v>295388.67</v>
          </cell>
          <cell r="J7368" t="str">
            <v>10.11.2020</v>
          </cell>
        </row>
        <row r="7369">
          <cell r="A7369" t="str">
            <v>eeacdcc0-7aa3-11eb-8ddf-000c29de367a-f</v>
          </cell>
          <cell r="B7369"/>
          <cell r="C7369"/>
          <cell r="D7369" t="str">
            <v>Рудяк Денис Викторович</v>
          </cell>
          <cell r="E7369"/>
          <cell r="F7369"/>
          <cell r="G7369" t="str">
            <v>В-15072/КЛ.Транш - 1</v>
          </cell>
          <cell r="H7369">
            <v>60</v>
          </cell>
          <cell r="I7369">
            <v>106998</v>
          </cell>
          <cell r="J7369" t="str">
            <v>01.03.2021</v>
          </cell>
        </row>
        <row r="7370">
          <cell r="A7370" t="str">
            <v>c379c36f-2a43-11ea-8dbe-000c29de367a-0</v>
          </cell>
          <cell r="B7370"/>
          <cell r="C7370"/>
          <cell r="D7370" t="str">
            <v>Ружьин Валерий Максимович</v>
          </cell>
          <cell r="E7370"/>
          <cell r="F7370"/>
          <cell r="G7370" t="str">
            <v>В-00799/АЗ</v>
          </cell>
          <cell r="H7370">
            <v>87</v>
          </cell>
          <cell r="I7370">
            <v>927658.26</v>
          </cell>
          <cell r="J7370" t="str">
            <v>29.12.2019</v>
          </cell>
        </row>
        <row r="7371">
          <cell r="A7371" t="str">
            <v>295799db-f4f1-11eb-8de6-000c29de367a-b</v>
          </cell>
          <cell r="B7371"/>
          <cell r="C7371"/>
          <cell r="D7371" t="str">
            <v>Рузавина Наталья Викторовна</v>
          </cell>
          <cell r="E7371"/>
          <cell r="F7371"/>
          <cell r="G7371" t="str">
            <v>В-21245/КЛ.Транш - 1</v>
          </cell>
          <cell r="H7371">
            <v>81</v>
          </cell>
          <cell r="I7371">
            <v>93419.97</v>
          </cell>
          <cell r="J7371" t="str">
            <v>04.08.2021</v>
          </cell>
        </row>
        <row r="7372">
          <cell r="A7372" t="str">
            <v>24faefce-45eb-11ec-8fef-000c29fe3464-0</v>
          </cell>
          <cell r="B7372"/>
          <cell r="C7372"/>
          <cell r="D7372" t="str">
            <v>Рузавина Наталья Викторовна</v>
          </cell>
          <cell r="E7372"/>
          <cell r="F7372"/>
          <cell r="G7372" t="str">
            <v>В-21245/КЛ.Транш - 2/01</v>
          </cell>
          <cell r="H7372">
            <v>81</v>
          </cell>
          <cell r="I7372">
            <v>124884.9</v>
          </cell>
          <cell r="J7372" t="str">
            <v>15.11.2021</v>
          </cell>
        </row>
        <row r="7373">
          <cell r="A7373" t="str">
            <v>7f3bd1c9-8a4b-11ec-a8d8-000c29faae69-a</v>
          </cell>
          <cell r="B7373"/>
          <cell r="C7373"/>
          <cell r="D7373" t="str">
            <v>Рузавина Наталья Викторовна</v>
          </cell>
          <cell r="E7373"/>
          <cell r="F7373"/>
          <cell r="G7373" t="str">
            <v>В-21245/КЛ.Транш - 3/01</v>
          </cell>
          <cell r="H7373">
            <v>81</v>
          </cell>
          <cell r="I7373">
            <v>154737.67000000001</v>
          </cell>
          <cell r="J7373" t="str">
            <v>10.02.2022</v>
          </cell>
        </row>
        <row r="7374">
          <cell r="A7374" t="str">
            <v>b314124d-3fc9-11e8-a2de-000c2951ca24-1</v>
          </cell>
          <cell r="B7374"/>
          <cell r="C7374"/>
          <cell r="D7374" t="str">
            <v>Рузин Петр Валентинович</v>
          </cell>
          <cell r="E7374"/>
          <cell r="F7374"/>
          <cell r="G7374" t="str">
            <v>А-03851/АЗ</v>
          </cell>
          <cell r="H7374">
            <v>88</v>
          </cell>
          <cell r="I7374">
            <v>43879.45</v>
          </cell>
          <cell r="J7374" t="str">
            <v>14.04.2018</v>
          </cell>
        </row>
        <row r="7375">
          <cell r="A7375" t="str">
            <v>3cdc4fc6-9f1a-11e9-8db1-000c29de367a-d</v>
          </cell>
          <cell r="B7375"/>
          <cell r="C7375"/>
          <cell r="D7375" t="str">
            <v>Румянцев Александр Александрович</v>
          </cell>
          <cell r="E7375"/>
          <cell r="F7375"/>
          <cell r="G7375" t="str">
            <v>В-00320/АЗ</v>
          </cell>
          <cell r="H7375">
            <v>84</v>
          </cell>
          <cell r="I7375">
            <v>110679.31</v>
          </cell>
          <cell r="J7375" t="str">
            <v>05.07.2019</v>
          </cell>
        </row>
        <row r="7376">
          <cell r="A7376" t="str">
            <v>d95db765-3c54-11ea-8dbf-000c29de367a-4</v>
          </cell>
          <cell r="B7376"/>
          <cell r="C7376"/>
          <cell r="D7376" t="str">
            <v>Русак Игорь Иванович</v>
          </cell>
          <cell r="E7376"/>
          <cell r="F7376"/>
          <cell r="G7376" t="str">
            <v>В-02681/КЛ.Транш - 1</v>
          </cell>
          <cell r="H7376">
            <v>87</v>
          </cell>
          <cell r="I7376">
            <v>289018.8</v>
          </cell>
          <cell r="J7376" t="str">
            <v>21.01.2020</v>
          </cell>
        </row>
        <row r="7377">
          <cell r="A7377" t="str">
            <v>bdb9611e-2692-11eb-8ddb-000c29de367a-f</v>
          </cell>
          <cell r="B7377"/>
          <cell r="C7377"/>
          <cell r="D7377" t="str">
            <v>Русаков Александр Сергеевич</v>
          </cell>
          <cell r="E7377"/>
          <cell r="F7377"/>
          <cell r="G7377" t="str">
            <v>В-11217/КЛ.Транш - 1</v>
          </cell>
          <cell r="H7377">
            <v>73</v>
          </cell>
          <cell r="I7377">
            <v>52262.77</v>
          </cell>
          <cell r="J7377" t="str">
            <v>14.11.2020</v>
          </cell>
        </row>
        <row r="7378">
          <cell r="A7378" t="str">
            <v>3d60692d-7d40-11e9-8dab-000c29de367a-6</v>
          </cell>
          <cell r="B7378"/>
          <cell r="C7378"/>
          <cell r="D7378" t="str">
            <v>Русанова Ксения Александровна</v>
          </cell>
          <cell r="E7378"/>
          <cell r="F7378"/>
          <cell r="G7378" t="str">
            <v>В-00158/АЗ/01</v>
          </cell>
          <cell r="H7378">
            <v>77</v>
          </cell>
          <cell r="I7378">
            <v>531773.72</v>
          </cell>
          <cell r="J7378" t="str">
            <v>23.05.2019</v>
          </cell>
        </row>
        <row r="7379">
          <cell r="A7379" t="str">
            <v>3767b45b-af9c-11e9-8db3-000c29de367a-b</v>
          </cell>
          <cell r="B7379"/>
          <cell r="C7379"/>
          <cell r="D7379" t="str">
            <v>Русанова Ксения Александровна</v>
          </cell>
          <cell r="E7379"/>
          <cell r="F7379"/>
          <cell r="G7379" t="str">
            <v>В-00384/АЗ/01</v>
          </cell>
          <cell r="H7379">
            <v>77</v>
          </cell>
          <cell r="I7379">
            <v>193334.94</v>
          </cell>
          <cell r="J7379" t="str">
            <v>26.07.2019</v>
          </cell>
        </row>
        <row r="7380">
          <cell r="A7380" t="str">
            <v>084e93fd-35db-11e9-ba9c-000c29e43888-2</v>
          </cell>
          <cell r="B7380"/>
          <cell r="C7380"/>
          <cell r="D7380" t="str">
            <v>Русанова Ксения Александровна</v>
          </cell>
          <cell r="E7380"/>
          <cell r="F7380"/>
          <cell r="G7380" t="str">
            <v>А-05077/АЗ</v>
          </cell>
          <cell r="H7380">
            <v>88</v>
          </cell>
          <cell r="I7380">
            <v>227775.59</v>
          </cell>
          <cell r="J7380" t="str">
            <v>21.02.2019</v>
          </cell>
        </row>
        <row r="7381">
          <cell r="A7381" t="str">
            <v>db902298-c0d7-11e8-ba89-000c29e43888-b</v>
          </cell>
          <cell r="B7381"/>
          <cell r="C7381"/>
          <cell r="D7381" t="str">
            <v>Русанова Ксения Александровна</v>
          </cell>
          <cell r="E7381"/>
          <cell r="F7381"/>
          <cell r="G7381" t="str">
            <v>А-04513/АЗ</v>
          </cell>
          <cell r="H7381">
            <v>88</v>
          </cell>
          <cell r="I7381">
            <v>93742.09</v>
          </cell>
          <cell r="J7381" t="str">
            <v>25.09.2018</v>
          </cell>
        </row>
        <row r="7382">
          <cell r="A7382" t="str">
            <v>e28df4d9-0046-11e9-ba98-000c29e43888-a</v>
          </cell>
          <cell r="B7382"/>
          <cell r="C7382"/>
          <cell r="D7382" t="str">
            <v>Русскин Александр Викторович</v>
          </cell>
          <cell r="E7382"/>
          <cell r="F7382"/>
          <cell r="G7382" t="str">
            <v>А-04821/АЗ</v>
          </cell>
          <cell r="H7382">
            <v>88</v>
          </cell>
          <cell r="I7382">
            <v>64403.12</v>
          </cell>
          <cell r="J7382" t="str">
            <v>15.12.2018</v>
          </cell>
        </row>
        <row r="7383">
          <cell r="A7383" t="str">
            <v>809c65f2-e3aa-11e9-8db7-000c29de367a-b</v>
          </cell>
          <cell r="B7383"/>
          <cell r="C7383"/>
          <cell r="D7383" t="str">
            <v>Руссу Игорь</v>
          </cell>
          <cell r="E7383"/>
          <cell r="F7383"/>
          <cell r="G7383" t="str">
            <v>В-00638/КЛ.Транш - 1</v>
          </cell>
          <cell r="H7383">
            <v>84</v>
          </cell>
          <cell r="I7383">
            <v>166270.96</v>
          </cell>
          <cell r="J7383" t="str">
            <v>30.09.2019</v>
          </cell>
        </row>
        <row r="7384">
          <cell r="A7384" t="str">
            <v>b4865bc3-60bf-11eb-8ddd-000c29de367a-c</v>
          </cell>
          <cell r="B7384"/>
          <cell r="C7384"/>
          <cell r="D7384" t="str">
            <v>Руссу Игорь</v>
          </cell>
          <cell r="E7384"/>
          <cell r="F7384"/>
          <cell r="G7384" t="str">
            <v>В-14015/КЛ.Транш - 1</v>
          </cell>
          <cell r="H7384">
            <v>60</v>
          </cell>
          <cell r="I7384">
            <v>35156.22</v>
          </cell>
          <cell r="J7384" t="str">
            <v>27.01.2021</v>
          </cell>
        </row>
        <row r="7385">
          <cell r="A7385" t="str">
            <v>4ff7b0ec-f972-11e7-8ea7-000c29d22d64-c</v>
          </cell>
          <cell r="B7385"/>
          <cell r="C7385"/>
          <cell r="D7385" t="str">
            <v>Рустест-М ООО</v>
          </cell>
          <cell r="E7385"/>
          <cell r="F7385"/>
          <cell r="G7385" t="str">
            <v>А-00228/КЭ.Транш - 1</v>
          </cell>
          <cell r="H7385">
            <v>65</v>
          </cell>
          <cell r="I7385">
            <v>244505.3</v>
          </cell>
          <cell r="J7385" t="str">
            <v>28.07.2017</v>
          </cell>
        </row>
        <row r="7386">
          <cell r="A7386" t="str">
            <v>4ff7afeb-f972-11e7-8ea7-000c29d22d64-9</v>
          </cell>
          <cell r="B7386"/>
          <cell r="C7386"/>
          <cell r="D7386" t="str">
            <v>Руф-Гранд ООО</v>
          </cell>
          <cell r="E7386"/>
          <cell r="F7386"/>
          <cell r="G7386" t="str">
            <v>А-00083/КЭ.Транш - 3/20171231</v>
          </cell>
          <cell r="H7386">
            <v>65</v>
          </cell>
          <cell r="I7386">
            <v>48661.62</v>
          </cell>
          <cell r="J7386" t="str">
            <v>28.01.2016</v>
          </cell>
        </row>
        <row r="7387">
          <cell r="A7387" t="str">
            <v>4ff7afd1-f972-11e7-8ea7-000c29d22d64-2</v>
          </cell>
          <cell r="B7387"/>
          <cell r="C7387"/>
          <cell r="D7387" t="str">
            <v>Руф-Гранд ООО</v>
          </cell>
          <cell r="E7387"/>
          <cell r="F7387"/>
          <cell r="G7387" t="str">
            <v>А-00083/КЭ.Транш - 2/20171231</v>
          </cell>
          <cell r="H7387">
            <v>65</v>
          </cell>
          <cell r="I7387">
            <v>81155.740000000005</v>
          </cell>
          <cell r="J7387" t="str">
            <v>23.11.2015</v>
          </cell>
        </row>
        <row r="7388">
          <cell r="A7388" t="str">
            <v>4ff7afca-f972-11e7-8ea7-000c29d22d64-3</v>
          </cell>
          <cell r="B7388"/>
          <cell r="C7388"/>
          <cell r="D7388" t="str">
            <v>Руф-Гранд ООО</v>
          </cell>
          <cell r="E7388"/>
          <cell r="F7388"/>
          <cell r="G7388" t="str">
            <v>А-00083/КЭ.Транш - 1/20171231</v>
          </cell>
          <cell r="H7388">
            <v>65</v>
          </cell>
          <cell r="I7388">
            <v>121733.54</v>
          </cell>
          <cell r="J7388" t="str">
            <v>03.11.2015</v>
          </cell>
        </row>
        <row r="7389">
          <cell r="A7389" t="str">
            <v>b475e21a-d48c-11e9-8db6-000c29de367a-1</v>
          </cell>
          <cell r="B7389"/>
          <cell r="C7389"/>
          <cell r="D7389" t="str">
            <v>Руштов Файзулло Руштович</v>
          </cell>
          <cell r="E7389"/>
          <cell r="F7389"/>
          <cell r="G7389" t="str">
            <v>В-00517/АЗ/06</v>
          </cell>
          <cell r="H7389">
            <v>84</v>
          </cell>
          <cell r="I7389">
            <v>178928.59</v>
          </cell>
          <cell r="J7389" t="str">
            <v>11.09.2019</v>
          </cell>
        </row>
        <row r="7390">
          <cell r="A7390" t="str">
            <v>ff9698fa-e38d-11e9-8db7-000c29de367a-d</v>
          </cell>
          <cell r="B7390"/>
          <cell r="C7390"/>
          <cell r="D7390" t="str">
            <v>Рыбак Надежда Витальевна</v>
          </cell>
          <cell r="E7390"/>
          <cell r="F7390"/>
          <cell r="G7390" t="str">
            <v>В-00642/КЛ.Транш - 1</v>
          </cell>
          <cell r="H7390">
            <v>84</v>
          </cell>
          <cell r="I7390">
            <v>102158.87</v>
          </cell>
          <cell r="J7390" t="str">
            <v>30.09.2019</v>
          </cell>
        </row>
        <row r="7391">
          <cell r="A7391" t="str">
            <v>682988b2-f4b7-11e9-8dbb-000c29de367a-e</v>
          </cell>
          <cell r="B7391"/>
          <cell r="C7391"/>
          <cell r="D7391" t="str">
            <v>Рыбак Надежда Витальевна</v>
          </cell>
          <cell r="E7391"/>
          <cell r="F7391"/>
          <cell r="G7391" t="str">
            <v>В-00642/КЛ.Транш - 2</v>
          </cell>
          <cell r="H7391">
            <v>84</v>
          </cell>
          <cell r="I7391">
            <v>427262.29</v>
          </cell>
          <cell r="J7391" t="str">
            <v>22.10.2019</v>
          </cell>
        </row>
        <row r="7392">
          <cell r="A7392" t="str">
            <v>5c246b6c-32db-11ea-8dbe-000c29de367a-4</v>
          </cell>
          <cell r="B7392"/>
          <cell r="C7392"/>
          <cell r="D7392" t="str">
            <v>Рыбак Надежда Витальевна</v>
          </cell>
          <cell r="E7392"/>
          <cell r="F7392"/>
          <cell r="G7392" t="str">
            <v>В-00642/КЛ.Транш - 3/01</v>
          </cell>
          <cell r="H7392">
            <v>77</v>
          </cell>
          <cell r="I7392">
            <v>458706.62</v>
          </cell>
          <cell r="J7392" t="str">
            <v>09.01.2020</v>
          </cell>
        </row>
        <row r="7393">
          <cell r="A7393" t="str">
            <v>d313bbf4-f9eb-11e7-8ea7-000c29d22d64-5</v>
          </cell>
          <cell r="B7393"/>
          <cell r="C7393"/>
          <cell r="D7393" t="str">
            <v>Рыбаков Алексей Анатольевич</v>
          </cell>
          <cell r="E7393"/>
          <cell r="F7393"/>
          <cell r="G7393" t="str">
            <v>А-03613/АЗ/20180613</v>
          </cell>
          <cell r="H7393">
            <v>92</v>
          </cell>
          <cell r="I7393">
            <v>84017.84</v>
          </cell>
          <cell r="J7393" t="str">
            <v>15.01.2018</v>
          </cell>
        </row>
        <row r="7394">
          <cell r="A7394" t="str">
            <v>451378a7-c3dd-11e8-ba8a-000c29e43888-a</v>
          </cell>
          <cell r="B7394"/>
          <cell r="C7394"/>
          <cell r="D7394" t="str">
            <v>Рыбаков Алексей Анатольевич</v>
          </cell>
          <cell r="E7394"/>
          <cell r="F7394"/>
          <cell r="G7394" t="str">
            <v>А-04537/АЗ</v>
          </cell>
          <cell r="H7394">
            <v>67</v>
          </cell>
          <cell r="I7394">
            <v>267779.38</v>
          </cell>
          <cell r="J7394" t="str">
            <v>29.09.2018</v>
          </cell>
        </row>
        <row r="7395">
          <cell r="A7395" t="str">
            <v>60778bca-5bc1-11ea-8dc5-000c29de367a-2</v>
          </cell>
          <cell r="B7395"/>
          <cell r="C7395"/>
          <cell r="D7395" t="str">
            <v>Рыбаков Алексей Андреевич</v>
          </cell>
          <cell r="E7395"/>
          <cell r="F7395"/>
          <cell r="G7395" t="str">
            <v>В-03929/КЛ.Транш - 1/02</v>
          </cell>
          <cell r="H7395">
            <v>66</v>
          </cell>
          <cell r="I7395">
            <v>166175.04000000001</v>
          </cell>
          <cell r="J7395" t="str">
            <v>01.03.2020</v>
          </cell>
        </row>
        <row r="7396">
          <cell r="A7396" t="str">
            <v>053f2d87-07cc-11ea-8dbc-000c29de367a-2</v>
          </cell>
          <cell r="B7396"/>
          <cell r="C7396"/>
          <cell r="D7396" t="str">
            <v>Рыбаков Виктор Васильевич</v>
          </cell>
          <cell r="E7396"/>
          <cell r="F7396"/>
          <cell r="G7396" t="str">
            <v>В-01425/КЛ.Транш - 1</v>
          </cell>
          <cell r="H7396">
            <v>84</v>
          </cell>
          <cell r="I7396">
            <v>1766370.75</v>
          </cell>
          <cell r="J7396" t="str">
            <v>15.11.2019</v>
          </cell>
        </row>
        <row r="7397">
          <cell r="A7397" t="str">
            <v>90954580-e506-11e9-8db8-000c29de367a-1</v>
          </cell>
          <cell r="B7397"/>
          <cell r="C7397"/>
          <cell r="D7397" t="str">
            <v>Рыбин Сергей Анатольевич</v>
          </cell>
          <cell r="E7397"/>
          <cell r="F7397"/>
          <cell r="G7397" t="str">
            <v>В-00665/КЛ.Транш - 1</v>
          </cell>
          <cell r="H7397">
            <v>84</v>
          </cell>
          <cell r="I7397">
            <v>890129.25</v>
          </cell>
          <cell r="J7397" t="str">
            <v>02.10.2019</v>
          </cell>
        </row>
        <row r="7398">
          <cell r="A7398" t="str">
            <v>f5635d60-ee61-11e9-8db9-000c29de367a-7</v>
          </cell>
          <cell r="B7398"/>
          <cell r="C7398"/>
          <cell r="D7398" t="str">
            <v>Рыбин Сергей Анатольевич</v>
          </cell>
          <cell r="E7398"/>
          <cell r="F7398"/>
          <cell r="G7398" t="str">
            <v>В-00665/КЛ.Транш - 2</v>
          </cell>
          <cell r="H7398">
            <v>84</v>
          </cell>
          <cell r="I7398">
            <v>818918.72</v>
          </cell>
          <cell r="J7398" t="str">
            <v>14.10.2019</v>
          </cell>
        </row>
        <row r="7399">
          <cell r="A7399" t="str">
            <v>297fe044-e384-11ea-8dd2-000c29de367a-2</v>
          </cell>
          <cell r="B7399"/>
          <cell r="C7399"/>
          <cell r="D7399" t="str">
            <v>Рыбин Сергей Анатольевич</v>
          </cell>
          <cell r="E7399"/>
          <cell r="F7399"/>
          <cell r="G7399" t="str">
            <v>В-00665/КЛ.Транш - 3</v>
          </cell>
          <cell r="H7399">
            <v>73</v>
          </cell>
          <cell r="I7399">
            <v>744865.53</v>
          </cell>
          <cell r="J7399" t="str">
            <v>21.08.2020</v>
          </cell>
        </row>
        <row r="7400">
          <cell r="A7400" t="str">
            <v>7aaeb554-570b-11eb-8ddd-000c29de367a-5</v>
          </cell>
          <cell r="B7400"/>
          <cell r="C7400"/>
          <cell r="D7400" t="str">
            <v>Рыбникова Ольга Ивановна</v>
          </cell>
          <cell r="E7400"/>
          <cell r="F7400"/>
          <cell r="G7400" t="str">
            <v>В-13638/КЛ.Транш - 1/01</v>
          </cell>
          <cell r="H7400">
            <v>60</v>
          </cell>
          <cell r="I7400">
            <v>350413.47</v>
          </cell>
          <cell r="J7400" t="str">
            <v>15.01.2021</v>
          </cell>
        </row>
        <row r="7401">
          <cell r="A7401" t="str">
            <v>5c31eff7-cb10-11e9-8db6-000c29de367a-5</v>
          </cell>
          <cell r="B7401"/>
          <cell r="C7401"/>
          <cell r="D7401" t="str">
            <v>Рыжиков Сергей Алексеевич</v>
          </cell>
          <cell r="E7401"/>
          <cell r="F7401"/>
          <cell r="G7401" t="str">
            <v>В-00487/АЗ</v>
          </cell>
          <cell r="H7401">
            <v>77</v>
          </cell>
          <cell r="I7401">
            <v>93280.9</v>
          </cell>
          <cell r="J7401" t="str">
            <v>30.08.2019</v>
          </cell>
        </row>
        <row r="7402">
          <cell r="A7402" t="str">
            <v>532db2eb-8100-11eb-8ddf-000c29de367a-b</v>
          </cell>
          <cell r="B7402"/>
          <cell r="C7402"/>
          <cell r="D7402" t="str">
            <v>Рыжиков Сергей Алексеевич</v>
          </cell>
          <cell r="E7402"/>
          <cell r="F7402"/>
          <cell r="G7402" t="str">
            <v>В-15416/КЛ.Транш - 1</v>
          </cell>
          <cell r="H7402">
            <v>67</v>
          </cell>
          <cell r="I7402">
            <v>160822.22</v>
          </cell>
          <cell r="J7402" t="str">
            <v>09.03.2021</v>
          </cell>
        </row>
        <row r="7403">
          <cell r="A7403" t="str">
            <v>532db2d2-8100-11eb-8ddf-000c29de367a-c</v>
          </cell>
          <cell r="B7403"/>
          <cell r="C7403"/>
          <cell r="D7403" t="str">
            <v>Рыжиков Сергей Алексеевич</v>
          </cell>
          <cell r="E7403"/>
          <cell r="F7403"/>
          <cell r="G7403" t="str">
            <v>В-15416/КЛ.Транш - 2</v>
          </cell>
          <cell r="H7403">
            <v>67</v>
          </cell>
          <cell r="I7403">
            <v>91938.73</v>
          </cell>
          <cell r="J7403" t="str">
            <v>30.04.2021</v>
          </cell>
        </row>
        <row r="7404">
          <cell r="A7404" t="str">
            <v>e897e394-1412-11e9-ba9b-000c29e43888-6</v>
          </cell>
          <cell r="B7404"/>
          <cell r="C7404"/>
          <cell r="D7404" t="str">
            <v>Рыжиков Сергей Алексеевич</v>
          </cell>
          <cell r="E7404"/>
          <cell r="F7404"/>
          <cell r="G7404" t="str">
            <v>А-04933/АЗ/01</v>
          </cell>
          <cell r="H7404">
            <v>88</v>
          </cell>
          <cell r="I7404">
            <v>106664.24</v>
          </cell>
          <cell r="J7404" t="str">
            <v>09.01.2019</v>
          </cell>
        </row>
        <row r="7405">
          <cell r="A7405" t="str">
            <v>22783bf1-43b2-11ec-8fe6-000c29fe3464-7</v>
          </cell>
          <cell r="B7405"/>
          <cell r="C7405"/>
          <cell r="D7405" t="str">
            <v>Рыжиков Сергей Алексеевич</v>
          </cell>
          <cell r="E7405"/>
          <cell r="F7405"/>
          <cell r="G7405" t="str">
            <v>В-15416/КЛ.Транш - 3</v>
          </cell>
          <cell r="H7405">
            <v>60</v>
          </cell>
          <cell r="I7405">
            <v>140868.93</v>
          </cell>
          <cell r="J7405" t="str">
            <v>12.11.2021</v>
          </cell>
        </row>
        <row r="7406">
          <cell r="A7406" t="str">
            <v>ec014c96-2331-11eb-8dd8-000c29de367a-b</v>
          </cell>
          <cell r="B7406"/>
          <cell r="C7406"/>
          <cell r="D7406" t="str">
            <v>Рыжков Вячеслав Николаевич</v>
          </cell>
          <cell r="E7406"/>
          <cell r="F7406"/>
          <cell r="G7406" t="str">
            <v>В-07248/КЛ.Транш - 2</v>
          </cell>
          <cell r="H7406">
            <v>80</v>
          </cell>
          <cell r="I7406">
            <v>48137.26</v>
          </cell>
          <cell r="J7406" t="str">
            <v>10.11.2020</v>
          </cell>
        </row>
        <row r="7407">
          <cell r="A7407" t="str">
            <v>5a748513-89b5-11ec-8e09-000c29de367a-e</v>
          </cell>
          <cell r="B7407"/>
          <cell r="C7407"/>
          <cell r="D7407" t="str">
            <v>Рыжков Вячеслав Николаевич</v>
          </cell>
          <cell r="E7407"/>
          <cell r="F7407"/>
          <cell r="G7407" t="str">
            <v>В-28083/КЛ.Транш - 1</v>
          </cell>
          <cell r="H7407">
            <v>50</v>
          </cell>
          <cell r="I7407">
            <v>595900.11</v>
          </cell>
          <cell r="J7407" t="str">
            <v>09.02.2022</v>
          </cell>
        </row>
        <row r="7408">
          <cell r="A7408" t="str">
            <v>b7049638-cb71-11ea-8e20-000c29143eb9-0</v>
          </cell>
          <cell r="B7408"/>
          <cell r="C7408"/>
          <cell r="D7408" t="str">
            <v>Рыжков Вячеслав Николаевич</v>
          </cell>
          <cell r="E7408"/>
          <cell r="F7408"/>
          <cell r="G7408" t="str">
            <v>В-07248/КЛ.Транш - 1</v>
          </cell>
          <cell r="H7408">
            <v>73</v>
          </cell>
          <cell r="I7408">
            <v>328415.63</v>
          </cell>
          <cell r="J7408" t="str">
            <v>21.07.2020</v>
          </cell>
        </row>
        <row r="7409">
          <cell r="A7409" t="str">
            <v>16d7f3c1-75c8-11eb-8e8d-000c29fe3464-1</v>
          </cell>
          <cell r="B7409"/>
          <cell r="C7409"/>
          <cell r="D7409" t="str">
            <v>Рыжкова Ирина Владимировна</v>
          </cell>
          <cell r="E7409"/>
          <cell r="F7409"/>
          <cell r="G7409" t="str">
            <v>В-14870/КЛ.Транш - 1</v>
          </cell>
          <cell r="H7409">
            <v>60</v>
          </cell>
          <cell r="I7409">
            <v>816148.69</v>
          </cell>
          <cell r="J7409" t="str">
            <v>23.02.2021</v>
          </cell>
        </row>
        <row r="7410">
          <cell r="A7410" t="str">
            <v>ab40f060-f4d8-11e7-b17a-000c29d22d64-9</v>
          </cell>
          <cell r="B7410"/>
          <cell r="C7410"/>
          <cell r="D7410" t="str">
            <v>Рыжкова Наталья Николаевна</v>
          </cell>
          <cell r="E7410"/>
          <cell r="F7410"/>
          <cell r="G7410" t="str">
            <v>А-03451/АЗ</v>
          </cell>
          <cell r="H7410">
            <v>88</v>
          </cell>
          <cell r="I7410">
            <v>244661.77</v>
          </cell>
          <cell r="J7410" t="str">
            <v>27.10.2017</v>
          </cell>
        </row>
        <row r="7411">
          <cell r="A7411" t="str">
            <v>f535b2bb-adca-11e8-ba86-000c29e43888-d</v>
          </cell>
          <cell r="B7411"/>
          <cell r="C7411"/>
          <cell r="D7411" t="str">
            <v>Рыжкова Наталья Николаевна</v>
          </cell>
          <cell r="E7411"/>
          <cell r="F7411"/>
          <cell r="G7411" t="str">
            <v>А-04397/АЗ</v>
          </cell>
          <cell r="H7411">
            <v>77</v>
          </cell>
          <cell r="I7411">
            <v>570080.23</v>
          </cell>
          <cell r="J7411" t="str">
            <v>01.09.2018</v>
          </cell>
        </row>
        <row r="7412">
          <cell r="A7412" t="str">
            <v>a3298db4-675d-11e9-8daa-000c29de367a-6</v>
          </cell>
          <cell r="B7412"/>
          <cell r="C7412"/>
          <cell r="D7412" t="str">
            <v>Рыжов Станислав Станиславович</v>
          </cell>
          <cell r="E7412"/>
          <cell r="F7412"/>
          <cell r="G7412" t="str">
            <v>В-00079/АЗ</v>
          </cell>
          <cell r="H7412">
            <v>84</v>
          </cell>
          <cell r="I7412">
            <v>102664.65</v>
          </cell>
          <cell r="J7412" t="str">
            <v>25.04.2019</v>
          </cell>
        </row>
        <row r="7413">
          <cell r="A7413" t="str">
            <v>ad6fb4b3-48f4-11ea-8dc2-000c29de367a-7</v>
          </cell>
          <cell r="B7413"/>
          <cell r="C7413"/>
          <cell r="D7413" t="str">
            <v>Рыжов Станислав Станиславович</v>
          </cell>
          <cell r="E7413"/>
          <cell r="F7413"/>
          <cell r="G7413" t="str">
            <v>В-00079/АЗ_20200131/Ц-4</v>
          </cell>
          <cell r="H7413">
            <v>84</v>
          </cell>
          <cell r="I7413">
            <v>102664.65</v>
          </cell>
          <cell r="J7413" t="str">
            <v>25.04.2019</v>
          </cell>
        </row>
        <row r="7414">
          <cell r="A7414" t="str">
            <v>2937be96-e475-11eb-8f36-000c29fe3464-a</v>
          </cell>
          <cell r="B7414"/>
          <cell r="C7414"/>
          <cell r="D7414" t="str">
            <v>Рыцарева Анжелика Витальевна</v>
          </cell>
          <cell r="E7414"/>
          <cell r="F7414"/>
          <cell r="G7414" t="str">
            <v>В-20360/КЛ.Транш - 1</v>
          </cell>
          <cell r="H7414">
            <v>50</v>
          </cell>
          <cell r="I7414">
            <v>246709.13</v>
          </cell>
          <cell r="J7414" t="str">
            <v>14.07.2021</v>
          </cell>
        </row>
        <row r="7415">
          <cell r="A7415" t="str">
            <v>85a1737d-1f0f-11e9-ba9b-000c29e43888-3</v>
          </cell>
          <cell r="B7415"/>
          <cell r="C7415"/>
          <cell r="D7415" t="str">
            <v>Рычагов Станислав Сергеевич</v>
          </cell>
          <cell r="E7415"/>
          <cell r="F7415"/>
          <cell r="G7415" t="str">
            <v>А-04986/АЗ</v>
          </cell>
          <cell r="H7415">
            <v>88</v>
          </cell>
          <cell r="I7415">
            <v>106664.24</v>
          </cell>
          <cell r="J7415" t="str">
            <v>23.01.2019</v>
          </cell>
        </row>
        <row r="7416">
          <cell r="A7416" t="str">
            <v>68f5b6c9-07a1-11ea-8dbc-000c29de367a-1</v>
          </cell>
          <cell r="B7416"/>
          <cell r="C7416"/>
          <cell r="D7416" t="str">
            <v>Рыченков Александр Николаевич</v>
          </cell>
          <cell r="E7416"/>
          <cell r="F7416"/>
          <cell r="G7416" t="str">
            <v>В-01422/КЛ.Транш - 1/01</v>
          </cell>
          <cell r="H7416">
            <v>84</v>
          </cell>
          <cell r="I7416">
            <v>131316.99</v>
          </cell>
          <cell r="J7416" t="str">
            <v>15.11.2019</v>
          </cell>
        </row>
        <row r="7417">
          <cell r="A7417" t="str">
            <v>0c53e5e1-0741-11ec-8de8-000c29de367a-d</v>
          </cell>
          <cell r="B7417"/>
          <cell r="C7417"/>
          <cell r="D7417" t="str">
            <v>Рябов Игорь Владимирович</v>
          </cell>
          <cell r="E7417"/>
          <cell r="F7417"/>
          <cell r="G7417" t="str">
            <v>В-21911/КЛ.Транш - 1</v>
          </cell>
          <cell r="H7417">
            <v>50</v>
          </cell>
          <cell r="I7417">
            <v>989562.09</v>
          </cell>
          <cell r="J7417" t="str">
            <v>27.08.2021</v>
          </cell>
        </row>
        <row r="7418">
          <cell r="A7418" t="str">
            <v>e09c5caa-fc12-11ea-8dd5-000c29de367a-1</v>
          </cell>
          <cell r="B7418"/>
          <cell r="C7418"/>
          <cell r="D7418" t="str">
            <v>Рябов Илья Андреевич</v>
          </cell>
          <cell r="E7418"/>
          <cell r="F7418"/>
          <cell r="G7418" t="str">
            <v>В-00991/АЗ</v>
          </cell>
          <cell r="H7418">
            <v>80</v>
          </cell>
          <cell r="I7418">
            <v>241142.72</v>
          </cell>
          <cell r="J7418" t="str">
            <v>21.09.2020</v>
          </cell>
        </row>
        <row r="7419">
          <cell r="A7419" t="str">
            <v>7c415bb6-0996-11ec-8f69-000c29fe3464-5</v>
          </cell>
          <cell r="B7419"/>
          <cell r="C7419"/>
          <cell r="D7419" t="str">
            <v>Рябова Любовь Васильевна</v>
          </cell>
          <cell r="E7419"/>
          <cell r="F7419"/>
          <cell r="G7419" t="str">
            <v>В-22124/КЛ.Транш - 1</v>
          </cell>
          <cell r="H7419">
            <v>50</v>
          </cell>
          <cell r="I7419">
            <v>139299.45000000001</v>
          </cell>
          <cell r="J7419" t="str">
            <v>30.08.2021</v>
          </cell>
        </row>
        <row r="7420">
          <cell r="A7420" t="str">
            <v>ea72d912-4f02-11ea-8dc3-000c29de367a-b</v>
          </cell>
          <cell r="B7420"/>
          <cell r="C7420"/>
          <cell r="D7420" t="str">
            <v>Рябоконов Алексей Викторович</v>
          </cell>
          <cell r="E7420"/>
          <cell r="F7420"/>
          <cell r="G7420" t="str">
            <v>В-03450/КЛ.Транш - 1/01</v>
          </cell>
          <cell r="H7420">
            <v>80</v>
          </cell>
          <cell r="I7420">
            <v>72267.259999999995</v>
          </cell>
          <cell r="J7420" t="str">
            <v>14.02.2020</v>
          </cell>
        </row>
        <row r="7421">
          <cell r="A7421" t="str">
            <v>ab40f086-f4d8-11e7-b17a-000c29d22d64-7</v>
          </cell>
          <cell r="B7421"/>
          <cell r="C7421"/>
          <cell r="D7421" t="str">
            <v>Рябцев Александр Васильевич</v>
          </cell>
          <cell r="E7421"/>
          <cell r="F7421"/>
          <cell r="G7421" t="str">
            <v>А-03476/АЗ</v>
          </cell>
          <cell r="H7421">
            <v>88</v>
          </cell>
          <cell r="I7421">
            <v>245905.99</v>
          </cell>
          <cell r="J7421" t="str">
            <v>08.11.2017</v>
          </cell>
        </row>
        <row r="7422">
          <cell r="A7422"/>
          <cell r="B7422"/>
          <cell r="C7422"/>
          <cell r="D7422" t="str">
            <v>Рябцев Александр Васильевич</v>
          </cell>
          <cell r="E7422"/>
          <cell r="F7422"/>
          <cell r="G7422" t="str">
            <v>Т-01507/АЗ</v>
          </cell>
          <cell r="H7422">
            <v>77</v>
          </cell>
          <cell r="I7422">
            <v>802579.39</v>
          </cell>
          <cell r="J7422" t="str">
            <v>28.05.2018</v>
          </cell>
        </row>
        <row r="7423">
          <cell r="A7423" t="str">
            <v>e25030b5-628c-11e8-ba7d-000c29e43888-f</v>
          </cell>
          <cell r="B7423"/>
          <cell r="C7423"/>
          <cell r="D7423" t="str">
            <v>Рябцев Александр Васильевич</v>
          </cell>
          <cell r="E7423"/>
          <cell r="F7423"/>
          <cell r="G7423" t="str">
            <v>А-04004/АЗ</v>
          </cell>
          <cell r="H7423">
            <v>77</v>
          </cell>
          <cell r="I7423">
            <v>802579.39</v>
          </cell>
          <cell r="J7423" t="str">
            <v>28.05.2018</v>
          </cell>
        </row>
        <row r="7424">
          <cell r="A7424" t="str">
            <v>ab40ef7c-f4d8-11e7-b17a-000c29d22d64-5</v>
          </cell>
          <cell r="B7424"/>
          <cell r="C7424"/>
          <cell r="D7424" t="str">
            <v>Рябцев Дмитрий Сергеевич</v>
          </cell>
          <cell r="E7424"/>
          <cell r="F7424"/>
          <cell r="G7424" t="str">
            <v>А-03283/АЗ</v>
          </cell>
          <cell r="H7424">
            <v>92</v>
          </cell>
          <cell r="I7424">
            <v>274093.78999999998</v>
          </cell>
          <cell r="J7424" t="str">
            <v>31.07.2017</v>
          </cell>
        </row>
        <row r="7425">
          <cell r="A7425" t="str">
            <v>aec05ae1-55ee-11e9-8da9-000c29de367a-6</v>
          </cell>
          <cell r="B7425"/>
          <cell r="C7425"/>
          <cell r="D7425" t="str">
            <v>Рязанов Юрий Анатольевич</v>
          </cell>
          <cell r="E7425"/>
          <cell r="F7425"/>
          <cell r="G7425" t="str">
            <v>А-05261/АЗ</v>
          </cell>
          <cell r="H7425">
            <v>77</v>
          </cell>
          <cell r="I7425">
            <v>93278.98</v>
          </cell>
          <cell r="J7425" t="str">
            <v>03.04.2019</v>
          </cell>
        </row>
        <row r="7426">
          <cell r="A7426" t="str">
            <v>217df27f-a2f0-11e9-8db1-000c29de367a-7</v>
          </cell>
          <cell r="B7426"/>
          <cell r="C7426"/>
          <cell r="D7426" t="str">
            <v>Рязанов Юрий Анатольевич</v>
          </cell>
          <cell r="E7426"/>
          <cell r="F7426"/>
          <cell r="G7426" t="str">
            <v>В-00329/АЗ</v>
          </cell>
          <cell r="H7426">
            <v>77</v>
          </cell>
          <cell r="I7426">
            <v>164083.68</v>
          </cell>
          <cell r="J7426" t="str">
            <v>10.07.2019</v>
          </cell>
        </row>
        <row r="7427">
          <cell r="A7427" t="str">
            <v>991420b4-ecce-11e8-ba8d-000c29e43888-c</v>
          </cell>
          <cell r="B7427"/>
          <cell r="C7427"/>
          <cell r="D7427" t="str">
            <v>Рязанов Юрий Анатольевич</v>
          </cell>
          <cell r="E7427"/>
          <cell r="F7427"/>
          <cell r="G7427" t="str">
            <v>А-04721/АЗ</v>
          </cell>
          <cell r="H7427">
            <v>88</v>
          </cell>
          <cell r="I7427">
            <v>267289.09000000003</v>
          </cell>
          <cell r="J7427" t="str">
            <v>20.11.2018</v>
          </cell>
        </row>
        <row r="7428">
          <cell r="A7428"/>
          <cell r="B7428"/>
          <cell r="C7428"/>
          <cell r="D7428" t="str">
            <v>Рязанов Юрий Анатольевич</v>
          </cell>
          <cell r="E7428"/>
          <cell r="F7428"/>
          <cell r="G7428" t="str">
            <v>Т-01654/АЗ</v>
          </cell>
          <cell r="H7428">
            <v>88</v>
          </cell>
          <cell r="I7428">
            <v>267289.09000000003</v>
          </cell>
          <cell r="J7428" t="str">
            <v>20.11.2018</v>
          </cell>
        </row>
        <row r="7429">
          <cell r="A7429" t="str">
            <v>869611f1-b758-11e9-8db3-000c29de367a-2</v>
          </cell>
          <cell r="B7429"/>
          <cell r="C7429"/>
          <cell r="D7429" t="str">
            <v>Рязанцев Дмитрий Тимурович</v>
          </cell>
          <cell r="E7429"/>
          <cell r="F7429"/>
          <cell r="G7429" t="str">
            <v>В-00412/АЗ</v>
          </cell>
          <cell r="H7429">
            <v>84</v>
          </cell>
          <cell r="I7429">
            <v>51377.440000000002</v>
          </cell>
          <cell r="J7429" t="str">
            <v>05.08.2019</v>
          </cell>
        </row>
        <row r="7430">
          <cell r="A7430" t="str">
            <v>4a069af4-e6b3-11ea-8dd3-000c29de367a-6</v>
          </cell>
          <cell r="B7430"/>
          <cell r="C7430"/>
          <cell r="D7430" t="str">
            <v>Рязанцев Дмитрий Тимурович</v>
          </cell>
          <cell r="E7430"/>
          <cell r="F7430"/>
          <cell r="G7430" t="str">
            <v>В-06852/КЛ.Транш - 2/03</v>
          </cell>
          <cell r="H7430">
            <v>80</v>
          </cell>
          <cell r="I7430">
            <v>103361.8</v>
          </cell>
          <cell r="J7430" t="str">
            <v>25.08.2020</v>
          </cell>
        </row>
        <row r="7431">
          <cell r="A7431" t="str">
            <v>8266f4ea-0a36-11eb-8dd7-000c29de367a-5</v>
          </cell>
          <cell r="B7431"/>
          <cell r="C7431"/>
          <cell r="D7431" t="str">
            <v>Рязанцев Дмитрий Тимурович</v>
          </cell>
          <cell r="E7431"/>
          <cell r="F7431"/>
          <cell r="G7431" t="str">
            <v>В-06852/КЛ.Транш - 3/01</v>
          </cell>
          <cell r="H7431">
            <v>80</v>
          </cell>
          <cell r="I7431">
            <v>166071.03</v>
          </cell>
          <cell r="J7431" t="str">
            <v>09.10.2020</v>
          </cell>
        </row>
        <row r="7432">
          <cell r="A7432" t="str">
            <v>645543c9-bde9-11ea-8e0d-000c29143eb9-6</v>
          </cell>
          <cell r="B7432"/>
          <cell r="C7432"/>
          <cell r="D7432" t="str">
            <v>Рязанцев Дмитрий Тимурович</v>
          </cell>
          <cell r="E7432"/>
          <cell r="F7432"/>
          <cell r="G7432" t="str">
            <v>В-06852/КЛ.Транш - 1</v>
          </cell>
          <cell r="H7432">
            <v>80</v>
          </cell>
          <cell r="I7432">
            <v>48754.21</v>
          </cell>
          <cell r="J7432" t="str">
            <v>04.07.2020</v>
          </cell>
        </row>
        <row r="7433">
          <cell r="A7433" t="str">
            <v>f6ed6ee1-69dc-11ea-8dc7-000c29de367a-2</v>
          </cell>
          <cell r="B7433"/>
          <cell r="C7433"/>
          <cell r="D7433" t="str">
            <v>Рязанцев Михаил Викторович</v>
          </cell>
          <cell r="E7433"/>
          <cell r="F7433"/>
          <cell r="G7433" t="str">
            <v>В-04548/КЛ.Транш - 1</v>
          </cell>
          <cell r="H7433">
            <v>73</v>
          </cell>
          <cell r="I7433">
            <v>600761.21</v>
          </cell>
          <cell r="J7433" t="str">
            <v>19.03.2020</v>
          </cell>
        </row>
        <row r="7434">
          <cell r="A7434" t="str">
            <v>3049fa37-b2dd-11ea-8dfd-000c29143eb9-2</v>
          </cell>
          <cell r="B7434"/>
          <cell r="C7434"/>
          <cell r="D7434" t="str">
            <v>Рязанцев Михаил Викторович</v>
          </cell>
          <cell r="E7434"/>
          <cell r="F7434"/>
          <cell r="G7434" t="str">
            <v>В-06520/КЛ.Транш - 1</v>
          </cell>
          <cell r="H7434">
            <v>73</v>
          </cell>
          <cell r="I7434">
            <v>596598.62</v>
          </cell>
          <cell r="J7434" t="str">
            <v>20.06.2020</v>
          </cell>
        </row>
        <row r="7435">
          <cell r="A7435" t="str">
            <v>453259ed-f89d-11e8-ba95-000c29e43888-4</v>
          </cell>
          <cell r="B7435"/>
          <cell r="C7435"/>
          <cell r="D7435" t="str">
            <v>Рязанцева Ольга Сергеевна</v>
          </cell>
          <cell r="E7435"/>
          <cell r="F7435"/>
          <cell r="G7435" t="str">
            <v>А-04785/АЗ</v>
          </cell>
          <cell r="H7435">
            <v>77</v>
          </cell>
          <cell r="I7435">
            <v>46333.09</v>
          </cell>
          <cell r="J7435" t="str">
            <v>05.12.2018</v>
          </cell>
        </row>
        <row r="7436">
          <cell r="A7436" t="str">
            <v>a9fac3aa-28ea-11e8-9135-000c29d22d64-7</v>
          </cell>
          <cell r="B7436"/>
          <cell r="C7436"/>
          <cell r="D7436" t="str">
            <v>Рязанцева Ольга Сергеевна</v>
          </cell>
          <cell r="E7436"/>
          <cell r="F7436"/>
          <cell r="G7436" t="str">
            <v>А-03755/АЗ</v>
          </cell>
          <cell r="H7436">
            <v>92</v>
          </cell>
          <cell r="I7436">
            <v>34469.18</v>
          </cell>
          <cell r="J7436" t="str">
            <v>16.03.2018</v>
          </cell>
        </row>
        <row r="7437">
          <cell r="A7437" t="str">
            <v>185d6134-b81f-11e8-ba87-000c29e43888-c</v>
          </cell>
          <cell r="B7437"/>
          <cell r="C7437"/>
          <cell r="D7437" t="str">
            <v>Рязанцева Ольга Сергеевна</v>
          </cell>
          <cell r="E7437"/>
          <cell r="F7437"/>
          <cell r="G7437" t="str">
            <v>А-04454/АЗ/20180928</v>
          </cell>
          <cell r="H7437">
            <v>67</v>
          </cell>
          <cell r="I7437">
            <v>14325.37</v>
          </cell>
          <cell r="J7437" t="str">
            <v>14.09.2018</v>
          </cell>
        </row>
        <row r="7438">
          <cell r="A7438" t="str">
            <v>d4205139-4ad0-11e8-a2de-000c2951ca24-5</v>
          </cell>
          <cell r="B7438"/>
          <cell r="C7438"/>
          <cell r="D7438" t="str">
            <v>Ряузова Галина Николаевна</v>
          </cell>
          <cell r="E7438"/>
          <cell r="F7438"/>
          <cell r="G7438" t="str">
            <v>А-03891/АЗ/20180630</v>
          </cell>
          <cell r="H7438">
            <v>88</v>
          </cell>
          <cell r="I7438">
            <v>342638.88</v>
          </cell>
          <cell r="J7438" t="str">
            <v>28.04.2018</v>
          </cell>
        </row>
        <row r="7439">
          <cell r="A7439" t="str">
            <v>2828f765-c200-11ea-8e14-000c29143eb9-c</v>
          </cell>
          <cell r="B7439"/>
          <cell r="C7439"/>
          <cell r="D7439" t="str">
            <v>Саакян Людвик Геворгович</v>
          </cell>
          <cell r="E7439"/>
          <cell r="F7439"/>
          <cell r="G7439" t="str">
            <v>В-06992/КЛ.Транш - 1/03</v>
          </cell>
          <cell r="H7439">
            <v>66</v>
          </cell>
          <cell r="I7439">
            <v>1031997.02</v>
          </cell>
          <cell r="J7439" t="str">
            <v>09.07.2020</v>
          </cell>
        </row>
        <row r="7440">
          <cell r="A7440" t="str">
            <v>5d1a9aae-c476-11eb-8f07-000c29fe3464-f</v>
          </cell>
          <cell r="B7440"/>
          <cell r="C7440"/>
          <cell r="D7440" t="str">
            <v>Саакян Оганнес Мнацаканович</v>
          </cell>
          <cell r="E7440"/>
          <cell r="F7440"/>
          <cell r="G7440" t="str">
            <v>В-18654/КЛ.Транш - 1_В-20211230/Ц/01</v>
          </cell>
          <cell r="H7440">
            <v>50</v>
          </cell>
          <cell r="I7440">
            <v>573976.25</v>
          </cell>
          <cell r="J7440" t="str">
            <v>03.06.2021</v>
          </cell>
        </row>
        <row r="7441">
          <cell r="A7441" t="str">
            <v>5d1a9aae-c476-11eb-8f07-000c29fe3464-f</v>
          </cell>
          <cell r="B7441"/>
          <cell r="C7441"/>
          <cell r="D7441" t="str">
            <v>Саакян Оганнес Мнацаканович</v>
          </cell>
          <cell r="E7441"/>
          <cell r="F7441"/>
          <cell r="G7441" t="str">
            <v>В-18654/КЛ.Транш - 1/01</v>
          </cell>
          <cell r="H7441">
            <v>50</v>
          </cell>
          <cell r="I7441">
            <v>573976.25</v>
          </cell>
          <cell r="J7441" t="str">
            <v>03.06.2021</v>
          </cell>
        </row>
        <row r="7442">
          <cell r="A7442" t="str">
            <v>0d56bc01-5b3d-11eb-8ddd-000c29de367a-3</v>
          </cell>
          <cell r="B7442"/>
          <cell r="C7442"/>
          <cell r="D7442" t="str">
            <v>Саакян Рафик Самвелович</v>
          </cell>
          <cell r="E7442"/>
          <cell r="F7442"/>
          <cell r="G7442" t="str">
            <v>В-13625/КЛ.Транш - 1/01</v>
          </cell>
          <cell r="H7442">
            <v>81</v>
          </cell>
          <cell r="I7442">
            <v>310100.07</v>
          </cell>
          <cell r="J7442" t="str">
            <v>20.01.2021</v>
          </cell>
        </row>
        <row r="7443">
          <cell r="A7443" t="str">
            <v>5a659f53-b762-11e9-8db3-000c29de367a-5</v>
          </cell>
          <cell r="B7443"/>
          <cell r="C7443"/>
          <cell r="D7443" t="str">
            <v>Сабардин Александр Семенович</v>
          </cell>
          <cell r="E7443"/>
          <cell r="F7443"/>
          <cell r="G7443" t="str">
            <v>В-00413/АЗ/01</v>
          </cell>
          <cell r="H7443">
            <v>77</v>
          </cell>
          <cell r="I7443">
            <v>528450.44999999995</v>
          </cell>
          <cell r="J7443" t="str">
            <v>05.08.2019</v>
          </cell>
        </row>
        <row r="7444">
          <cell r="A7444" t="str">
            <v>1f5102e6-7e93-11ec-8e04-000c29de367a-c</v>
          </cell>
          <cell r="B7444"/>
          <cell r="C7444"/>
          <cell r="D7444" t="str">
            <v>Саблинский Владимир Иванович</v>
          </cell>
          <cell r="E7444"/>
          <cell r="F7444"/>
          <cell r="G7444" t="str">
            <v>В-27438/АЗ_В-20211230/Ц/01</v>
          </cell>
          <cell r="H7444">
            <v>64</v>
          </cell>
          <cell r="I7444">
            <v>605779.06999999995</v>
          </cell>
          <cell r="J7444" t="str">
            <v>26.01.2022</v>
          </cell>
        </row>
        <row r="7445">
          <cell r="A7445" t="str">
            <v>3990d022-099f-11ec-8f69-000c29fe3464-f</v>
          </cell>
          <cell r="B7445"/>
          <cell r="C7445"/>
          <cell r="D7445" t="str">
            <v>Саблинский Владимир Иванович</v>
          </cell>
          <cell r="E7445"/>
          <cell r="F7445"/>
          <cell r="G7445" t="str">
            <v>В-22121/КЛ.Транш - 1</v>
          </cell>
          <cell r="H7445">
            <v>60</v>
          </cell>
          <cell r="I7445">
            <v>117654.29</v>
          </cell>
          <cell r="J7445" t="str">
            <v>30.08.2021</v>
          </cell>
        </row>
        <row r="7446">
          <cell r="A7446" t="str">
            <v>67dc5f4d-2908-11ec-8fa4-000c29fe3464-f</v>
          </cell>
          <cell r="B7446"/>
          <cell r="C7446"/>
          <cell r="D7446" t="str">
            <v>Саблинский Владимир Иванович</v>
          </cell>
          <cell r="E7446"/>
          <cell r="F7446"/>
          <cell r="G7446" t="str">
            <v>В-22121/КЛ.Транш - 2</v>
          </cell>
          <cell r="H7446">
            <v>60</v>
          </cell>
          <cell r="I7446">
            <v>129412.77</v>
          </cell>
          <cell r="J7446" t="str">
            <v>09.10.2021</v>
          </cell>
        </row>
        <row r="7447">
          <cell r="A7447" t="str">
            <v>c8c07e5b-edda-11ea-8dd3-000c29de367a-c</v>
          </cell>
          <cell r="B7447"/>
          <cell r="C7447"/>
          <cell r="D7447" t="str">
            <v>Саблинский Владимир Иванович</v>
          </cell>
          <cell r="E7447"/>
          <cell r="F7447"/>
          <cell r="G7447" t="str">
            <v>В-08663/КЛ.Транш - 5</v>
          </cell>
          <cell r="H7447">
            <v>60</v>
          </cell>
          <cell r="I7447">
            <v>116711.25</v>
          </cell>
          <cell r="J7447" t="str">
            <v>29.01.2021</v>
          </cell>
        </row>
        <row r="7448">
          <cell r="A7448" t="str">
            <v>14de14d0-7a87-11eb-8ddf-000c29de367a-0</v>
          </cell>
          <cell r="B7448"/>
          <cell r="C7448"/>
          <cell r="D7448" t="str">
            <v>Саблинский Владимир Иванович</v>
          </cell>
          <cell r="E7448"/>
          <cell r="F7448"/>
          <cell r="G7448" t="str">
            <v>В-08663/КЛ.Транш - 6</v>
          </cell>
          <cell r="H7448">
            <v>60</v>
          </cell>
          <cell r="I7448">
            <v>118459.2</v>
          </cell>
          <cell r="J7448" t="str">
            <v>01.03.2021</v>
          </cell>
        </row>
        <row r="7449">
          <cell r="A7449" t="str">
            <v>20a35503-5f20-11ec-8df5-000c29de367a-b</v>
          </cell>
          <cell r="B7449"/>
          <cell r="C7449"/>
          <cell r="D7449" t="str">
            <v>Саблинский Владимир Иванович</v>
          </cell>
          <cell r="E7449"/>
          <cell r="F7449"/>
          <cell r="G7449" t="str">
            <v>В-26108/АЗ</v>
          </cell>
          <cell r="H7449">
            <v>50</v>
          </cell>
          <cell r="I7449">
            <v>265366.63</v>
          </cell>
          <cell r="J7449" t="str">
            <v>17.12.2021</v>
          </cell>
        </row>
        <row r="7450">
          <cell r="A7450" t="str">
            <v>1f5102e6-7e93-11ec-8e04-000c29de367a-c</v>
          </cell>
          <cell r="B7450"/>
          <cell r="C7450"/>
          <cell r="D7450" t="str">
            <v>Саблинский Владимир Иванович</v>
          </cell>
          <cell r="E7450"/>
          <cell r="F7450"/>
          <cell r="G7450" t="str">
            <v>В-27438/АЗ/01</v>
          </cell>
          <cell r="H7450">
            <v>64</v>
          </cell>
          <cell r="I7450">
            <v>605779.06999999995</v>
          </cell>
          <cell r="J7450" t="str">
            <v>26.01.2022</v>
          </cell>
        </row>
        <row r="7451">
          <cell r="A7451" t="str">
            <v>d52d1a8b-edda-11ea-8dd3-000c29de367a-c</v>
          </cell>
          <cell r="B7451"/>
          <cell r="C7451"/>
          <cell r="D7451" t="str">
            <v>Саблинский Владимир Иванович</v>
          </cell>
          <cell r="E7451"/>
          <cell r="F7451"/>
          <cell r="G7451" t="str">
            <v>В-08663/КЛ.Транш - 1</v>
          </cell>
          <cell r="H7451">
            <v>73</v>
          </cell>
          <cell r="I7451">
            <v>208984.95</v>
          </cell>
          <cell r="J7451" t="str">
            <v>03.09.2020</v>
          </cell>
        </row>
        <row r="7452">
          <cell r="A7452" t="str">
            <v>e3e5d992-1144-11eb-8dd7-000c29de367a-e</v>
          </cell>
          <cell r="B7452"/>
          <cell r="C7452"/>
          <cell r="D7452" t="str">
            <v>Саблинский Владимир Иванович</v>
          </cell>
          <cell r="E7452"/>
          <cell r="F7452"/>
          <cell r="G7452" t="str">
            <v>В-08663/КЛ.Транш - 2</v>
          </cell>
          <cell r="H7452">
            <v>80</v>
          </cell>
          <cell r="I7452">
            <v>235298.3</v>
          </cell>
          <cell r="J7452" t="str">
            <v>18.10.2020</v>
          </cell>
        </row>
        <row r="7453">
          <cell r="A7453" t="str">
            <v>5e32c104-1927-11eb-8dd8-000c29de367a-8</v>
          </cell>
          <cell r="B7453"/>
          <cell r="C7453"/>
          <cell r="D7453" t="str">
            <v>Саблинский Владимир Иванович</v>
          </cell>
          <cell r="E7453"/>
          <cell r="F7453"/>
          <cell r="G7453" t="str">
            <v>В-08663/КЛ.Транш - 3</v>
          </cell>
          <cell r="H7453">
            <v>80</v>
          </cell>
          <cell r="I7453">
            <v>235298.3</v>
          </cell>
          <cell r="J7453" t="str">
            <v>28.10.2020</v>
          </cell>
        </row>
        <row r="7454">
          <cell r="A7454" t="str">
            <v>3d8580c9-3bb2-11eb-8ddb-000c29de367a-4</v>
          </cell>
          <cell r="B7454"/>
          <cell r="C7454"/>
          <cell r="D7454" t="str">
            <v>Саблинский Владимир Иванович</v>
          </cell>
          <cell r="E7454"/>
          <cell r="F7454"/>
          <cell r="G7454" t="str">
            <v>В-08663/КЛ.Транш - 4</v>
          </cell>
          <cell r="H7454">
            <v>73</v>
          </cell>
          <cell r="I7454">
            <v>209695.51</v>
          </cell>
          <cell r="J7454" t="str">
            <v>11.12.2020</v>
          </cell>
        </row>
        <row r="7455">
          <cell r="A7455" t="str">
            <v>c51c8e40-d715-11eb-8de5-000c29de367a-3</v>
          </cell>
          <cell r="B7455"/>
          <cell r="C7455"/>
          <cell r="D7455" t="str">
            <v>Савельев Александр Владимирович</v>
          </cell>
          <cell r="E7455"/>
          <cell r="F7455"/>
          <cell r="G7455" t="str">
            <v>В-17853/КЛ.Транш - 3/01</v>
          </cell>
          <cell r="H7455">
            <v>50</v>
          </cell>
          <cell r="I7455">
            <v>121605.19</v>
          </cell>
          <cell r="J7455" t="str">
            <v>27.06.2021</v>
          </cell>
        </row>
        <row r="7456">
          <cell r="A7456" t="str">
            <v>889a5681-07cb-11ec-8de8-000c29de367a-0</v>
          </cell>
          <cell r="B7456"/>
          <cell r="C7456"/>
          <cell r="D7456" t="str">
            <v>Савельев Александр Владимирович</v>
          </cell>
          <cell r="E7456"/>
          <cell r="F7456"/>
          <cell r="G7456" t="str">
            <v>В-17853/КЛ.Транш - 5/01</v>
          </cell>
          <cell r="H7456">
            <v>50</v>
          </cell>
          <cell r="I7456">
            <v>121540.16</v>
          </cell>
          <cell r="J7456" t="str">
            <v>28.08.2021</v>
          </cell>
        </row>
        <row r="7457">
          <cell r="A7457" t="str">
            <v>dda1a7e0-163a-11ec-8f76-000c29fe3464-d</v>
          </cell>
          <cell r="B7457"/>
          <cell r="C7457"/>
          <cell r="D7457" t="str">
            <v>Савельев Александр Владимирович</v>
          </cell>
          <cell r="E7457"/>
          <cell r="F7457"/>
          <cell r="G7457" t="str">
            <v>В-17853/КЛ.Транш - 6/01</v>
          </cell>
          <cell r="H7457">
            <v>50</v>
          </cell>
          <cell r="I7457">
            <v>121159.88</v>
          </cell>
          <cell r="J7457" t="str">
            <v>15.09.2021</v>
          </cell>
        </row>
        <row r="7458">
          <cell r="A7458" t="str">
            <v>77e15e9e-b310-11eb-8ee7-000c29fe3464-6</v>
          </cell>
          <cell r="B7458"/>
          <cell r="C7458"/>
          <cell r="D7458" t="str">
            <v>Савельев Александр Владимирович</v>
          </cell>
          <cell r="E7458"/>
          <cell r="F7458"/>
          <cell r="G7458" t="str">
            <v>В-17853/КЛ.Транш - 1/01</v>
          </cell>
          <cell r="H7458">
            <v>50</v>
          </cell>
          <cell r="I7458">
            <v>304918.14</v>
          </cell>
          <cell r="J7458" t="str">
            <v>12.05.2021</v>
          </cell>
        </row>
        <row r="7459">
          <cell r="A7459" t="str">
            <v>71e6ab64-b310-11eb-8ee7-000c29fe3464-0</v>
          </cell>
          <cell r="B7459"/>
          <cell r="C7459"/>
          <cell r="D7459" t="str">
            <v>Савельев Александр Владимирович</v>
          </cell>
          <cell r="E7459"/>
          <cell r="F7459"/>
          <cell r="G7459" t="str">
            <v>В-17853/КЛ.Транш - 2/01</v>
          </cell>
          <cell r="H7459">
            <v>50</v>
          </cell>
          <cell r="I7459">
            <v>121605.19</v>
          </cell>
          <cell r="J7459" t="str">
            <v>12.06.2021</v>
          </cell>
        </row>
        <row r="7460">
          <cell r="A7460" t="str">
            <v>8bd1caf9-ed49-11eb-8f40-000c29fe3464-5</v>
          </cell>
          <cell r="B7460"/>
          <cell r="C7460"/>
          <cell r="D7460" t="str">
            <v>Савельев Александр Владимирович</v>
          </cell>
          <cell r="E7460"/>
          <cell r="F7460"/>
          <cell r="G7460" t="str">
            <v>В-17853/КЛ.Транш - 4/01</v>
          </cell>
          <cell r="H7460">
            <v>50</v>
          </cell>
          <cell r="I7460">
            <v>121905.03</v>
          </cell>
          <cell r="J7460" t="str">
            <v>25.07.2021</v>
          </cell>
        </row>
        <row r="7461">
          <cell r="A7461" t="str">
            <v>fee89749-25e8-11ec-8fa0-000c29fe3464-b</v>
          </cell>
          <cell r="B7461"/>
          <cell r="C7461"/>
          <cell r="D7461" t="str">
            <v>Савельев Александр Владимирович</v>
          </cell>
          <cell r="E7461"/>
          <cell r="F7461"/>
          <cell r="G7461" t="str">
            <v>В-17853/КЛ.Транш - 7/01</v>
          </cell>
          <cell r="H7461">
            <v>50</v>
          </cell>
          <cell r="I7461">
            <v>121441.3</v>
          </cell>
          <cell r="J7461" t="str">
            <v>05.10.2021</v>
          </cell>
        </row>
        <row r="7462">
          <cell r="A7462" t="str">
            <v>ab40ed00-f4d8-11e7-b17a-000c29d22d64-8</v>
          </cell>
          <cell r="B7462"/>
          <cell r="C7462"/>
          <cell r="D7462" t="str">
            <v>Савельев Владимир Борисович</v>
          </cell>
          <cell r="E7462"/>
          <cell r="F7462"/>
          <cell r="G7462" t="str">
            <v>А-02795/АЗ/20180325</v>
          </cell>
          <cell r="H7462">
            <v>88</v>
          </cell>
          <cell r="I7462">
            <v>82552.34</v>
          </cell>
          <cell r="J7462" t="str">
            <v>24.01.2017</v>
          </cell>
        </row>
        <row r="7463">
          <cell r="A7463" t="str">
            <v>e988e820-57ba-11ea-8dc5-000c29de367a-2</v>
          </cell>
          <cell r="B7463"/>
          <cell r="C7463"/>
          <cell r="D7463" t="str">
            <v>Савельев Григорий Алексеевич</v>
          </cell>
          <cell r="E7463"/>
          <cell r="F7463"/>
          <cell r="G7463" t="str">
            <v>В-03738/КЛ.Транш - 1</v>
          </cell>
          <cell r="H7463">
            <v>80</v>
          </cell>
          <cell r="I7463">
            <v>101174.18</v>
          </cell>
          <cell r="J7463" t="str">
            <v>25.02.2020</v>
          </cell>
        </row>
        <row r="7464">
          <cell r="A7464" t="str">
            <v>4e19b8a6-0913-11e9-ba9b-000c29e43888-9</v>
          </cell>
          <cell r="B7464"/>
          <cell r="C7464"/>
          <cell r="D7464" t="str">
            <v>Савельев Дмитрий Игоревич</v>
          </cell>
          <cell r="E7464"/>
          <cell r="F7464"/>
          <cell r="G7464" t="str">
            <v>А-04895/АЗ</v>
          </cell>
          <cell r="H7464">
            <v>88</v>
          </cell>
          <cell r="I7464">
            <v>53669.25</v>
          </cell>
          <cell r="J7464" t="str">
            <v>26.12.2018</v>
          </cell>
        </row>
        <row r="7465">
          <cell r="A7465" t="str">
            <v>3c834347-e91e-11ea-8dd3-000c29de367a-7</v>
          </cell>
          <cell r="B7465"/>
          <cell r="C7465"/>
          <cell r="D7465" t="str">
            <v>Савельев Станислав Валентинович</v>
          </cell>
          <cell r="E7465"/>
          <cell r="F7465"/>
          <cell r="G7465" t="str">
            <v>В-08454/КЛ.Транш - 1</v>
          </cell>
          <cell r="H7465">
            <v>66</v>
          </cell>
          <cell r="I7465">
            <v>223635.69</v>
          </cell>
          <cell r="J7465" t="str">
            <v>28.08.2020</v>
          </cell>
        </row>
        <row r="7466">
          <cell r="A7466" t="str">
            <v>f9ed499b-5f66-11e9-8da9-000c29de367a-9</v>
          </cell>
          <cell r="B7466"/>
          <cell r="C7466"/>
          <cell r="D7466" t="str">
            <v>Савилова Светлана Самировна</v>
          </cell>
          <cell r="E7466"/>
          <cell r="F7466"/>
          <cell r="G7466" t="str">
            <v>А-05289/АЗ</v>
          </cell>
          <cell r="H7466">
            <v>82</v>
          </cell>
          <cell r="I7466">
            <v>249921.24</v>
          </cell>
          <cell r="J7466" t="str">
            <v>15.04.2019</v>
          </cell>
        </row>
        <row r="7467">
          <cell r="A7467"/>
          <cell r="B7467"/>
          <cell r="C7467"/>
          <cell r="D7467" t="str">
            <v>Савилова Светлана Самировна</v>
          </cell>
          <cell r="E7467"/>
          <cell r="F7467"/>
          <cell r="G7467" t="str">
            <v>Т-01778/АЗ</v>
          </cell>
          <cell r="H7467">
            <v>82</v>
          </cell>
          <cell r="I7467">
            <v>249921.24</v>
          </cell>
          <cell r="J7467" t="str">
            <v>15.04.2019</v>
          </cell>
        </row>
        <row r="7468">
          <cell r="A7468" t="str">
            <v>ab40ef72-f4d8-11e7-b17a-000c29d22d64-5</v>
          </cell>
          <cell r="B7468"/>
          <cell r="C7468"/>
          <cell r="D7468" t="str">
            <v>Савилова Светлана Самировна</v>
          </cell>
          <cell r="E7468"/>
          <cell r="F7468"/>
          <cell r="G7468" t="str">
            <v>А-03276/АЗ</v>
          </cell>
          <cell r="H7468">
            <v>77</v>
          </cell>
          <cell r="I7468">
            <v>227868.53</v>
          </cell>
          <cell r="J7468" t="str">
            <v>28.07.2017</v>
          </cell>
        </row>
        <row r="7469">
          <cell r="A7469" t="str">
            <v>94a9d5f1-b53c-11e9-8db3-000c29de367a-4</v>
          </cell>
          <cell r="B7469"/>
          <cell r="C7469"/>
          <cell r="D7469" t="str">
            <v>Савилова Юлия Александровна</v>
          </cell>
          <cell r="E7469"/>
          <cell r="F7469"/>
          <cell r="G7469" t="str">
            <v>В-00410/АЗ</v>
          </cell>
          <cell r="H7469">
            <v>84</v>
          </cell>
          <cell r="I7469">
            <v>267356.57</v>
          </cell>
          <cell r="J7469" t="str">
            <v>02.08.2019</v>
          </cell>
        </row>
        <row r="7470">
          <cell r="A7470" t="str">
            <v>d2fbebae-db02-11eb-8de5-000c29de367a-b</v>
          </cell>
          <cell r="B7470"/>
          <cell r="C7470"/>
          <cell r="D7470" t="str">
            <v>Савин Евгений Иванович</v>
          </cell>
          <cell r="E7470"/>
          <cell r="F7470"/>
          <cell r="G7470" t="str">
            <v>В-19891/КЛ.Транш - 1</v>
          </cell>
          <cell r="H7470">
            <v>81</v>
          </cell>
          <cell r="I7470">
            <v>98112.26</v>
          </cell>
          <cell r="J7470" t="str">
            <v>02.07.2021</v>
          </cell>
        </row>
        <row r="7471">
          <cell r="A7471" t="str">
            <v>7c685377-f797-11eb-8de6-000c29de367a-f</v>
          </cell>
          <cell r="B7471"/>
          <cell r="C7471"/>
          <cell r="D7471" t="str">
            <v>Савиных Татьяна Николаевна</v>
          </cell>
          <cell r="E7471"/>
          <cell r="F7471"/>
          <cell r="G7471" t="str">
            <v>В-21184/КЛ.Транш - 1</v>
          </cell>
          <cell r="H7471">
            <v>50</v>
          </cell>
          <cell r="I7471">
            <v>577244.93000000005</v>
          </cell>
          <cell r="J7471" t="str">
            <v>07.08.2021</v>
          </cell>
        </row>
        <row r="7472">
          <cell r="A7472" t="str">
            <v>7cb56951-5f03-11ec-8df5-000c29de367a-7</v>
          </cell>
          <cell r="B7472"/>
          <cell r="C7472"/>
          <cell r="D7472" t="str">
            <v>Савостьянов Илья Сергеевич</v>
          </cell>
          <cell r="E7472"/>
          <cell r="F7472"/>
          <cell r="G7472" t="str">
            <v>В-25966/КЛ.Транш - 2/01</v>
          </cell>
          <cell r="H7472">
            <v>88</v>
          </cell>
          <cell r="I7472">
            <v>172734.71</v>
          </cell>
          <cell r="J7472" t="str">
            <v>17.12.2021</v>
          </cell>
        </row>
        <row r="7473">
          <cell r="A7473" t="str">
            <v>c1f3cacc-5cdb-11ec-9000-000c29fe3464-9</v>
          </cell>
          <cell r="B7473"/>
          <cell r="C7473"/>
          <cell r="D7473" t="str">
            <v>Савостьянов Илья Сергеевич</v>
          </cell>
          <cell r="E7473"/>
          <cell r="F7473"/>
          <cell r="G7473" t="str">
            <v>В-25966/КЛ.Транш - 1</v>
          </cell>
          <cell r="H7473">
            <v>88</v>
          </cell>
          <cell r="I7473">
            <v>460625.49</v>
          </cell>
          <cell r="J7473" t="str">
            <v>14.12.2021</v>
          </cell>
        </row>
        <row r="7474">
          <cell r="A7474" t="str">
            <v>b52ac5ee-04d0-11ec-8f60-000c29fe3464-9</v>
          </cell>
          <cell r="B7474"/>
          <cell r="C7474"/>
          <cell r="D7474" t="str">
            <v>Савчук Елена Александровна</v>
          </cell>
          <cell r="E7474"/>
          <cell r="F7474"/>
          <cell r="G7474" t="str">
            <v>В-21872/КЛ.Транш - 1</v>
          </cell>
          <cell r="H7474">
            <v>50</v>
          </cell>
          <cell r="I7474">
            <v>537720.25</v>
          </cell>
          <cell r="J7474" t="str">
            <v>24.08.2021</v>
          </cell>
        </row>
        <row r="7475">
          <cell r="A7475" t="str">
            <v>c53f4eb4-24d5-11eb-8dd9-000c29de367a-c</v>
          </cell>
          <cell r="B7475"/>
          <cell r="C7475"/>
          <cell r="D7475" t="str">
            <v>Садигов Нарман Адждар Оглы</v>
          </cell>
          <cell r="E7475"/>
          <cell r="F7475"/>
          <cell r="G7475" t="str">
            <v>В-11050/КЛ.Транш - 1/03</v>
          </cell>
          <cell r="H7475">
            <v>80</v>
          </cell>
          <cell r="I7475">
            <v>296578.83</v>
          </cell>
          <cell r="J7475" t="str">
            <v>12.11.2020</v>
          </cell>
        </row>
        <row r="7476">
          <cell r="A7476" t="str">
            <v>17bcfc9a-0786-11ea-8dbc-000c29de367a-d</v>
          </cell>
          <cell r="B7476"/>
          <cell r="C7476"/>
          <cell r="D7476" t="str">
            <v>Садкеев Игорь Евгеньевич</v>
          </cell>
          <cell r="E7476"/>
          <cell r="F7476"/>
          <cell r="G7476" t="str">
            <v>В-00690/АЗ/01</v>
          </cell>
          <cell r="H7476">
            <v>77</v>
          </cell>
          <cell r="I7476">
            <v>953526.8</v>
          </cell>
          <cell r="J7476" t="str">
            <v>15.11.2019</v>
          </cell>
        </row>
        <row r="7477">
          <cell r="A7477" t="str">
            <v>7519a2bc-a618-11e8-ba84-000c29e43888-9</v>
          </cell>
          <cell r="B7477"/>
          <cell r="C7477"/>
          <cell r="D7477" t="str">
            <v>Садовников Антон Владимирович</v>
          </cell>
          <cell r="E7477"/>
          <cell r="F7477"/>
          <cell r="G7477" t="str">
            <v>А-10016/БЭ</v>
          </cell>
          <cell r="H7477">
            <v>126</v>
          </cell>
          <cell r="I7477">
            <v>306505.12</v>
          </cell>
          <cell r="J7477" t="str">
            <v>22.08.2018</v>
          </cell>
        </row>
        <row r="7478">
          <cell r="A7478" t="str">
            <v>0083f5bb-01df-11e9-ba98-000c29e43888-d</v>
          </cell>
          <cell r="B7478"/>
          <cell r="C7478"/>
          <cell r="D7478" t="str">
            <v>Садовникова Лариса Алексеевна</v>
          </cell>
          <cell r="E7478"/>
          <cell r="F7478"/>
          <cell r="G7478" t="str">
            <v>А-04826/АЗ/04</v>
          </cell>
          <cell r="H7478">
            <v>77</v>
          </cell>
          <cell r="I7478">
            <v>200341.37</v>
          </cell>
          <cell r="J7478" t="str">
            <v>17.12.2018</v>
          </cell>
        </row>
        <row r="7479">
          <cell r="A7479" t="str">
            <v>df5dc459-08cb-11eb-8dd7-000c29de367a-6</v>
          </cell>
          <cell r="B7479"/>
          <cell r="C7479"/>
          <cell r="D7479" t="str">
            <v>Садовой Сергей Владимирович</v>
          </cell>
          <cell r="E7479"/>
          <cell r="F7479"/>
          <cell r="G7479" t="str">
            <v>В-09920/КЛ.Транш - 1</v>
          </cell>
          <cell r="H7479">
            <v>66</v>
          </cell>
          <cell r="I7479">
            <v>392354.02</v>
          </cell>
          <cell r="J7479" t="str">
            <v>07.10.2020</v>
          </cell>
        </row>
        <row r="7480">
          <cell r="A7480" t="str">
            <v>5c81b3e9-6ec2-11ea-8dc7-000c29de367a-6</v>
          </cell>
          <cell r="B7480"/>
          <cell r="C7480"/>
          <cell r="D7480" t="str">
            <v>Садофьев Андрей Александрович</v>
          </cell>
          <cell r="E7480"/>
          <cell r="F7480"/>
          <cell r="G7480" t="str">
            <v>В-00925/АЗ</v>
          </cell>
          <cell r="H7480">
            <v>80</v>
          </cell>
          <cell r="I7480">
            <v>488373.31</v>
          </cell>
          <cell r="J7480" t="str">
            <v>25.03.2020</v>
          </cell>
        </row>
        <row r="7481">
          <cell r="A7481" t="str">
            <v>1b3859c0-6ec6-11ea-8dc7-000c29de367a-5</v>
          </cell>
          <cell r="B7481"/>
          <cell r="C7481"/>
          <cell r="D7481" t="str">
            <v>Садофьев Андрей Александрович</v>
          </cell>
          <cell r="E7481"/>
          <cell r="F7481"/>
          <cell r="G7481" t="str">
            <v>А-05451/АЗ</v>
          </cell>
          <cell r="H7481">
            <v>80</v>
          </cell>
          <cell r="I7481">
            <v>244186.62</v>
          </cell>
          <cell r="J7481" t="str">
            <v>26.03.2020</v>
          </cell>
        </row>
        <row r="7482">
          <cell r="A7482"/>
          <cell r="B7482"/>
          <cell r="C7482"/>
          <cell r="D7482" t="str">
            <v>Садофьев Андрей Александрович</v>
          </cell>
          <cell r="E7482"/>
          <cell r="F7482"/>
          <cell r="G7482" t="str">
            <v>Т-01863/АЗ</v>
          </cell>
          <cell r="H7482">
            <v>80</v>
          </cell>
          <cell r="I7482">
            <v>244186.62</v>
          </cell>
          <cell r="J7482" t="str">
            <v>26.03.2020</v>
          </cell>
        </row>
        <row r="7483">
          <cell r="A7483" t="str">
            <v>ff273432-fb42-11ea-8dd4-000c29de367a-b</v>
          </cell>
          <cell r="B7483"/>
          <cell r="C7483"/>
          <cell r="D7483" t="str">
            <v>Садырбекова Дамира Маматовна</v>
          </cell>
          <cell r="E7483"/>
          <cell r="F7483"/>
          <cell r="G7483" t="str">
            <v>В-09292/КЛ.Транш - 1/01</v>
          </cell>
          <cell r="H7483">
            <v>73</v>
          </cell>
          <cell r="I7483">
            <v>208984.95</v>
          </cell>
          <cell r="J7483" t="str">
            <v>20.09.2020</v>
          </cell>
        </row>
        <row r="7484">
          <cell r="A7484" t="str">
            <v>ff273432-fb42-11ea-8dd4-000c29de367a-b</v>
          </cell>
          <cell r="B7484"/>
          <cell r="C7484"/>
          <cell r="D7484" t="str">
            <v>Садырбекова Дамира Маматовна</v>
          </cell>
          <cell r="E7484"/>
          <cell r="F7484"/>
          <cell r="G7484" t="str">
            <v>В-09292/КЛ.Транш - 1_В-20211230/Ц/01</v>
          </cell>
          <cell r="H7484">
            <v>73</v>
          </cell>
          <cell r="I7484">
            <v>208984.95</v>
          </cell>
          <cell r="J7484" t="str">
            <v>20.09.2020</v>
          </cell>
        </row>
        <row r="7485">
          <cell r="A7485" t="str">
            <v>eb1c332c-8cde-11e8-ba83-000c29e43888-4</v>
          </cell>
          <cell r="B7485"/>
          <cell r="C7485"/>
          <cell r="D7485" t="str">
            <v>Садырбекова Дамира Маматовна</v>
          </cell>
          <cell r="E7485"/>
          <cell r="F7485"/>
          <cell r="G7485" t="str">
            <v>А-04230/АЗ/20180829</v>
          </cell>
          <cell r="H7485">
            <v>88</v>
          </cell>
          <cell r="I7485">
            <v>146886.44</v>
          </cell>
          <cell r="J7485" t="str">
            <v>21.07.2018</v>
          </cell>
        </row>
        <row r="7486">
          <cell r="A7486" t="str">
            <v>d9becae1-56bd-11e9-8da9-000c29de367a-c</v>
          </cell>
          <cell r="B7486"/>
          <cell r="C7486"/>
          <cell r="D7486" t="str">
            <v>Сажин Андрей Витальевич</v>
          </cell>
          <cell r="E7486"/>
          <cell r="F7486"/>
          <cell r="G7486" t="str">
            <v>В-00002/АЗ</v>
          </cell>
          <cell r="H7486">
            <v>84</v>
          </cell>
          <cell r="I7486">
            <v>463536.19</v>
          </cell>
          <cell r="J7486" t="str">
            <v>04.04.2019</v>
          </cell>
        </row>
        <row r="7487">
          <cell r="A7487" t="str">
            <v>d7c0941d-ef6f-11e9-8db9-000c29de367a-8</v>
          </cell>
          <cell r="B7487"/>
          <cell r="C7487"/>
          <cell r="D7487" t="str">
            <v>Сажин Андрей Витальевич</v>
          </cell>
          <cell r="E7487"/>
          <cell r="F7487"/>
          <cell r="G7487" t="str">
            <v>В-00879/КЛ.Транш - 1</v>
          </cell>
          <cell r="H7487">
            <v>77</v>
          </cell>
          <cell r="I7487">
            <v>46668.07</v>
          </cell>
          <cell r="J7487" t="str">
            <v>15.10.2019</v>
          </cell>
        </row>
        <row r="7488">
          <cell r="A7488" t="str">
            <v>fd0ea09e-7ec3-11e9-8dac-000c29de367a-1</v>
          </cell>
          <cell r="B7488"/>
          <cell r="C7488"/>
          <cell r="D7488" t="str">
            <v>Сазанова Екатерина Владимировна</v>
          </cell>
          <cell r="E7488"/>
          <cell r="F7488"/>
          <cell r="G7488" t="str">
            <v>В-00165/АЗ</v>
          </cell>
          <cell r="H7488">
            <v>70</v>
          </cell>
          <cell r="I7488">
            <v>211044.8</v>
          </cell>
          <cell r="J7488" t="str">
            <v>25.05.2019</v>
          </cell>
        </row>
        <row r="7489">
          <cell r="A7489" t="str">
            <v>3381bcf4-1282-11ea-8dbd-000c29de367a-1</v>
          </cell>
          <cell r="B7489"/>
          <cell r="C7489"/>
          <cell r="D7489" t="str">
            <v>Сазанова Екатерина Владимировна</v>
          </cell>
          <cell r="E7489"/>
          <cell r="F7489"/>
          <cell r="G7489" t="str">
            <v>В-00729/АЗ/01</v>
          </cell>
          <cell r="H7489">
            <v>64</v>
          </cell>
          <cell r="I7489">
            <v>113914.14</v>
          </cell>
          <cell r="J7489" t="str">
            <v>29.11.2019</v>
          </cell>
        </row>
        <row r="7490">
          <cell r="A7490" t="str">
            <v>08c84f41-fe62-11ea-8dd5-000c29de367a-0</v>
          </cell>
          <cell r="B7490"/>
          <cell r="C7490"/>
          <cell r="D7490" t="str">
            <v>Сазанова Екатерина Владимировна</v>
          </cell>
          <cell r="E7490"/>
          <cell r="F7490"/>
          <cell r="G7490" t="str">
            <v>В-00994/АЗ</v>
          </cell>
          <cell r="H7490">
            <v>66</v>
          </cell>
          <cell r="I7490">
            <v>117298.97</v>
          </cell>
          <cell r="J7490" t="str">
            <v>24.09.2020</v>
          </cell>
        </row>
        <row r="7491">
          <cell r="A7491" t="str">
            <v>810be826-ff4e-11eb-8de7-000c29de367a-7</v>
          </cell>
          <cell r="B7491"/>
          <cell r="C7491"/>
          <cell r="D7491" t="str">
            <v>Сазанова Екатерина Владимировна</v>
          </cell>
          <cell r="E7491"/>
          <cell r="F7491"/>
          <cell r="G7491" t="str">
            <v>В-01215/АЗ</v>
          </cell>
          <cell r="H7491">
            <v>60</v>
          </cell>
          <cell r="I7491">
            <v>141768.92000000001</v>
          </cell>
          <cell r="J7491" t="str">
            <v>17.08.2021</v>
          </cell>
        </row>
        <row r="7492">
          <cell r="A7492" t="str">
            <v>6e10ad60-3a08-11ea-8dbf-000c29de367a-d</v>
          </cell>
          <cell r="B7492"/>
          <cell r="C7492"/>
          <cell r="D7492" t="str">
            <v>Саид Али</v>
          </cell>
          <cell r="E7492"/>
          <cell r="F7492"/>
          <cell r="G7492" t="str">
            <v>В-02751/КЛ.Транш - 1/02</v>
          </cell>
          <cell r="H7492">
            <v>66</v>
          </cell>
          <cell r="I7492">
            <v>47104.44</v>
          </cell>
          <cell r="J7492" t="str">
            <v>18.01.2020</v>
          </cell>
        </row>
        <row r="7493">
          <cell r="A7493" t="str">
            <v>da0ab23e-4122-11eb-8e4d-000c29fe3464-c</v>
          </cell>
          <cell r="B7493"/>
          <cell r="C7493"/>
          <cell r="D7493" t="str">
            <v>Сайдалиева Наталия Владимировна</v>
          </cell>
          <cell r="E7493"/>
          <cell r="F7493"/>
          <cell r="G7493" t="str">
            <v>В-12662/КЛ.Транш - 1</v>
          </cell>
          <cell r="H7493">
            <v>73</v>
          </cell>
          <cell r="I7493">
            <v>314542.13</v>
          </cell>
          <cell r="J7493" t="str">
            <v>18.12.2020</v>
          </cell>
        </row>
        <row r="7494">
          <cell r="A7494" t="str">
            <v>5dc281f2-6155-11eb-8ddd-000c29de367a-4</v>
          </cell>
          <cell r="B7494"/>
          <cell r="C7494"/>
          <cell r="D7494" t="str">
            <v>Сайфуллин Айнур Чулпанович</v>
          </cell>
          <cell r="E7494"/>
          <cell r="F7494"/>
          <cell r="G7494" t="str">
            <v>В-14017/КЛ.Транш - 1</v>
          </cell>
          <cell r="H7494">
            <v>74</v>
          </cell>
          <cell r="I7494">
            <v>93507.3</v>
          </cell>
          <cell r="J7494" t="str">
            <v>28.01.2021</v>
          </cell>
        </row>
        <row r="7495">
          <cell r="A7495" t="str">
            <v>51646a6d-6155-11eb-8ddd-000c29de367a-7</v>
          </cell>
          <cell r="B7495"/>
          <cell r="C7495"/>
          <cell r="D7495" t="str">
            <v>Сайфуллин Айнур Чулпанович</v>
          </cell>
          <cell r="E7495"/>
          <cell r="F7495"/>
          <cell r="G7495" t="str">
            <v>В-14017/КЛ.Транш - 2</v>
          </cell>
          <cell r="H7495">
            <v>74</v>
          </cell>
          <cell r="I7495">
            <v>94957.8</v>
          </cell>
          <cell r="J7495" t="str">
            <v>25.03.2021</v>
          </cell>
        </row>
        <row r="7496">
          <cell r="A7496" t="str">
            <v>3da8fb41-302f-11ec-8fb6-000c29fe3464-5</v>
          </cell>
          <cell r="B7496"/>
          <cell r="C7496"/>
          <cell r="D7496" t="str">
            <v>Сайфуллин Айнур Чулпанович</v>
          </cell>
          <cell r="E7496"/>
          <cell r="F7496"/>
          <cell r="G7496" t="str">
            <v>В-22889/КЛ.Транш - 2</v>
          </cell>
          <cell r="H7496">
            <v>60</v>
          </cell>
          <cell r="I7496">
            <v>73927.3</v>
          </cell>
          <cell r="J7496" t="str">
            <v>18.10.2021</v>
          </cell>
        </row>
        <row r="7497">
          <cell r="A7497" t="str">
            <v>d71c220e-d0f9-11eb-8f17-000c29fe3464-2</v>
          </cell>
          <cell r="B7497"/>
          <cell r="C7497"/>
          <cell r="D7497" t="str">
            <v>Сайфуллин Айнур Чулпанович</v>
          </cell>
          <cell r="E7497"/>
          <cell r="F7497"/>
          <cell r="G7497" t="str">
            <v>В-19352/КЛ.Транш - 1</v>
          </cell>
          <cell r="H7497">
            <v>60</v>
          </cell>
          <cell r="I7497">
            <v>35476.57</v>
          </cell>
          <cell r="J7497" t="str">
            <v>19.06.2021</v>
          </cell>
        </row>
        <row r="7498">
          <cell r="A7498" t="str">
            <v>ce2dbd17-d0f9-11eb-8f17-000c29fe3464-4</v>
          </cell>
          <cell r="B7498"/>
          <cell r="C7498"/>
          <cell r="D7498" t="str">
            <v>Сайфуллин Айнур Чулпанович</v>
          </cell>
          <cell r="E7498"/>
          <cell r="F7498"/>
          <cell r="G7498" t="str">
            <v>В-19352/КЛ.Транш - 2</v>
          </cell>
          <cell r="H7498">
            <v>60</v>
          </cell>
          <cell r="I7498">
            <v>35476.57</v>
          </cell>
          <cell r="J7498" t="str">
            <v>28.06.2021</v>
          </cell>
        </row>
        <row r="7499">
          <cell r="A7499" t="str">
            <v>4af23437-ebc6-11eb-8f3e-000c29fe3464-5</v>
          </cell>
          <cell r="B7499"/>
          <cell r="C7499"/>
          <cell r="D7499" t="str">
            <v>Сайфуллин Айнур Чулпанович</v>
          </cell>
          <cell r="E7499"/>
          <cell r="F7499"/>
          <cell r="G7499" t="str">
            <v>В-19352/КЛ.Транш - 3</v>
          </cell>
          <cell r="H7499">
            <v>67</v>
          </cell>
          <cell r="I7499">
            <v>40135.74</v>
          </cell>
          <cell r="J7499" t="str">
            <v>23.07.2021</v>
          </cell>
        </row>
        <row r="7500">
          <cell r="A7500" t="str">
            <v>bd0a60d0-f5e1-11eb-8f4a-000c29fe3464-0</v>
          </cell>
          <cell r="B7500"/>
          <cell r="C7500"/>
          <cell r="D7500" t="str">
            <v>Сайфуллин Айнур Чулпанович</v>
          </cell>
          <cell r="E7500"/>
          <cell r="F7500"/>
          <cell r="G7500" t="str">
            <v>В-19352/КЛ.Транш - 4</v>
          </cell>
          <cell r="H7500">
            <v>67</v>
          </cell>
          <cell r="I7500">
            <v>39944.6</v>
          </cell>
          <cell r="J7500" t="str">
            <v>05.08.2021</v>
          </cell>
        </row>
        <row r="7501">
          <cell r="A7501" t="str">
            <v>c50a3c31-1c4f-11ec-8f85-000c29fe3464-e</v>
          </cell>
          <cell r="B7501"/>
          <cell r="C7501"/>
          <cell r="D7501" t="str">
            <v>Сайфуллин Айнур Чулпанович</v>
          </cell>
          <cell r="E7501"/>
          <cell r="F7501"/>
          <cell r="G7501" t="str">
            <v>В-22889/КЛ.Транш - 1</v>
          </cell>
          <cell r="H7501">
            <v>60</v>
          </cell>
          <cell r="I7501">
            <v>73717.05</v>
          </cell>
          <cell r="J7501" t="str">
            <v>23.09.2021</v>
          </cell>
        </row>
        <row r="7502">
          <cell r="A7502" t="str">
            <v>29061f94-45da-11ec-8df2-000c29de367a-e</v>
          </cell>
          <cell r="B7502"/>
          <cell r="C7502"/>
          <cell r="D7502" t="str">
            <v>Сайфуллин Айнур Чулпанович</v>
          </cell>
          <cell r="E7502"/>
          <cell r="F7502"/>
          <cell r="G7502" t="str">
            <v>В-22889/КЛ.Транш - 3</v>
          </cell>
          <cell r="H7502">
            <v>60</v>
          </cell>
          <cell r="I7502">
            <v>73617.77</v>
          </cell>
          <cell r="J7502" t="str">
            <v>15.11.2021</v>
          </cell>
        </row>
        <row r="7503">
          <cell r="A7503" t="str">
            <v>3e4da9ec-77b0-11ec-8e04-000c29de367a-b</v>
          </cell>
          <cell r="B7503"/>
          <cell r="C7503"/>
          <cell r="D7503" t="str">
            <v>Сайфуллин Рауль Чулпанович</v>
          </cell>
          <cell r="E7503"/>
          <cell r="F7503"/>
          <cell r="G7503" t="str">
            <v>В-27250/КЛ.Транш - 1_В-21082023/Ц</v>
          </cell>
          <cell r="H7503">
            <v>84</v>
          </cell>
          <cell r="I7503">
            <v>15323.41</v>
          </cell>
          <cell r="J7503" t="str">
            <v>21.08.2023</v>
          </cell>
        </row>
        <row r="7504">
          <cell r="A7504" t="str">
            <v>1c15d3b7-7ccc-11ec-8e04-000c29de367a-5</v>
          </cell>
          <cell r="B7504"/>
          <cell r="C7504"/>
          <cell r="D7504" t="str">
            <v>Сайфуллин Рауль Чулпанович</v>
          </cell>
          <cell r="E7504"/>
          <cell r="F7504"/>
          <cell r="G7504" t="str">
            <v>В-27250/КЛ.Транш - 2_В-21082023/Ц</v>
          </cell>
          <cell r="H7504">
            <v>84</v>
          </cell>
          <cell r="I7504">
            <v>7901.53</v>
          </cell>
          <cell r="J7504" t="str">
            <v>24.01.2022</v>
          </cell>
        </row>
        <row r="7505">
          <cell r="A7505" t="str">
            <v>1c15d3b7-7ccc-11ec-8e04-000c29de367a-5</v>
          </cell>
          <cell r="B7505"/>
          <cell r="C7505"/>
          <cell r="D7505" t="str">
            <v>Сайфуллин Рауль Чулпанович</v>
          </cell>
          <cell r="E7505"/>
          <cell r="F7505"/>
          <cell r="G7505" t="str">
            <v>В-27250/КЛ.Транш - 2</v>
          </cell>
          <cell r="H7505">
            <v>84</v>
          </cell>
          <cell r="I7505">
            <v>108327.28</v>
          </cell>
          <cell r="J7505" t="str">
            <v>24.01.2022</v>
          </cell>
        </row>
        <row r="7506">
          <cell r="A7506" t="str">
            <v>3e4da9ec-77b0-11ec-8e04-000c29de367a-b</v>
          </cell>
          <cell r="B7506"/>
          <cell r="C7506"/>
          <cell r="D7506" t="str">
            <v>Сайфуллин Рауль Чулпанович</v>
          </cell>
          <cell r="E7506"/>
          <cell r="F7506"/>
          <cell r="G7506" t="str">
            <v>В-27250/КЛ.Транш - 1</v>
          </cell>
          <cell r="H7506">
            <v>84</v>
          </cell>
          <cell r="I7506">
            <v>227487.38</v>
          </cell>
          <cell r="J7506" t="str">
            <v>17.01.2022</v>
          </cell>
        </row>
        <row r="7507">
          <cell r="A7507" t="str">
            <v>cfc106f9-1e8b-11ea-8dbe-000c29de367a-f</v>
          </cell>
          <cell r="B7507"/>
          <cell r="C7507"/>
          <cell r="D7507" t="str">
            <v>Сайфутдинов Руслан Ильгизович</v>
          </cell>
          <cell r="E7507"/>
          <cell r="F7507"/>
          <cell r="G7507" t="str">
            <v>В-01986/КЛ.Транш - 1</v>
          </cell>
          <cell r="H7507">
            <v>73</v>
          </cell>
          <cell r="I7507">
            <v>110019.33</v>
          </cell>
          <cell r="J7507" t="str">
            <v>14.12.2019</v>
          </cell>
        </row>
        <row r="7508">
          <cell r="A7508" t="str">
            <v>981f4b12-63be-11ea-8dc6-000c29de367a-e</v>
          </cell>
          <cell r="B7508"/>
          <cell r="C7508"/>
          <cell r="D7508" t="str">
            <v>Сайфутдинов Руслан Ильгизович</v>
          </cell>
          <cell r="E7508"/>
          <cell r="F7508"/>
          <cell r="G7508" t="str">
            <v>В-01986/КЛ.Транш - 2</v>
          </cell>
          <cell r="H7508">
            <v>73</v>
          </cell>
          <cell r="I7508">
            <v>48572.93</v>
          </cell>
          <cell r="J7508" t="str">
            <v>11.03.2020</v>
          </cell>
        </row>
        <row r="7509">
          <cell r="A7509" t="str">
            <v>42313893-5237-11ea-8dc4-000c29de367a-7</v>
          </cell>
          <cell r="B7509"/>
          <cell r="C7509"/>
          <cell r="D7509" t="str">
            <v>Салаватов Гамид Салимханович</v>
          </cell>
          <cell r="E7509"/>
          <cell r="F7509"/>
          <cell r="G7509" t="str">
            <v>В-03575/КЛ.Транш - 1</v>
          </cell>
          <cell r="H7509">
            <v>80</v>
          </cell>
          <cell r="I7509">
            <v>281497.40000000002</v>
          </cell>
          <cell r="J7509" t="str">
            <v>18.02.2020</v>
          </cell>
        </row>
        <row r="7510">
          <cell r="A7510" t="str">
            <v>7e3df316-8b85-11ea-8dbd-000c29143eb9-5</v>
          </cell>
          <cell r="B7510"/>
          <cell r="C7510"/>
          <cell r="D7510" t="str">
            <v>Саламатин Максим Витальевич</v>
          </cell>
          <cell r="E7510"/>
          <cell r="F7510"/>
          <cell r="G7510" t="str">
            <v>В-05256/КЛ.Транш - 1</v>
          </cell>
          <cell r="H7510">
            <v>73</v>
          </cell>
          <cell r="I7510">
            <v>225063.74</v>
          </cell>
          <cell r="J7510" t="str">
            <v>01.05.2020</v>
          </cell>
        </row>
        <row r="7511">
          <cell r="A7511" t="str">
            <v>cb40a6f0-fa88-11ea-8dd4-000c29de367a-3</v>
          </cell>
          <cell r="B7511"/>
          <cell r="C7511"/>
          <cell r="D7511" t="str">
            <v>Саламатин Максим Витальевич</v>
          </cell>
          <cell r="E7511"/>
          <cell r="F7511"/>
          <cell r="G7511" t="str">
            <v>В-05256/КЛ.Транш - 2</v>
          </cell>
          <cell r="H7511">
            <v>80</v>
          </cell>
          <cell r="I7511">
            <v>167140.9</v>
          </cell>
          <cell r="J7511" t="str">
            <v>19.09.2020</v>
          </cell>
        </row>
        <row r="7512">
          <cell r="A7512" t="str">
            <v>4050523b-3c5b-11eb-8ddb-000c29de367a-2</v>
          </cell>
          <cell r="B7512"/>
          <cell r="C7512"/>
          <cell r="D7512" t="str">
            <v>Саламатин Максим Витальевич</v>
          </cell>
          <cell r="E7512"/>
          <cell r="F7512"/>
          <cell r="G7512" t="str">
            <v>В-05256/КЛ.Транш - 3/02</v>
          </cell>
          <cell r="H7512">
            <v>66</v>
          </cell>
          <cell r="I7512">
            <v>262934.40000000002</v>
          </cell>
          <cell r="J7512" t="str">
            <v>12.12.2020</v>
          </cell>
        </row>
        <row r="7513">
          <cell r="A7513" t="str">
            <v>49687f89-6ca9-11ec-8dfd-000c29de367a-a</v>
          </cell>
          <cell r="B7513"/>
          <cell r="C7513"/>
          <cell r="D7513" t="str">
            <v>Саламатин Максим Витальевич</v>
          </cell>
          <cell r="E7513"/>
          <cell r="F7513"/>
          <cell r="G7513" t="str">
            <v>В-05256/КЛ.Транш - 4/02</v>
          </cell>
          <cell r="H7513">
            <v>50</v>
          </cell>
          <cell r="I7513">
            <v>59815.28</v>
          </cell>
          <cell r="J7513" t="str">
            <v>03.01.2022</v>
          </cell>
        </row>
        <row r="7514">
          <cell r="A7514" t="str">
            <v>d10f95d0-802f-11e8-ba81-000c29e43888-a</v>
          </cell>
          <cell r="B7514"/>
          <cell r="C7514"/>
          <cell r="D7514" t="str">
            <v>Саламов Игорь Олегович</v>
          </cell>
          <cell r="E7514"/>
          <cell r="F7514"/>
          <cell r="G7514" t="str">
            <v>А-04139/АЗ</v>
          </cell>
          <cell r="H7514">
            <v>88</v>
          </cell>
          <cell r="I7514">
            <v>74739.72</v>
          </cell>
          <cell r="J7514" t="str">
            <v>05.07.2018</v>
          </cell>
        </row>
        <row r="7515">
          <cell r="A7515" t="str">
            <v>1dabe9eb-9c97-11e8-ba84-000c29e43888-a</v>
          </cell>
          <cell r="B7515"/>
          <cell r="C7515"/>
          <cell r="D7515" t="str">
            <v>Саламов Игорь Олегович</v>
          </cell>
          <cell r="E7515"/>
          <cell r="F7515"/>
          <cell r="G7515" t="str">
            <v>А-04302/АЗ/20181016</v>
          </cell>
          <cell r="H7515">
            <v>88</v>
          </cell>
          <cell r="I7515">
            <v>64989.760000000002</v>
          </cell>
          <cell r="J7515" t="str">
            <v>10.08.2018</v>
          </cell>
        </row>
        <row r="7516">
          <cell r="A7516"/>
          <cell r="B7516"/>
          <cell r="C7516"/>
          <cell r="D7516" t="str">
            <v>Саламов Игорь Олегович</v>
          </cell>
          <cell r="E7516"/>
          <cell r="F7516"/>
          <cell r="G7516" t="str">
            <v>Т-01575/АЗ</v>
          </cell>
          <cell r="H7516">
            <v>88</v>
          </cell>
          <cell r="I7516">
            <v>64989.760000000002</v>
          </cell>
          <cell r="J7516" t="str">
            <v>10.08.2018</v>
          </cell>
        </row>
        <row r="7517">
          <cell r="A7517" t="str">
            <v>09f14d52-09f7-11e9-ba9b-000c29e43888-3</v>
          </cell>
          <cell r="B7517"/>
          <cell r="C7517"/>
          <cell r="D7517" t="str">
            <v>Саламов Игорь Олегович</v>
          </cell>
          <cell r="E7517"/>
          <cell r="F7517"/>
          <cell r="G7517" t="str">
            <v>А-04908/АЗ</v>
          </cell>
          <cell r="H7517">
            <v>77</v>
          </cell>
          <cell r="I7517">
            <v>231665.53</v>
          </cell>
          <cell r="J7517" t="str">
            <v>27.12.2018</v>
          </cell>
        </row>
        <row r="7518">
          <cell r="A7518" t="str">
            <v>36669a8c-b703-11eb-8eeb-000c29fe3464-6</v>
          </cell>
          <cell r="B7518"/>
          <cell r="C7518"/>
          <cell r="D7518" t="str">
            <v>Салдин Владимир Михайлович</v>
          </cell>
          <cell r="E7518"/>
          <cell r="F7518"/>
          <cell r="G7518" t="str">
            <v>В-14666/КЛ.Транш - 3</v>
          </cell>
          <cell r="H7518">
            <v>74</v>
          </cell>
          <cell r="I7518">
            <v>433950.49</v>
          </cell>
          <cell r="J7518" t="str">
            <v>17.05.2021</v>
          </cell>
        </row>
        <row r="7519">
          <cell r="A7519" t="str">
            <v>d6fe8123-70f0-11eb-8e85-000c29fe3464-b</v>
          </cell>
          <cell r="B7519"/>
          <cell r="C7519"/>
          <cell r="D7519" t="str">
            <v>Салдин Владимир Михайлович</v>
          </cell>
          <cell r="E7519"/>
          <cell r="F7519"/>
          <cell r="G7519" t="str">
            <v>В-14666/КЛ.Транш - 1</v>
          </cell>
          <cell r="H7519">
            <v>74</v>
          </cell>
          <cell r="I7519">
            <v>89307.77</v>
          </cell>
          <cell r="J7519" t="str">
            <v>17.02.2021</v>
          </cell>
        </row>
        <row r="7520">
          <cell r="A7520" t="str">
            <v>d1081fa6-70f0-11eb-8e85-000c29fe3464-d</v>
          </cell>
          <cell r="B7520"/>
          <cell r="C7520"/>
          <cell r="D7520" t="str">
            <v>Салдин Владимир Михайлович</v>
          </cell>
          <cell r="E7520"/>
          <cell r="F7520"/>
          <cell r="G7520" t="str">
            <v>В-14666/КЛ.Транш - 2</v>
          </cell>
          <cell r="H7520">
            <v>67</v>
          </cell>
          <cell r="I7520">
            <v>42344.33</v>
          </cell>
          <cell r="J7520" t="str">
            <v>19.03.2021</v>
          </cell>
        </row>
        <row r="7521">
          <cell r="A7521" t="str">
            <v>d3e4baf7-51b0-11ec-8df3-000c29de367a-a</v>
          </cell>
          <cell r="B7521"/>
          <cell r="C7521"/>
          <cell r="D7521" t="str">
            <v>Салдин Владимир Михайлович</v>
          </cell>
          <cell r="E7521"/>
          <cell r="F7521"/>
          <cell r="G7521" t="str">
            <v>В-14666/КЛ.Транш - 4</v>
          </cell>
          <cell r="H7521">
            <v>60</v>
          </cell>
          <cell r="I7521">
            <v>73520.87</v>
          </cell>
          <cell r="J7521" t="str">
            <v>30.11.2021</v>
          </cell>
        </row>
        <row r="7522">
          <cell r="A7522" t="str">
            <v>26b43b6b-d226-11e9-8db6-000c29de367a-8</v>
          </cell>
          <cell r="B7522"/>
          <cell r="C7522"/>
          <cell r="D7522" t="str">
            <v>Салиев Эрнис Айтибаевич</v>
          </cell>
          <cell r="E7522"/>
          <cell r="F7522"/>
          <cell r="G7522" t="str">
            <v>В-00366/КЛ.Транш - 1</v>
          </cell>
          <cell r="H7522">
            <v>84</v>
          </cell>
          <cell r="I7522">
            <v>51122.46</v>
          </cell>
          <cell r="J7522" t="str">
            <v>08.09.2019</v>
          </cell>
        </row>
        <row r="7523">
          <cell r="A7523" t="str">
            <v>e6e0888b-acb1-11ea-8df5-000c29143eb9-8</v>
          </cell>
          <cell r="B7523"/>
          <cell r="C7523"/>
          <cell r="D7523" t="str">
            <v>Салиев Эрнис Айтибаевич</v>
          </cell>
          <cell r="E7523"/>
          <cell r="F7523"/>
          <cell r="G7523" t="str">
            <v>В-00366/КЛ.Транш - 2</v>
          </cell>
          <cell r="H7523">
            <v>73</v>
          </cell>
          <cell r="I7523">
            <v>43904.959999999999</v>
          </cell>
          <cell r="J7523" t="str">
            <v>12.06.2020</v>
          </cell>
        </row>
        <row r="7524">
          <cell r="A7524" t="str">
            <v>63018108-224e-11ea-8dbe-000c29de367a-9</v>
          </cell>
          <cell r="B7524"/>
          <cell r="C7524"/>
          <cell r="D7524" t="str">
            <v>Саликов Альберт Якубович</v>
          </cell>
          <cell r="E7524"/>
          <cell r="F7524"/>
          <cell r="G7524" t="str">
            <v>В-02110/КЛ.Транш - 1</v>
          </cell>
          <cell r="H7524">
            <v>73</v>
          </cell>
          <cell r="I7524">
            <v>72864.11</v>
          </cell>
          <cell r="J7524" t="str">
            <v>19.12.2019</v>
          </cell>
        </row>
        <row r="7525">
          <cell r="A7525" t="str">
            <v>997bb37a-1027-11ea-8dbd-000c29de367a-a</v>
          </cell>
          <cell r="B7525"/>
          <cell r="C7525"/>
          <cell r="D7525" t="str">
            <v>Салимов Хисрав Бахруллоевич</v>
          </cell>
          <cell r="E7525"/>
          <cell r="F7525"/>
          <cell r="G7525" t="str">
            <v>В-01613/КЛ.Транш - 1</v>
          </cell>
          <cell r="H7525">
            <v>84</v>
          </cell>
          <cell r="I7525">
            <v>51113.03</v>
          </cell>
          <cell r="J7525" t="str">
            <v>26.11.2019</v>
          </cell>
        </row>
        <row r="7526">
          <cell r="A7526" t="str">
            <v>1feed172-e62f-11eb-8f3a-000c29fe3464-b</v>
          </cell>
          <cell r="B7526"/>
          <cell r="C7526"/>
          <cell r="D7526" t="str">
            <v>Салимов Шерзод Тохирович</v>
          </cell>
          <cell r="E7526"/>
          <cell r="F7526"/>
          <cell r="G7526" t="str">
            <v>В-20442/КЛ.Транш - 1/01</v>
          </cell>
          <cell r="H7526">
            <v>81</v>
          </cell>
          <cell r="I7526">
            <v>98855.76</v>
          </cell>
          <cell r="J7526" t="str">
            <v>16.07.2021</v>
          </cell>
        </row>
        <row r="7527">
          <cell r="A7527" t="str">
            <v>3e473c52-542a-11eb-8ddd-000c29de367a-f</v>
          </cell>
          <cell r="B7527"/>
          <cell r="C7527"/>
          <cell r="D7527" t="str">
            <v>Салимьянов Марс Аликбаевич</v>
          </cell>
          <cell r="E7527"/>
          <cell r="F7527"/>
          <cell r="G7527" t="str">
            <v>В-13445/КЛ.Транш - 1</v>
          </cell>
          <cell r="H7527">
            <v>74</v>
          </cell>
          <cell r="I7527">
            <v>316609.53999999998</v>
          </cell>
          <cell r="J7527" t="str">
            <v>11.01.2021</v>
          </cell>
        </row>
        <row r="7528">
          <cell r="A7528" t="str">
            <v>704a1b85-c6f8-11e8-ba8a-000c29e43888-4</v>
          </cell>
          <cell r="B7528"/>
          <cell r="C7528"/>
          <cell r="D7528" t="str">
            <v>Салихов Комил Тохирович</v>
          </cell>
          <cell r="E7528"/>
          <cell r="F7528"/>
          <cell r="G7528" t="str">
            <v>А-04551/АЗ</v>
          </cell>
          <cell r="H7528">
            <v>77</v>
          </cell>
          <cell r="I7528">
            <v>125343.84</v>
          </cell>
          <cell r="J7528" t="str">
            <v>03.10.2018</v>
          </cell>
        </row>
        <row r="7529">
          <cell r="A7529" t="str">
            <v>b7b152c8-22fa-11e9-ba9b-000c29e43888-4</v>
          </cell>
          <cell r="B7529"/>
          <cell r="C7529"/>
          <cell r="D7529" t="str">
            <v>Салихов Комил Тохирович</v>
          </cell>
          <cell r="E7529"/>
          <cell r="F7529"/>
          <cell r="G7529" t="str">
            <v>А-05002/АЗ</v>
          </cell>
          <cell r="H7529">
            <v>77</v>
          </cell>
          <cell r="I7529">
            <v>69101.460000000006</v>
          </cell>
          <cell r="J7529" t="str">
            <v>28.01.2019</v>
          </cell>
        </row>
        <row r="7530">
          <cell r="A7530" t="str">
            <v>75a91603-2eb9-11e9-ba9c-000c29e43888-d</v>
          </cell>
          <cell r="B7530"/>
          <cell r="C7530"/>
          <cell r="D7530" t="str">
            <v>Салихов Комил Тохирович</v>
          </cell>
          <cell r="E7530"/>
          <cell r="F7530"/>
          <cell r="G7530" t="str">
            <v>А-05047/АЗ</v>
          </cell>
          <cell r="H7530">
            <v>77</v>
          </cell>
          <cell r="I7530">
            <v>68677.25</v>
          </cell>
          <cell r="J7530" t="str">
            <v>12.02.2019</v>
          </cell>
        </row>
        <row r="7531">
          <cell r="A7531" t="str">
            <v>2088655b-c32f-11e9-8db3-000c29de367a-c</v>
          </cell>
          <cell r="B7531"/>
          <cell r="C7531"/>
          <cell r="D7531" t="str">
            <v>Салихов Нурмагамед Гусенович</v>
          </cell>
          <cell r="E7531"/>
          <cell r="F7531"/>
          <cell r="G7531" t="str">
            <v>В-00182/КЛ.Транш - 1</v>
          </cell>
          <cell r="H7531">
            <v>84</v>
          </cell>
          <cell r="I7531">
            <v>51377.440000000002</v>
          </cell>
          <cell r="J7531" t="str">
            <v>20.08.2019</v>
          </cell>
        </row>
        <row r="7532">
          <cell r="A7532" t="str">
            <v>dc44f5d7-f3e1-11e9-8dbb-000c29de367a-3</v>
          </cell>
          <cell r="B7532"/>
          <cell r="C7532"/>
          <cell r="D7532" t="str">
            <v>Салихов Нурмагамед Гусенович</v>
          </cell>
          <cell r="E7532"/>
          <cell r="F7532"/>
          <cell r="G7532" t="str">
            <v>В-00182/КЛ.Транш - 2</v>
          </cell>
          <cell r="H7532">
            <v>84</v>
          </cell>
          <cell r="I7532">
            <v>51368.62</v>
          </cell>
          <cell r="J7532" t="str">
            <v>21.10.2019</v>
          </cell>
        </row>
        <row r="7533">
          <cell r="A7533" t="str">
            <v>bb1ff3bd-9e6a-11e9-8db0-000c29de367a-c</v>
          </cell>
          <cell r="B7533"/>
          <cell r="C7533"/>
          <cell r="D7533" t="str">
            <v>Салмин Алексей Михайлович</v>
          </cell>
          <cell r="E7533"/>
          <cell r="F7533"/>
          <cell r="G7533" t="str">
            <v>В-00318/АЗ</v>
          </cell>
          <cell r="H7533">
            <v>84</v>
          </cell>
          <cell r="I7533">
            <v>1436159.62</v>
          </cell>
          <cell r="J7533" t="str">
            <v>04.07.2019</v>
          </cell>
        </row>
        <row r="7534">
          <cell r="A7534" t="str">
            <v>ddc5b64f-5671-11ec-8df4-000c29de367a-1</v>
          </cell>
          <cell r="B7534"/>
          <cell r="C7534"/>
          <cell r="D7534" t="str">
            <v>Салмин Алексей Михайлович</v>
          </cell>
          <cell r="E7534"/>
          <cell r="F7534"/>
          <cell r="G7534" t="str">
            <v>В-24194/КЛ.Транш - 4</v>
          </cell>
          <cell r="H7534">
            <v>50</v>
          </cell>
          <cell r="I7534">
            <v>90047.1</v>
          </cell>
          <cell r="J7534" t="str">
            <v>06.12.2021</v>
          </cell>
        </row>
        <row r="7535">
          <cell r="A7535" t="str">
            <v>552b133e-37ff-11ec-8dee-000c29de367a-7</v>
          </cell>
          <cell r="B7535"/>
          <cell r="C7535"/>
          <cell r="D7535" t="str">
            <v>Салмин Алексей Михайлович</v>
          </cell>
          <cell r="E7535"/>
          <cell r="F7535"/>
          <cell r="G7535" t="str">
            <v>В-24194/КЛ.Транш - 1</v>
          </cell>
          <cell r="H7535">
            <v>67</v>
          </cell>
          <cell r="I7535">
            <v>167859.42</v>
          </cell>
          <cell r="J7535" t="str">
            <v>28.10.2021</v>
          </cell>
        </row>
        <row r="7536">
          <cell r="A7536" t="str">
            <v>b70a3a68-4617-11ec-8fef-000c29fe3464-8</v>
          </cell>
          <cell r="B7536"/>
          <cell r="C7536"/>
          <cell r="D7536" t="str">
            <v>Салмин Алексей Михайлович</v>
          </cell>
          <cell r="E7536"/>
          <cell r="F7536"/>
          <cell r="G7536" t="str">
            <v>В-24194/КЛ.Транш - 2</v>
          </cell>
          <cell r="H7536">
            <v>67</v>
          </cell>
          <cell r="I7536">
            <v>125302.45</v>
          </cell>
          <cell r="J7536" t="str">
            <v>15.11.2021</v>
          </cell>
        </row>
        <row r="7537">
          <cell r="A7537" t="str">
            <v>67e41422-4b96-11ec-8ff4-000c29fe3464-e</v>
          </cell>
          <cell r="B7537"/>
          <cell r="C7537"/>
          <cell r="D7537" t="str">
            <v>Салмин Алексей Михайлович</v>
          </cell>
          <cell r="E7537"/>
          <cell r="F7537"/>
          <cell r="G7537" t="str">
            <v>В-24194/КЛ.Транш - 3</v>
          </cell>
          <cell r="H7537">
            <v>60</v>
          </cell>
          <cell r="I7537">
            <v>73617.77</v>
          </cell>
          <cell r="J7537" t="str">
            <v>22.11.2021</v>
          </cell>
        </row>
        <row r="7538">
          <cell r="A7538" t="str">
            <v>d6f01579-aefa-11e9-8db3-000c29de367a-c</v>
          </cell>
          <cell r="B7538"/>
          <cell r="C7538"/>
          <cell r="D7538" t="str">
            <v>Салтыкова Татьяна Александровна</v>
          </cell>
          <cell r="E7538"/>
          <cell r="F7538"/>
          <cell r="G7538" t="str">
            <v>В-00026/КЛ.Транш - 1/01</v>
          </cell>
          <cell r="H7538">
            <v>77</v>
          </cell>
          <cell r="I7538">
            <v>278942.25</v>
          </cell>
          <cell r="J7538" t="str">
            <v>25.07.2019</v>
          </cell>
        </row>
        <row r="7539">
          <cell r="A7539" t="str">
            <v>ab40eeca-f4d8-11e7-b17a-000c29d22d64-2</v>
          </cell>
          <cell r="B7539"/>
          <cell r="C7539"/>
          <cell r="D7539" t="str">
            <v>Салтыкова Татьяна Александровна</v>
          </cell>
          <cell r="E7539"/>
          <cell r="F7539"/>
          <cell r="G7539" t="str">
            <v>А-03139/АЗ</v>
          </cell>
          <cell r="H7539">
            <v>88</v>
          </cell>
          <cell r="I7539">
            <v>215759.85</v>
          </cell>
          <cell r="J7539" t="str">
            <v>09.06.2017</v>
          </cell>
        </row>
        <row r="7540">
          <cell r="A7540" t="str">
            <v>540663eb-9f04-11e8-ba84-000c29e43888-d</v>
          </cell>
          <cell r="B7540"/>
          <cell r="C7540"/>
          <cell r="D7540" t="str">
            <v>Салтыкова Татьяна Александровна</v>
          </cell>
          <cell r="E7540"/>
          <cell r="F7540"/>
          <cell r="G7540" t="str">
            <v>А-04316/АЗ</v>
          </cell>
          <cell r="H7540">
            <v>77</v>
          </cell>
          <cell r="I7540">
            <v>162762.51</v>
          </cell>
          <cell r="J7540" t="str">
            <v>13.08.2018</v>
          </cell>
        </row>
        <row r="7541">
          <cell r="A7541"/>
          <cell r="B7541"/>
          <cell r="C7541"/>
          <cell r="D7541" t="str">
            <v>Салтыкова Татьяна Александровна</v>
          </cell>
          <cell r="E7541"/>
          <cell r="F7541"/>
          <cell r="G7541" t="str">
            <v>Т-01578/АЗ</v>
          </cell>
          <cell r="H7541">
            <v>77</v>
          </cell>
          <cell r="I7541">
            <v>162762.51</v>
          </cell>
          <cell r="J7541" t="str">
            <v>13.08.2018</v>
          </cell>
        </row>
        <row r="7542">
          <cell r="A7542" t="str">
            <v>ab40f0eb-f4d8-11e7-b17a-000c29d22d64-9</v>
          </cell>
          <cell r="B7542"/>
          <cell r="C7542"/>
          <cell r="D7542" t="str">
            <v>Сальников Александр Николаевич</v>
          </cell>
          <cell r="E7542"/>
          <cell r="F7542"/>
          <cell r="G7542" t="str">
            <v>А-03550/АЗ/20171231</v>
          </cell>
          <cell r="H7542">
            <v>88</v>
          </cell>
          <cell r="I7542">
            <v>268346.23999999999</v>
          </cell>
          <cell r="J7542" t="str">
            <v>13.12.2017</v>
          </cell>
        </row>
        <row r="7543">
          <cell r="A7543" t="str">
            <v>a5169abc-f4d8-11e7-b17a-000c29d22d64-d</v>
          </cell>
          <cell r="B7543"/>
          <cell r="C7543"/>
          <cell r="D7543" t="str">
            <v>Сальников Андрей Владимирович</v>
          </cell>
          <cell r="E7543"/>
          <cell r="F7543"/>
          <cell r="G7543" t="str">
            <v>А-01872/АЗ</v>
          </cell>
          <cell r="H7543">
            <v>97</v>
          </cell>
          <cell r="I7543">
            <v>93873.8</v>
          </cell>
          <cell r="J7543" t="str">
            <v>03.06.2015</v>
          </cell>
        </row>
        <row r="7544">
          <cell r="A7544" t="str">
            <v>79fda27d-aee6-11e9-8db3-000c29de367a-2</v>
          </cell>
          <cell r="B7544"/>
          <cell r="C7544"/>
          <cell r="D7544" t="str">
            <v>Сальников Вячеслав Витальевич</v>
          </cell>
          <cell r="E7544"/>
          <cell r="F7544"/>
          <cell r="G7544" t="str">
            <v>В-00377/АЗ</v>
          </cell>
          <cell r="H7544">
            <v>84</v>
          </cell>
          <cell r="I7544">
            <v>154846.37</v>
          </cell>
          <cell r="J7544" t="str">
            <v>25.07.2019</v>
          </cell>
        </row>
        <row r="7545">
          <cell r="A7545" t="str">
            <v>66f0b1c2-d2e8-11e9-8db6-000c29de367a-6</v>
          </cell>
          <cell r="B7545"/>
          <cell r="C7545"/>
          <cell r="D7545" t="str">
            <v>Сальников Вячеслав Витальевич</v>
          </cell>
          <cell r="E7545"/>
          <cell r="F7545"/>
          <cell r="G7545" t="str">
            <v>В-00314/КЛ.Транш - 1</v>
          </cell>
          <cell r="H7545">
            <v>77</v>
          </cell>
          <cell r="I7545">
            <v>316393.07</v>
          </cell>
          <cell r="J7545" t="str">
            <v>09.09.2019</v>
          </cell>
        </row>
        <row r="7546">
          <cell r="A7546" t="str">
            <v>3f2badc9-57b7-11ea-8dc5-000c29de367a-f</v>
          </cell>
          <cell r="B7546"/>
          <cell r="C7546"/>
          <cell r="D7546" t="str">
            <v>Сальников Вячеслав Витальевич</v>
          </cell>
          <cell r="E7546"/>
          <cell r="F7546"/>
          <cell r="G7546" t="str">
            <v>В-00314/КЛ.Транш - 2</v>
          </cell>
          <cell r="H7546">
            <v>66</v>
          </cell>
          <cell r="I7546">
            <v>48842.13</v>
          </cell>
          <cell r="J7546" t="str">
            <v>25.02.2020</v>
          </cell>
        </row>
        <row r="7547">
          <cell r="A7547" t="str">
            <v>06c18fc2-9041-11ea-8dc6-000c29143eb9-d</v>
          </cell>
          <cell r="B7547"/>
          <cell r="C7547"/>
          <cell r="D7547" t="str">
            <v>Сальников Вячеслав Витальевич</v>
          </cell>
          <cell r="E7547"/>
          <cell r="F7547"/>
          <cell r="G7547" t="str">
            <v>В-00314/КЛ.Транш - 6</v>
          </cell>
          <cell r="H7547">
            <v>66</v>
          </cell>
          <cell r="I7547">
            <v>39519.870000000003</v>
          </cell>
          <cell r="J7547" t="str">
            <v>07.05.2020</v>
          </cell>
        </row>
        <row r="7548">
          <cell r="A7548" t="str">
            <v>76e9bfae-62b8-11ea-8dc6-000c29de367a-b</v>
          </cell>
          <cell r="B7548"/>
          <cell r="C7548"/>
          <cell r="D7548" t="str">
            <v>Сальников Вячеслав Витальевич</v>
          </cell>
          <cell r="E7548"/>
          <cell r="F7548"/>
          <cell r="G7548" t="str">
            <v>В-00314/КЛ.Транш - 3</v>
          </cell>
          <cell r="H7548">
            <v>66</v>
          </cell>
          <cell r="I7548">
            <v>51418.080000000002</v>
          </cell>
          <cell r="J7548" t="str">
            <v>10.03.2020</v>
          </cell>
        </row>
        <row r="7549">
          <cell r="A7549" t="str">
            <v>bd4c32e6-ce7c-11eb-8f17-000c29fe3464-d</v>
          </cell>
          <cell r="B7549"/>
          <cell r="C7549"/>
          <cell r="D7549" t="str">
            <v>Сальников Вячеслав Витальевич</v>
          </cell>
          <cell r="E7549"/>
          <cell r="F7549"/>
          <cell r="G7549" t="str">
            <v>В-00314/КЛ.Транш - 75</v>
          </cell>
          <cell r="H7549">
            <v>60</v>
          </cell>
          <cell r="I7549">
            <v>35476.57</v>
          </cell>
          <cell r="J7549" t="str">
            <v>16.06.2021</v>
          </cell>
        </row>
        <row r="7550">
          <cell r="A7550" t="str">
            <v>0146f11e-e63c-11eb-8f3a-000c29fe3464-b</v>
          </cell>
          <cell r="B7550"/>
          <cell r="C7550"/>
          <cell r="D7550" t="str">
            <v>Сальников Вячеслав Витальевич</v>
          </cell>
          <cell r="E7550"/>
          <cell r="F7550"/>
          <cell r="G7550" t="str">
            <v>В-00314/КЛ.Транш - 78</v>
          </cell>
          <cell r="H7550">
            <v>60</v>
          </cell>
          <cell r="I7550">
            <v>35603.71</v>
          </cell>
          <cell r="J7550" t="str">
            <v>16.07.2021</v>
          </cell>
        </row>
        <row r="7551">
          <cell r="A7551" t="str">
            <v>8c1a0350-00ca-11ec-8f59-000c29fe3464-6</v>
          </cell>
          <cell r="B7551"/>
          <cell r="C7551"/>
          <cell r="D7551" t="str">
            <v>Сальников Вячеслав Витальевич</v>
          </cell>
          <cell r="E7551"/>
          <cell r="F7551"/>
          <cell r="G7551" t="str">
            <v>В-00314/КЛ.Транш - 84</v>
          </cell>
          <cell r="H7551">
            <v>60</v>
          </cell>
          <cell r="I7551">
            <v>35442.230000000003</v>
          </cell>
          <cell r="J7551" t="str">
            <v>19.08.2021</v>
          </cell>
        </row>
        <row r="7552">
          <cell r="A7552" t="str">
            <v>62bac22a-01af-11ec-8f5a-000c29fe3464-b</v>
          </cell>
          <cell r="B7552"/>
          <cell r="C7552"/>
          <cell r="D7552" t="str">
            <v>Сальников Вячеслав Витальевич</v>
          </cell>
          <cell r="E7552"/>
          <cell r="F7552"/>
          <cell r="G7552" t="str">
            <v>В-00314/КЛ.Транш - 85</v>
          </cell>
          <cell r="H7552">
            <v>60</v>
          </cell>
          <cell r="I7552">
            <v>35442.230000000003</v>
          </cell>
          <cell r="J7552" t="str">
            <v>20.08.2021</v>
          </cell>
        </row>
        <row r="7553">
          <cell r="A7553" t="str">
            <v>1662f1ea-03e9-11ec-8de8-000c29de367a-8</v>
          </cell>
          <cell r="B7553"/>
          <cell r="C7553"/>
          <cell r="D7553" t="str">
            <v>Сальников Вячеслав Витальевич</v>
          </cell>
          <cell r="E7553"/>
          <cell r="F7553"/>
          <cell r="G7553" t="str">
            <v>В-00314/КЛ.Транш - 86</v>
          </cell>
          <cell r="H7553">
            <v>60</v>
          </cell>
          <cell r="I7553">
            <v>35442.230000000003</v>
          </cell>
          <cell r="J7553" t="str">
            <v>23.08.2021</v>
          </cell>
        </row>
        <row r="7554">
          <cell r="A7554" t="str">
            <v>0f088efb-ad71-11eb-8ee4-000c29fe3464-7</v>
          </cell>
          <cell r="B7554"/>
          <cell r="C7554"/>
          <cell r="D7554" t="str">
            <v>Сальников Вячеслав Витальевич</v>
          </cell>
          <cell r="E7554"/>
          <cell r="F7554"/>
          <cell r="G7554" t="str">
            <v>В-00314/КЛ.Транш - 64</v>
          </cell>
          <cell r="H7554">
            <v>60</v>
          </cell>
          <cell r="I7554">
            <v>35636.36</v>
          </cell>
          <cell r="J7554" t="str">
            <v>05.05.2021</v>
          </cell>
        </row>
        <row r="7555">
          <cell r="A7555" t="str">
            <v>fb4472f2-ae46-11eb-8ee4-000c29fe3464-6</v>
          </cell>
          <cell r="B7555"/>
          <cell r="C7555"/>
          <cell r="D7555" t="str">
            <v>Сальников Вячеслав Витальевич</v>
          </cell>
          <cell r="E7555"/>
          <cell r="F7555"/>
          <cell r="G7555" t="str">
            <v>В-00314/КЛ.Транш - 65</v>
          </cell>
          <cell r="H7555">
            <v>60</v>
          </cell>
          <cell r="I7555">
            <v>35636.36</v>
          </cell>
          <cell r="J7555" t="str">
            <v>06.05.2021</v>
          </cell>
        </row>
        <row r="7556">
          <cell r="A7556" t="str">
            <v>9565a6d5-c914-11eb-8f13-000c29fe3464-1</v>
          </cell>
          <cell r="B7556"/>
          <cell r="C7556"/>
          <cell r="D7556" t="str">
            <v>Сальников Вячеслав Витальевич</v>
          </cell>
          <cell r="E7556"/>
          <cell r="F7556"/>
          <cell r="G7556" t="str">
            <v>В-00314/КЛ.Транш - 71</v>
          </cell>
          <cell r="H7556">
            <v>60</v>
          </cell>
          <cell r="I7556">
            <v>35476.57</v>
          </cell>
          <cell r="J7556" t="str">
            <v>09.06.2021</v>
          </cell>
        </row>
        <row r="7557">
          <cell r="A7557" t="str">
            <v>74195839-ca8f-11eb-8f15-000c29fe3464-6</v>
          </cell>
          <cell r="B7557"/>
          <cell r="C7557"/>
          <cell r="D7557" t="str">
            <v>Сальников Вячеслав Витальевич</v>
          </cell>
          <cell r="E7557"/>
          <cell r="F7557"/>
          <cell r="G7557" t="str">
            <v>В-00314/КЛ.Транш - 72</v>
          </cell>
          <cell r="H7557">
            <v>66</v>
          </cell>
          <cell r="I7557">
            <v>39335.14</v>
          </cell>
          <cell r="J7557" t="str">
            <v>11.06.2021</v>
          </cell>
        </row>
        <row r="7558">
          <cell r="A7558" t="str">
            <v>905ed76a-cb72-11eb-8f15-000c29fe3464-e</v>
          </cell>
          <cell r="B7558"/>
          <cell r="C7558"/>
          <cell r="D7558" t="str">
            <v>Сальников Вячеслав Витальевич</v>
          </cell>
          <cell r="E7558"/>
          <cell r="F7558"/>
          <cell r="G7558" t="str">
            <v>В-00314/КЛ.Транш - 73</v>
          </cell>
          <cell r="H7558">
            <v>60</v>
          </cell>
          <cell r="I7558">
            <v>35476.57</v>
          </cell>
          <cell r="J7558" t="str">
            <v>12.06.2021</v>
          </cell>
        </row>
        <row r="7559">
          <cell r="A7559" t="str">
            <v>08200f68-cdb5-11eb-8f16-000c29fe3464-b</v>
          </cell>
          <cell r="B7559"/>
          <cell r="C7559"/>
          <cell r="D7559" t="str">
            <v>Сальников Вячеслав Витальевич</v>
          </cell>
          <cell r="E7559"/>
          <cell r="F7559"/>
          <cell r="G7559" t="str">
            <v>В-00314/КЛ.Транш - 74</v>
          </cell>
          <cell r="H7559">
            <v>60</v>
          </cell>
          <cell r="I7559">
            <v>35476.57</v>
          </cell>
          <cell r="J7559" t="str">
            <v>15.06.2021</v>
          </cell>
        </row>
        <row r="7560">
          <cell r="A7560" t="str">
            <v>5108c1fa-144b-11eb-8e37-000c29fe3464-f</v>
          </cell>
          <cell r="B7560"/>
          <cell r="C7560"/>
          <cell r="D7560" t="str">
            <v>Сальников Вячеслав Витальевич</v>
          </cell>
          <cell r="E7560"/>
          <cell r="F7560"/>
          <cell r="G7560" t="str">
            <v>В-00314/КЛ.Транш - 32</v>
          </cell>
          <cell r="H7560">
            <v>66</v>
          </cell>
          <cell r="I7560">
            <v>54929.56</v>
          </cell>
          <cell r="J7560" t="str">
            <v>22.10.2020</v>
          </cell>
        </row>
        <row r="7561">
          <cell r="A7561" t="str">
            <v>86b3d35a-28b9-11eb-8e39-000c29fe3464-c</v>
          </cell>
          <cell r="B7561"/>
          <cell r="C7561"/>
          <cell r="D7561" t="str">
            <v>Сальников Вячеслав Витальевич</v>
          </cell>
          <cell r="E7561"/>
          <cell r="F7561"/>
          <cell r="G7561" t="str">
            <v>В-00314/КЛ.Транш - 38</v>
          </cell>
          <cell r="H7561">
            <v>66</v>
          </cell>
          <cell r="I7561">
            <v>39034.730000000003</v>
          </cell>
          <cell r="J7561" t="str">
            <v>17.11.2020</v>
          </cell>
        </row>
        <row r="7562">
          <cell r="A7562" t="str">
            <v>ad0458d7-4695-11eb-8e55-000c29fe3464-3</v>
          </cell>
          <cell r="B7562"/>
          <cell r="C7562"/>
          <cell r="D7562" t="str">
            <v>Сальников Вячеслав Витальевич</v>
          </cell>
          <cell r="E7562"/>
          <cell r="F7562"/>
          <cell r="G7562" t="str">
            <v>В-00314/КЛ.Транш - 44</v>
          </cell>
          <cell r="H7562">
            <v>66</v>
          </cell>
          <cell r="I7562">
            <v>39166.949999999997</v>
          </cell>
          <cell r="J7562" t="str">
            <v>25.12.2020</v>
          </cell>
        </row>
        <row r="7563">
          <cell r="A7563" t="str">
            <v>7a61db3b-6b93-11eb-8e74-000c29fe3464-c</v>
          </cell>
          <cell r="B7563"/>
          <cell r="C7563"/>
          <cell r="D7563" t="str">
            <v>Сальников Вячеслав Витальевич</v>
          </cell>
          <cell r="E7563"/>
          <cell r="F7563"/>
          <cell r="G7563" t="str">
            <v>В-00314/КЛ.Транш - 52</v>
          </cell>
          <cell r="H7563">
            <v>60</v>
          </cell>
          <cell r="I7563">
            <v>54206.55</v>
          </cell>
          <cell r="J7563" t="str">
            <v>10.02.2021</v>
          </cell>
        </row>
        <row r="7564">
          <cell r="A7564" t="str">
            <v>21ec1960-9775-11eb-8eb5-000c29fe3464-1</v>
          </cell>
          <cell r="B7564"/>
          <cell r="C7564"/>
          <cell r="D7564" t="str">
            <v>Сальников Вячеслав Витальевич</v>
          </cell>
          <cell r="E7564"/>
          <cell r="F7564"/>
          <cell r="G7564" t="str">
            <v>В-00314/КЛ.Транш - 60</v>
          </cell>
          <cell r="H7564">
            <v>60</v>
          </cell>
          <cell r="I7564">
            <v>35507.72</v>
          </cell>
          <cell r="J7564" t="str">
            <v>07.04.2021</v>
          </cell>
        </row>
        <row r="7565">
          <cell r="A7565" t="str">
            <v>3598e81e-983e-11eb-8eb5-000c29fe3464-b</v>
          </cell>
          <cell r="B7565"/>
          <cell r="C7565"/>
          <cell r="D7565" t="str">
            <v>Сальников Вячеслав Витальевич</v>
          </cell>
          <cell r="E7565"/>
          <cell r="F7565"/>
          <cell r="G7565" t="str">
            <v>В-00314/КЛ.Транш - 62</v>
          </cell>
          <cell r="H7565">
            <v>60</v>
          </cell>
          <cell r="I7565">
            <v>35507.72</v>
          </cell>
          <cell r="J7565" t="str">
            <v>08.04.2021</v>
          </cell>
        </row>
        <row r="7566">
          <cell r="A7566" t="str">
            <v>223aa1a2-d0a6-11ea-8e27-000c29143eb9-4</v>
          </cell>
          <cell r="B7566"/>
          <cell r="C7566"/>
          <cell r="D7566" t="str">
            <v>Сальников Вячеслав Витальевич</v>
          </cell>
          <cell r="E7566"/>
          <cell r="F7566"/>
          <cell r="G7566" t="str">
            <v>В-00314/КЛ.Транш - 16</v>
          </cell>
          <cell r="H7566">
            <v>66</v>
          </cell>
          <cell r="I7566">
            <v>59225.48</v>
          </cell>
          <cell r="J7566" t="str">
            <v>28.07.2020</v>
          </cell>
        </row>
        <row r="7567">
          <cell r="A7567" t="str">
            <v>11b20ab9-d179-11ea-8e28-000c29143eb9-3</v>
          </cell>
          <cell r="B7567"/>
          <cell r="C7567"/>
          <cell r="D7567" t="str">
            <v>Сальников Вячеслав Витальевич</v>
          </cell>
          <cell r="E7567"/>
          <cell r="F7567"/>
          <cell r="G7567" t="str">
            <v>В-00314/КЛ.Транш - 17</v>
          </cell>
          <cell r="H7567">
            <v>66</v>
          </cell>
          <cell r="I7567">
            <v>39458.120000000003</v>
          </cell>
          <cell r="J7567" t="str">
            <v>29.07.2020</v>
          </cell>
        </row>
        <row r="7568">
          <cell r="A7568" t="str">
            <v>ca9ce8f9-d248-11ea-8e29-000c29143eb9-7</v>
          </cell>
          <cell r="B7568"/>
          <cell r="C7568"/>
          <cell r="D7568" t="str">
            <v>Сальников Вячеслав Витальевич</v>
          </cell>
          <cell r="E7568"/>
          <cell r="F7568"/>
          <cell r="G7568" t="str">
            <v>В-00314/КЛ.Транш - 18</v>
          </cell>
          <cell r="H7568">
            <v>66</v>
          </cell>
          <cell r="I7568">
            <v>53233.33</v>
          </cell>
          <cell r="J7568" t="str">
            <v>30.07.2020</v>
          </cell>
        </row>
        <row r="7569">
          <cell r="A7569" t="str">
            <v>b350e74a-e5db-11ea-8e2d-000c29fe3464-e</v>
          </cell>
          <cell r="B7569"/>
          <cell r="C7569"/>
          <cell r="D7569" t="str">
            <v>Сальников Вячеслав Витальевич</v>
          </cell>
          <cell r="E7569"/>
          <cell r="F7569"/>
          <cell r="G7569" t="str">
            <v>В-00314/КЛ.Транш - 22</v>
          </cell>
          <cell r="H7569">
            <v>66</v>
          </cell>
          <cell r="I7569">
            <v>60910.15</v>
          </cell>
          <cell r="J7569" t="str">
            <v>24.08.2020</v>
          </cell>
        </row>
        <row r="7570">
          <cell r="A7570" t="str">
            <v>e751f1b4-06e4-11eb-8e32-000c29fe3464-f</v>
          </cell>
          <cell r="B7570"/>
          <cell r="C7570"/>
          <cell r="D7570" t="str">
            <v>Сальников Вячеслав Витальевич</v>
          </cell>
          <cell r="E7570"/>
          <cell r="F7570"/>
          <cell r="G7570" t="str">
            <v>В-00314/КЛ.Транш - 29</v>
          </cell>
          <cell r="H7570">
            <v>66</v>
          </cell>
          <cell r="I7570">
            <v>54929.56</v>
          </cell>
          <cell r="J7570" t="str">
            <v>05.10.2020</v>
          </cell>
        </row>
        <row r="7571">
          <cell r="A7571" t="str">
            <v>17d69a0d-0d26-11eb-8e34-000c29fe3464-3</v>
          </cell>
          <cell r="B7571"/>
          <cell r="C7571"/>
          <cell r="D7571" t="str">
            <v>Сальников Вячеслав Витальевич</v>
          </cell>
          <cell r="E7571"/>
          <cell r="F7571"/>
          <cell r="G7571" t="str">
            <v>В-00314/КЛ.Транш - 30</v>
          </cell>
          <cell r="H7571">
            <v>66</v>
          </cell>
          <cell r="I7571">
            <v>78470.789999999994</v>
          </cell>
          <cell r="J7571" t="str">
            <v>13.10.2020</v>
          </cell>
        </row>
        <row r="7572">
          <cell r="A7572" t="str">
            <v>703a0bec-b14a-11ea-8dfb-000c29143eb9-a</v>
          </cell>
          <cell r="B7572"/>
          <cell r="C7572"/>
          <cell r="D7572" t="str">
            <v>Сальников Вячеслав Витальевич</v>
          </cell>
          <cell r="E7572"/>
          <cell r="F7572"/>
          <cell r="G7572" t="str">
            <v>В-00314/КЛ.Транш - 10</v>
          </cell>
          <cell r="H7572">
            <v>66</v>
          </cell>
          <cell r="I7572">
            <v>55069.17</v>
          </cell>
          <cell r="J7572" t="str">
            <v>18.06.2020</v>
          </cell>
        </row>
        <row r="7573">
          <cell r="A7573" t="str">
            <v>2fab2ee0-b223-11ea-8dfc-000c29143eb9-c</v>
          </cell>
          <cell r="B7573"/>
          <cell r="C7573"/>
          <cell r="D7573" t="str">
            <v>Сальников Вячеслав Витальевич</v>
          </cell>
          <cell r="E7573"/>
          <cell r="F7573"/>
          <cell r="G7573" t="str">
            <v>В-00314/КЛ.Транш - 11</v>
          </cell>
          <cell r="H7573">
            <v>66</v>
          </cell>
          <cell r="I7573">
            <v>39335.14</v>
          </cell>
          <cell r="J7573" t="str">
            <v>19.06.2020</v>
          </cell>
        </row>
        <row r="7574">
          <cell r="A7574" t="str">
            <v>31c4564c-b465-11ea-8dff-000c29143eb9-e</v>
          </cell>
          <cell r="B7574"/>
          <cell r="C7574"/>
          <cell r="D7574" t="str">
            <v>Сальников Вячеслав Витальевич</v>
          </cell>
          <cell r="E7574"/>
          <cell r="F7574"/>
          <cell r="G7574" t="str">
            <v>В-00314/КЛ.Транш - 12</v>
          </cell>
          <cell r="H7574">
            <v>66</v>
          </cell>
          <cell r="I7574">
            <v>62936.19</v>
          </cell>
          <cell r="J7574" t="str">
            <v>22.06.2020</v>
          </cell>
        </row>
        <row r="7575">
          <cell r="A7575" t="str">
            <v>66b0d9c5-baa9-11ea-8e09-000c29143eb9-f</v>
          </cell>
          <cell r="B7575"/>
          <cell r="C7575"/>
          <cell r="D7575" t="str">
            <v>Сальников Вячеслав Витальевич</v>
          </cell>
          <cell r="E7575"/>
          <cell r="F7575"/>
          <cell r="G7575" t="str">
            <v>В-00314/КЛ.Транш - 13</v>
          </cell>
          <cell r="H7575">
            <v>66</v>
          </cell>
          <cell r="I7575">
            <v>51072.01</v>
          </cell>
          <cell r="J7575" t="str">
            <v>30.06.2020</v>
          </cell>
        </row>
        <row r="7576">
          <cell r="A7576" t="str">
            <v>e9adc0e3-ccd1-11ea-8e22-000c29143eb9-d</v>
          </cell>
          <cell r="B7576"/>
          <cell r="C7576"/>
          <cell r="D7576" t="str">
            <v>Сальников Вячеслав Витальевич</v>
          </cell>
          <cell r="E7576"/>
          <cell r="F7576"/>
          <cell r="G7576" t="str">
            <v>В-00314/КЛ.Транш - 14</v>
          </cell>
          <cell r="H7576">
            <v>66</v>
          </cell>
          <cell r="I7576">
            <v>116139.63</v>
          </cell>
          <cell r="J7576" t="str">
            <v>23.07.2020</v>
          </cell>
        </row>
        <row r="7577">
          <cell r="A7577" t="str">
            <v>46b5afd3-cfe1-11ea-8e26-000c29143eb9-0</v>
          </cell>
          <cell r="B7577"/>
          <cell r="C7577"/>
          <cell r="D7577" t="str">
            <v>Сальников Вячеслав Витальевич</v>
          </cell>
          <cell r="E7577"/>
          <cell r="F7577"/>
          <cell r="G7577" t="str">
            <v>В-00314/КЛ.Транш - 15</v>
          </cell>
          <cell r="H7577">
            <v>66</v>
          </cell>
          <cell r="I7577">
            <v>49354.57</v>
          </cell>
          <cell r="J7577" t="str">
            <v>27.07.2020</v>
          </cell>
        </row>
        <row r="7578">
          <cell r="A7578" t="str">
            <v>ed502010-e86e-11eb-8de5-000c29de367a-4</v>
          </cell>
          <cell r="B7578"/>
          <cell r="C7578"/>
          <cell r="D7578" t="str">
            <v>Сальников Вячеслав Витальевич</v>
          </cell>
          <cell r="E7578"/>
          <cell r="F7578"/>
          <cell r="G7578" t="str">
            <v>В-00314/КЛ.Транш - 79</v>
          </cell>
          <cell r="H7578">
            <v>60</v>
          </cell>
          <cell r="I7578">
            <v>35603.71</v>
          </cell>
          <cell r="J7578" t="str">
            <v>19.07.2021</v>
          </cell>
        </row>
        <row r="7579">
          <cell r="A7579" t="str">
            <v>844e9aa9-e934-11eb-8de5-000c29de367a-a</v>
          </cell>
          <cell r="B7579"/>
          <cell r="C7579"/>
          <cell r="D7579" t="str">
            <v>Сальников Вячеслав Витальевич</v>
          </cell>
          <cell r="E7579"/>
          <cell r="F7579"/>
          <cell r="G7579" t="str">
            <v>В-00314/КЛ.Транш - 80</v>
          </cell>
          <cell r="H7579">
            <v>60</v>
          </cell>
          <cell r="I7579">
            <v>35603.71</v>
          </cell>
          <cell r="J7579" t="str">
            <v>20.07.2021</v>
          </cell>
        </row>
        <row r="7580">
          <cell r="A7580" t="str">
            <v>30d62762-ead5-11eb-8de6-000c29de367a-f</v>
          </cell>
          <cell r="B7580"/>
          <cell r="C7580"/>
          <cell r="D7580" t="str">
            <v>Сальников Вячеслав Витальевич</v>
          </cell>
          <cell r="E7580"/>
          <cell r="F7580"/>
          <cell r="G7580" t="str">
            <v>В-00314/КЛ.Транш - 81</v>
          </cell>
          <cell r="H7580">
            <v>60</v>
          </cell>
          <cell r="I7580">
            <v>35603.71</v>
          </cell>
          <cell r="J7580" t="str">
            <v>22.07.2021</v>
          </cell>
        </row>
        <row r="7581">
          <cell r="A7581" t="str">
            <v>7c7f09f3-eb92-11eb-8de6-000c29de367a-6</v>
          </cell>
          <cell r="B7581"/>
          <cell r="C7581"/>
          <cell r="D7581" t="str">
            <v>Сальников Вячеслав Витальевич</v>
          </cell>
          <cell r="E7581"/>
          <cell r="F7581"/>
          <cell r="G7581" t="str">
            <v>В-00314/КЛ.Транш - 82</v>
          </cell>
          <cell r="H7581">
            <v>60</v>
          </cell>
          <cell r="I7581">
            <v>35603.71</v>
          </cell>
          <cell r="J7581" t="str">
            <v>23.07.2021</v>
          </cell>
        </row>
        <row r="7582">
          <cell r="A7582" t="str">
            <v>87dfa929-0011-11ec-8de7-000c29de367a-0</v>
          </cell>
          <cell r="B7582"/>
          <cell r="C7582"/>
          <cell r="D7582" t="str">
            <v>Сальников Вячеслав Витальевич</v>
          </cell>
          <cell r="E7582"/>
          <cell r="F7582"/>
          <cell r="G7582" t="str">
            <v>В-00314/КЛ.Транш - 83</v>
          </cell>
          <cell r="H7582">
            <v>67</v>
          </cell>
          <cell r="I7582">
            <v>39944.6</v>
          </cell>
          <cell r="J7582" t="str">
            <v>18.08.2021</v>
          </cell>
        </row>
        <row r="7583">
          <cell r="A7583" t="str">
            <v>b1f385e8-aedc-11ea-8df8-000c29143eb9-4</v>
          </cell>
          <cell r="B7583"/>
          <cell r="C7583"/>
          <cell r="D7583" t="str">
            <v>Сальников Вячеслав Витальевич</v>
          </cell>
          <cell r="E7583"/>
          <cell r="F7583"/>
          <cell r="G7583" t="str">
            <v>В-00314/КЛ.Транш - 9</v>
          </cell>
          <cell r="H7583">
            <v>66</v>
          </cell>
          <cell r="I7583">
            <v>70803.23</v>
          </cell>
          <cell r="J7583" t="str">
            <v>15.06.2020</v>
          </cell>
        </row>
        <row r="7584">
          <cell r="A7584" t="str">
            <v>fcb72f42-a9b9-11eb-8de3-000c29de367a-d</v>
          </cell>
          <cell r="B7584"/>
          <cell r="C7584"/>
          <cell r="D7584" t="str">
            <v>Сальников Вячеслав Витальевич</v>
          </cell>
          <cell r="E7584"/>
          <cell r="F7584"/>
          <cell r="G7584" t="str">
            <v>В-00314/КЛ.Транш - 67</v>
          </cell>
          <cell r="H7584">
            <v>60</v>
          </cell>
          <cell r="I7584">
            <v>35636.36</v>
          </cell>
          <cell r="J7584" t="str">
            <v>08.05.2021</v>
          </cell>
        </row>
        <row r="7585">
          <cell r="A7585" t="str">
            <v>d84ccf28-b162-11eb-8de3-000c29de367a-c</v>
          </cell>
          <cell r="B7585"/>
          <cell r="C7585"/>
          <cell r="D7585" t="str">
            <v>Сальников Вячеслав Витальевич</v>
          </cell>
          <cell r="E7585"/>
          <cell r="F7585"/>
          <cell r="G7585" t="str">
            <v>В-00314/КЛ.Транш - 68</v>
          </cell>
          <cell r="H7585">
            <v>60</v>
          </cell>
          <cell r="I7585">
            <v>35636.36</v>
          </cell>
          <cell r="J7585" t="str">
            <v>10.05.2021</v>
          </cell>
        </row>
        <row r="7586">
          <cell r="A7586" t="str">
            <v>3373b43f-b24c-11eb-8de3-000c29de367a-1</v>
          </cell>
          <cell r="B7586"/>
          <cell r="C7586"/>
          <cell r="D7586" t="str">
            <v>Сальников Вячеслав Витальевич</v>
          </cell>
          <cell r="E7586"/>
          <cell r="F7586"/>
          <cell r="G7586" t="str">
            <v>В-00314/КЛ.Транш - 69</v>
          </cell>
          <cell r="H7586">
            <v>60</v>
          </cell>
          <cell r="I7586">
            <v>35636.36</v>
          </cell>
          <cell r="J7586" t="str">
            <v>11.05.2021</v>
          </cell>
        </row>
        <row r="7587">
          <cell r="A7587" t="str">
            <v>d683571a-b2f5-11eb-8de3-000c29de367a-f</v>
          </cell>
          <cell r="B7587"/>
          <cell r="C7587"/>
          <cell r="D7587" t="str">
            <v>Сальников Вячеслав Витальевич</v>
          </cell>
          <cell r="E7587"/>
          <cell r="F7587"/>
          <cell r="G7587" t="str">
            <v>В-00314/КЛ.Транш - 70</v>
          </cell>
          <cell r="H7587">
            <v>60</v>
          </cell>
          <cell r="I7587">
            <v>35636.36</v>
          </cell>
          <cell r="J7587" t="str">
            <v>12.05.2021</v>
          </cell>
        </row>
        <row r="7588">
          <cell r="A7588" t="str">
            <v>38aa07e8-cf43-11eb-8de5-000c29de367a-d</v>
          </cell>
          <cell r="B7588"/>
          <cell r="C7588"/>
          <cell r="D7588" t="str">
            <v>Сальников Вячеслав Витальевич</v>
          </cell>
          <cell r="E7588"/>
          <cell r="F7588"/>
          <cell r="G7588" t="str">
            <v>В-00314/КЛ.Транш - 76</v>
          </cell>
          <cell r="H7588">
            <v>60</v>
          </cell>
          <cell r="I7588">
            <v>35476.57</v>
          </cell>
          <cell r="J7588" t="str">
            <v>17.06.2021</v>
          </cell>
        </row>
        <row r="7589">
          <cell r="A7589" t="str">
            <v>5e41a051-d00d-11eb-8de5-000c29de367a-9</v>
          </cell>
          <cell r="B7589"/>
          <cell r="C7589"/>
          <cell r="D7589" t="str">
            <v>Сальников Вячеслав Витальевич</v>
          </cell>
          <cell r="E7589"/>
          <cell r="F7589"/>
          <cell r="G7589" t="str">
            <v>В-00314/КЛ.Транш - 77</v>
          </cell>
          <cell r="H7589">
            <v>60</v>
          </cell>
          <cell r="I7589">
            <v>35476.57</v>
          </cell>
          <cell r="J7589" t="str">
            <v>18.06.2021</v>
          </cell>
        </row>
        <row r="7590">
          <cell r="A7590" t="str">
            <v>cbcf20c8-8252-11eb-8ddf-000c29de367a-c</v>
          </cell>
          <cell r="B7590"/>
          <cell r="C7590"/>
          <cell r="D7590" t="str">
            <v>Сальников Вячеслав Витальевич</v>
          </cell>
          <cell r="E7590"/>
          <cell r="F7590"/>
          <cell r="G7590" t="str">
            <v>В-00314/КЛ.Транш - 57</v>
          </cell>
          <cell r="H7590">
            <v>60</v>
          </cell>
          <cell r="I7590">
            <v>35665.980000000003</v>
          </cell>
          <cell r="J7590" t="str">
            <v>11.03.2021</v>
          </cell>
        </row>
        <row r="7591">
          <cell r="A7591" t="str">
            <v>6401e147-832f-11eb-8ddf-000c29de367a-f</v>
          </cell>
          <cell r="B7591"/>
          <cell r="C7591"/>
          <cell r="D7591" t="str">
            <v>Сальников Вячеслав Витальевич</v>
          </cell>
          <cell r="E7591"/>
          <cell r="F7591"/>
          <cell r="G7591" t="str">
            <v>В-00314/КЛ.Транш - 58</v>
          </cell>
          <cell r="H7591">
            <v>60</v>
          </cell>
          <cell r="I7591">
            <v>35665.980000000003</v>
          </cell>
          <cell r="J7591" t="str">
            <v>12.03.2021</v>
          </cell>
        </row>
        <row r="7592">
          <cell r="A7592" t="str">
            <v>8a129023-84b9-11eb-8ddf-000c29de367a-e</v>
          </cell>
          <cell r="B7592"/>
          <cell r="C7592"/>
          <cell r="D7592" t="str">
            <v>Сальников Вячеслав Витальевич</v>
          </cell>
          <cell r="E7592"/>
          <cell r="F7592"/>
          <cell r="G7592" t="str">
            <v>В-00314/КЛ.Транш - 59</v>
          </cell>
          <cell r="H7592">
            <v>60</v>
          </cell>
          <cell r="I7592">
            <v>35665.980000000003</v>
          </cell>
          <cell r="J7592" t="str">
            <v>14.03.2021</v>
          </cell>
        </row>
        <row r="7593">
          <cell r="A7593" t="str">
            <v>6dbc3a7e-97a6-11eb-8de0-000c29de367a-4</v>
          </cell>
          <cell r="B7593"/>
          <cell r="C7593"/>
          <cell r="D7593" t="str">
            <v>Сальников Вячеслав Витальевич</v>
          </cell>
          <cell r="E7593"/>
          <cell r="F7593"/>
          <cell r="G7593" t="str">
            <v>В-00314/КЛ.Транш - 61</v>
          </cell>
          <cell r="H7593">
            <v>60</v>
          </cell>
          <cell r="I7593">
            <v>35507.72</v>
          </cell>
          <cell r="J7593" t="str">
            <v>07.04.2021</v>
          </cell>
        </row>
        <row r="7594">
          <cell r="A7594" t="str">
            <v>f769fc92-985a-11eb-8de0-000c29de367a-9</v>
          </cell>
          <cell r="B7594"/>
          <cell r="C7594"/>
          <cell r="D7594" t="str">
            <v>Сальников Вячеслав Витальевич</v>
          </cell>
          <cell r="E7594"/>
          <cell r="F7594"/>
          <cell r="G7594" t="str">
            <v>В-00314/КЛ.Транш - 63</v>
          </cell>
          <cell r="H7594">
            <v>60</v>
          </cell>
          <cell r="I7594">
            <v>35507.72</v>
          </cell>
          <cell r="J7594" t="str">
            <v>08.04.2021</v>
          </cell>
        </row>
        <row r="7595">
          <cell r="A7595" t="str">
            <v>4f66aa60-af04-11eb-8de3-000c29de367a-4</v>
          </cell>
          <cell r="B7595"/>
          <cell r="C7595"/>
          <cell r="D7595" t="str">
            <v>Сальников Вячеслав Витальевич</v>
          </cell>
          <cell r="E7595"/>
          <cell r="F7595"/>
          <cell r="G7595" t="str">
            <v>В-00314/КЛ.Транш - 66</v>
          </cell>
          <cell r="H7595">
            <v>60</v>
          </cell>
          <cell r="I7595">
            <v>35636.36</v>
          </cell>
          <cell r="J7595" t="str">
            <v>07.05.2021</v>
          </cell>
        </row>
        <row r="7596">
          <cell r="A7596" t="str">
            <v>ccb69e6c-6796-11eb-8ddd-000c29de367a-c</v>
          </cell>
          <cell r="B7596"/>
          <cell r="C7596"/>
          <cell r="D7596" t="str">
            <v>Сальников Вячеслав Витальевич</v>
          </cell>
          <cell r="E7596"/>
          <cell r="F7596"/>
          <cell r="G7596" t="str">
            <v>В-00314/КЛ.Транш - 50</v>
          </cell>
          <cell r="H7596">
            <v>60</v>
          </cell>
          <cell r="I7596">
            <v>48960.73</v>
          </cell>
          <cell r="J7596" t="str">
            <v>05.02.2021</v>
          </cell>
        </row>
        <row r="7597">
          <cell r="A7597" t="str">
            <v>5941e90e-6935-11eb-8ddd-000c29de367a-3</v>
          </cell>
          <cell r="B7597"/>
          <cell r="C7597"/>
          <cell r="D7597" t="str">
            <v>Сальников Вячеслав Витальевич</v>
          </cell>
          <cell r="E7597"/>
          <cell r="F7597"/>
          <cell r="G7597" t="str">
            <v>В-00314/КЛ.Транш - 51</v>
          </cell>
          <cell r="H7597">
            <v>60</v>
          </cell>
          <cell r="I7597">
            <v>40217.78</v>
          </cell>
          <cell r="J7597" t="str">
            <v>07.02.2021</v>
          </cell>
        </row>
        <row r="7598">
          <cell r="A7598" t="str">
            <v>3a94dbd7-6df4-11eb-8dde-000c29de367a-4</v>
          </cell>
          <cell r="B7598"/>
          <cell r="C7598"/>
          <cell r="D7598" t="str">
            <v>Сальников Вячеслав Витальевич</v>
          </cell>
          <cell r="E7598"/>
          <cell r="F7598"/>
          <cell r="G7598" t="str">
            <v>В-00314/КЛ.Транш - 53</v>
          </cell>
          <cell r="H7598">
            <v>60</v>
          </cell>
          <cell r="I7598">
            <v>55605.42</v>
          </cell>
          <cell r="J7598" t="str">
            <v>13.02.2021</v>
          </cell>
        </row>
        <row r="7599">
          <cell r="A7599" t="str">
            <v>57684576-6f59-11eb-8dde-000c29de367a-8</v>
          </cell>
          <cell r="B7599"/>
          <cell r="C7599"/>
          <cell r="D7599" t="str">
            <v>Сальников Вячеслав Витальевич</v>
          </cell>
          <cell r="E7599"/>
          <cell r="F7599"/>
          <cell r="G7599" t="str">
            <v>В-00314/КЛ.Транш - 54</v>
          </cell>
          <cell r="H7599">
            <v>60</v>
          </cell>
          <cell r="I7599">
            <v>34971.99</v>
          </cell>
          <cell r="J7599" t="str">
            <v>15.02.2021</v>
          </cell>
        </row>
        <row r="7600">
          <cell r="A7600" t="str">
            <v>815bd6a5-7fe1-11eb-8ddf-000c29de367a-4</v>
          </cell>
          <cell r="B7600"/>
          <cell r="C7600"/>
          <cell r="D7600" t="str">
            <v>Сальников Вячеслав Витальевич</v>
          </cell>
          <cell r="E7600"/>
          <cell r="F7600"/>
          <cell r="G7600" t="str">
            <v>В-00314/КЛ.Транш - 55</v>
          </cell>
          <cell r="H7600">
            <v>60</v>
          </cell>
          <cell r="I7600">
            <v>35665.980000000003</v>
          </cell>
          <cell r="J7600" t="str">
            <v>08.03.2021</v>
          </cell>
        </row>
        <row r="7601">
          <cell r="A7601" t="str">
            <v>ac5cde67-80ab-11eb-8ddf-000c29de367a-7</v>
          </cell>
          <cell r="B7601"/>
          <cell r="C7601"/>
          <cell r="D7601" t="str">
            <v>Сальников Вячеслав Витальевич</v>
          </cell>
          <cell r="E7601"/>
          <cell r="F7601"/>
          <cell r="G7601" t="str">
            <v>В-00314/КЛ.Транш - 56</v>
          </cell>
          <cell r="H7601">
            <v>60</v>
          </cell>
          <cell r="I7601">
            <v>35665.980000000003</v>
          </cell>
          <cell r="J7601" t="str">
            <v>09.03.2021</v>
          </cell>
        </row>
        <row r="7602">
          <cell r="A7602" t="str">
            <v>80118686-3eb1-11eb-8ddb-000c29de367a-6</v>
          </cell>
          <cell r="B7602"/>
          <cell r="C7602"/>
          <cell r="D7602" t="str">
            <v>Сальников Вячеслав Витальевич</v>
          </cell>
          <cell r="E7602"/>
          <cell r="F7602"/>
          <cell r="G7602" t="str">
            <v>В-00314/КЛ.Транш - 43</v>
          </cell>
          <cell r="H7602">
            <v>66</v>
          </cell>
          <cell r="I7602">
            <v>58750.44</v>
          </cell>
          <cell r="J7602" t="str">
            <v>15.12.2020</v>
          </cell>
        </row>
        <row r="7603">
          <cell r="A7603" t="str">
            <v>da187ddc-48f8-11eb-8ddd-000c29de367a-6</v>
          </cell>
          <cell r="B7603"/>
          <cell r="C7603"/>
          <cell r="D7603" t="str">
            <v>Сальников Вячеслав Витальевич</v>
          </cell>
          <cell r="E7603"/>
          <cell r="F7603"/>
          <cell r="G7603" t="str">
            <v>В-00314/КЛ.Транш - 45</v>
          </cell>
          <cell r="H7603">
            <v>66</v>
          </cell>
          <cell r="I7603">
            <v>39166.949999999997</v>
          </cell>
          <cell r="J7603" t="str">
            <v>28.12.2020</v>
          </cell>
        </row>
        <row r="7604">
          <cell r="A7604" t="str">
            <v>0a4abf2f-5026-11eb-8ddd-000c29de367a-d</v>
          </cell>
          <cell r="B7604"/>
          <cell r="C7604"/>
          <cell r="D7604" t="str">
            <v>Сальников Вячеслав Витальевич</v>
          </cell>
          <cell r="E7604"/>
          <cell r="F7604"/>
          <cell r="G7604" t="str">
            <v>В-00314/КЛ.Транш - 46</v>
          </cell>
          <cell r="H7604">
            <v>60</v>
          </cell>
          <cell r="I7604">
            <v>35156.22</v>
          </cell>
          <cell r="J7604" t="str">
            <v>06.01.2021</v>
          </cell>
        </row>
        <row r="7605">
          <cell r="A7605" t="str">
            <v>9ee1f4a6-525d-11eb-8ddd-000c29de367a-f</v>
          </cell>
          <cell r="B7605"/>
          <cell r="C7605"/>
          <cell r="D7605" t="str">
            <v>Сальников Вячеслав Витальевич</v>
          </cell>
          <cell r="E7605"/>
          <cell r="F7605"/>
          <cell r="G7605" t="str">
            <v>В-00314/КЛ.Транш - 47</v>
          </cell>
          <cell r="H7605">
            <v>60</v>
          </cell>
          <cell r="I7605">
            <v>52734.37</v>
          </cell>
          <cell r="J7605" t="str">
            <v>09.01.2021</v>
          </cell>
        </row>
        <row r="7606">
          <cell r="A7606" t="str">
            <v>bd0f044f-533e-11eb-8ddd-000c29de367a-a</v>
          </cell>
          <cell r="B7606"/>
          <cell r="C7606"/>
          <cell r="D7606" t="str">
            <v>Сальников Вячеслав Витальевич</v>
          </cell>
          <cell r="E7606"/>
          <cell r="F7606"/>
          <cell r="G7606" t="str">
            <v>В-00314/КЛ.Транш - 48</v>
          </cell>
          <cell r="H7606">
            <v>60</v>
          </cell>
          <cell r="I7606">
            <v>52734.37</v>
          </cell>
          <cell r="J7606" t="str">
            <v>10.01.2021</v>
          </cell>
        </row>
        <row r="7607">
          <cell r="A7607" t="str">
            <v>878a0f28-53f3-11eb-8ddd-000c29de367a-1</v>
          </cell>
          <cell r="B7607"/>
          <cell r="C7607"/>
          <cell r="D7607" t="str">
            <v>Сальников Вячеслав Витальевич</v>
          </cell>
          <cell r="E7607"/>
          <cell r="F7607"/>
          <cell r="G7607" t="str">
            <v>В-00314/КЛ.Транш - 49</v>
          </cell>
          <cell r="H7607">
            <v>60</v>
          </cell>
          <cell r="I7607">
            <v>51679.65</v>
          </cell>
          <cell r="J7607" t="str">
            <v>11.01.2021</v>
          </cell>
        </row>
        <row r="7608">
          <cell r="A7608" t="str">
            <v>42bfd004-2727-11eb-8ddb-000c29de367a-d</v>
          </cell>
          <cell r="B7608"/>
          <cell r="C7608"/>
          <cell r="D7608" t="str">
            <v>Сальников Вячеслав Витальевич</v>
          </cell>
          <cell r="E7608"/>
          <cell r="F7608"/>
          <cell r="G7608" t="str">
            <v>В-00314/КЛ.Транш - 37</v>
          </cell>
          <cell r="H7608">
            <v>66</v>
          </cell>
          <cell r="I7608">
            <v>39034.730000000003</v>
          </cell>
          <cell r="J7608" t="str">
            <v>15.11.2020</v>
          </cell>
        </row>
        <row r="7609">
          <cell r="A7609" t="str">
            <v>974a1757-32fd-11eb-8ddb-000c29de367a-c</v>
          </cell>
          <cell r="B7609"/>
          <cell r="C7609"/>
          <cell r="D7609" t="str">
            <v>Сальников Вячеслав Витальевич</v>
          </cell>
          <cell r="E7609"/>
          <cell r="F7609"/>
          <cell r="G7609" t="str">
            <v>В-00314/КЛ.Транш - 39</v>
          </cell>
          <cell r="H7609">
            <v>66</v>
          </cell>
          <cell r="I7609">
            <v>38971.03</v>
          </cell>
          <cell r="J7609" t="str">
            <v>30.11.2020</v>
          </cell>
        </row>
        <row r="7610">
          <cell r="A7610" t="str">
            <v>a245cf14-385e-11eb-8ddb-000c29de367a-6</v>
          </cell>
          <cell r="B7610"/>
          <cell r="C7610"/>
          <cell r="D7610" t="str">
            <v>Сальников Вячеслав Витальевич</v>
          </cell>
          <cell r="E7610"/>
          <cell r="F7610"/>
          <cell r="G7610" t="str">
            <v>В-00314/КЛ.Транш - 40</v>
          </cell>
          <cell r="H7610">
            <v>66</v>
          </cell>
          <cell r="I7610">
            <v>39166.949999999997</v>
          </cell>
          <cell r="J7610" t="str">
            <v>07.12.2020</v>
          </cell>
        </row>
        <row r="7611">
          <cell r="A7611" t="str">
            <v>32b98900-393f-11eb-8ddb-000c29de367a-f</v>
          </cell>
          <cell r="B7611"/>
          <cell r="C7611"/>
          <cell r="D7611" t="str">
            <v>Сальников Вячеслав Витальевич</v>
          </cell>
          <cell r="E7611"/>
          <cell r="F7611"/>
          <cell r="G7611" t="str">
            <v>В-00314/КЛ.Транш - 41</v>
          </cell>
          <cell r="H7611">
            <v>66</v>
          </cell>
          <cell r="I7611">
            <v>39166.949999999997</v>
          </cell>
          <cell r="J7611" t="str">
            <v>08.12.2020</v>
          </cell>
        </row>
        <row r="7612">
          <cell r="A7612" t="str">
            <v>6c4532c2-3a0c-11eb-8ddb-000c29de367a-3</v>
          </cell>
          <cell r="B7612"/>
          <cell r="C7612"/>
          <cell r="D7612" t="str">
            <v>Сальников Вячеслав Витальевич</v>
          </cell>
          <cell r="E7612"/>
          <cell r="F7612"/>
          <cell r="G7612" t="str">
            <v>В-00314/КЛ.Транш - 42</v>
          </cell>
          <cell r="H7612">
            <v>66</v>
          </cell>
          <cell r="I7612">
            <v>58750.44</v>
          </cell>
          <cell r="J7612" t="str">
            <v>09.12.2020</v>
          </cell>
        </row>
        <row r="7613">
          <cell r="A7613" t="str">
            <v>52c7df6d-ff15-11ea-8dd5-000c29de367a-b</v>
          </cell>
          <cell r="B7613"/>
          <cell r="C7613"/>
          <cell r="D7613" t="str">
            <v>Сальников Вячеслав Витальевич</v>
          </cell>
          <cell r="E7613"/>
          <cell r="F7613"/>
          <cell r="G7613" t="str">
            <v>В-00314/КЛ.Транш - 28</v>
          </cell>
          <cell r="H7613">
            <v>66</v>
          </cell>
          <cell r="I7613">
            <v>43009.61</v>
          </cell>
          <cell r="J7613" t="str">
            <v>25.09.2020</v>
          </cell>
        </row>
        <row r="7614">
          <cell r="A7614" t="str">
            <v>7e062491-0fa0-11eb-8dd7-000c29de367a-b</v>
          </cell>
          <cell r="B7614"/>
          <cell r="C7614"/>
          <cell r="D7614" t="str">
            <v>Сальников Вячеслав Витальевич</v>
          </cell>
          <cell r="E7614"/>
          <cell r="F7614"/>
          <cell r="G7614" t="str">
            <v>В-00314/КЛ.Транш - 31</v>
          </cell>
          <cell r="H7614">
            <v>66</v>
          </cell>
          <cell r="I7614">
            <v>51006</v>
          </cell>
          <cell r="J7614" t="str">
            <v>16.10.2020</v>
          </cell>
        </row>
        <row r="7615">
          <cell r="A7615" t="str">
            <v>599bd620-184e-11eb-8dd8-000c29de367a-b</v>
          </cell>
          <cell r="B7615"/>
          <cell r="C7615"/>
          <cell r="D7615" t="str">
            <v>Сальников Вячеслав Витальевич</v>
          </cell>
          <cell r="E7615"/>
          <cell r="F7615"/>
          <cell r="G7615" t="str">
            <v>В-00314/КЛ.Транш - 33</v>
          </cell>
          <cell r="H7615">
            <v>66</v>
          </cell>
          <cell r="I7615">
            <v>39235.42</v>
          </cell>
          <cell r="J7615" t="str">
            <v>27.10.2020</v>
          </cell>
        </row>
        <row r="7616">
          <cell r="A7616" t="str">
            <v>56c3e3be-2005-11eb-8dd8-000c29de367a-3</v>
          </cell>
          <cell r="B7616"/>
          <cell r="C7616"/>
          <cell r="D7616" t="str">
            <v>Сальников Вячеслав Витальевич</v>
          </cell>
          <cell r="E7616"/>
          <cell r="F7616"/>
          <cell r="G7616" t="str">
            <v>В-00314/КЛ.Транш - 34</v>
          </cell>
          <cell r="H7616">
            <v>66</v>
          </cell>
          <cell r="I7616">
            <v>58552.13</v>
          </cell>
          <cell r="J7616" t="str">
            <v>06.11.2020</v>
          </cell>
        </row>
        <row r="7617">
          <cell r="A7617" t="str">
            <v>46a2a516-225f-11eb-8dd8-000c29de367a-7</v>
          </cell>
          <cell r="B7617"/>
          <cell r="C7617"/>
          <cell r="D7617" t="str">
            <v>Сальников Вячеслав Витальевич</v>
          </cell>
          <cell r="E7617"/>
          <cell r="F7617"/>
          <cell r="G7617" t="str">
            <v>В-00314/КЛ.Транш - 35</v>
          </cell>
          <cell r="H7617">
            <v>66</v>
          </cell>
          <cell r="I7617">
            <v>54648.63</v>
          </cell>
          <cell r="J7617" t="str">
            <v>09.11.2020</v>
          </cell>
        </row>
        <row r="7618">
          <cell r="A7618" t="str">
            <v>eb7a66b9-23ee-11eb-8dd9-000c29de367a-d</v>
          </cell>
          <cell r="B7618"/>
          <cell r="C7618"/>
          <cell r="D7618" t="str">
            <v>Сальников Вячеслав Витальевич</v>
          </cell>
          <cell r="E7618"/>
          <cell r="F7618"/>
          <cell r="G7618" t="str">
            <v>В-00314/КЛ.Транш - 36</v>
          </cell>
          <cell r="H7618">
            <v>66</v>
          </cell>
          <cell r="I7618">
            <v>58552.13</v>
          </cell>
          <cell r="J7618" t="str">
            <v>11.11.2020</v>
          </cell>
        </row>
        <row r="7619">
          <cell r="A7619" t="str">
            <v>01574871-e207-11ea-8dd2-000c29de367a-9</v>
          </cell>
          <cell r="B7619"/>
          <cell r="C7619"/>
          <cell r="D7619" t="str">
            <v>Сальников Вячеслав Витальевич</v>
          </cell>
          <cell r="E7619"/>
          <cell r="F7619"/>
          <cell r="G7619" t="str">
            <v>В-00314/КЛ.Транш - 21</v>
          </cell>
          <cell r="H7619">
            <v>66</v>
          </cell>
          <cell r="I7619">
            <v>58945.34</v>
          </cell>
          <cell r="J7619" t="str">
            <v>19.08.2020</v>
          </cell>
        </row>
        <row r="7620">
          <cell r="A7620" t="str">
            <v>901e1dc7-ec2e-11ea-8dd3-000c29de367a-0</v>
          </cell>
          <cell r="B7620"/>
          <cell r="C7620"/>
          <cell r="D7620" t="str">
            <v>Сальников Вячеслав Витальевич</v>
          </cell>
          <cell r="E7620"/>
          <cell r="F7620"/>
          <cell r="G7620" t="str">
            <v>В-00314/КЛ.Транш - 23</v>
          </cell>
          <cell r="H7620">
            <v>66</v>
          </cell>
          <cell r="I7620">
            <v>48874.58</v>
          </cell>
          <cell r="J7620" t="str">
            <v>01.09.2020</v>
          </cell>
        </row>
        <row r="7621">
          <cell r="A7621" t="str">
            <v>ce79e24b-eeb3-11ea-8dd3-000c29de367a-b</v>
          </cell>
          <cell r="B7621"/>
          <cell r="C7621"/>
          <cell r="D7621" t="str">
            <v>Сальников Вячеслав Витальевич</v>
          </cell>
          <cell r="E7621"/>
          <cell r="F7621"/>
          <cell r="G7621" t="str">
            <v>В-00314/КЛ.Транш - 24</v>
          </cell>
          <cell r="H7621">
            <v>66</v>
          </cell>
          <cell r="I7621">
            <v>54739.519999999997</v>
          </cell>
          <cell r="J7621" t="str">
            <v>04.09.2020</v>
          </cell>
        </row>
        <row r="7622">
          <cell r="A7622" t="str">
            <v>f90700f5-f727-11ea-8dd4-000c29de367a-e</v>
          </cell>
          <cell r="B7622"/>
          <cell r="C7622"/>
          <cell r="D7622" t="str">
            <v>Сальников Вячеслав Витальевич</v>
          </cell>
          <cell r="E7622"/>
          <cell r="F7622"/>
          <cell r="G7622" t="str">
            <v>В-00314/КЛ.Транш - 25</v>
          </cell>
          <cell r="H7622">
            <v>66</v>
          </cell>
          <cell r="I7622">
            <v>68424.39</v>
          </cell>
          <cell r="J7622" t="str">
            <v>15.09.2020</v>
          </cell>
        </row>
        <row r="7623">
          <cell r="A7623" t="str">
            <v>134d5483-f8bd-11ea-8dd4-000c29de367a-7</v>
          </cell>
          <cell r="B7623"/>
          <cell r="C7623"/>
          <cell r="D7623" t="str">
            <v>Сальников Вячеслав Витальевич</v>
          </cell>
          <cell r="E7623"/>
          <cell r="F7623"/>
          <cell r="G7623" t="str">
            <v>В-00314/КЛ.Транш - 26</v>
          </cell>
          <cell r="H7623">
            <v>66</v>
          </cell>
          <cell r="I7623">
            <v>50829.56</v>
          </cell>
          <cell r="J7623" t="str">
            <v>17.09.2020</v>
          </cell>
        </row>
        <row r="7624">
          <cell r="A7624" t="str">
            <v>693886de-fbdf-11ea-8dd5-000c29de367a-5</v>
          </cell>
          <cell r="B7624"/>
          <cell r="C7624"/>
          <cell r="D7624" t="str">
            <v>Сальников Вячеслав Витальевич</v>
          </cell>
          <cell r="E7624"/>
          <cell r="F7624"/>
          <cell r="G7624" t="str">
            <v>В-00314/КЛ.Транш - 27</v>
          </cell>
          <cell r="H7624">
            <v>66</v>
          </cell>
          <cell r="I7624">
            <v>50829.56</v>
          </cell>
          <cell r="J7624" t="str">
            <v>21.09.2020</v>
          </cell>
        </row>
        <row r="7625">
          <cell r="A7625" t="str">
            <v>e2884fa5-6783-11ea-8dc7-000c29de367a-8</v>
          </cell>
          <cell r="B7625"/>
          <cell r="C7625"/>
          <cell r="D7625" t="str">
            <v>Сальников Вячеслав Витальевич</v>
          </cell>
          <cell r="E7625"/>
          <cell r="F7625"/>
          <cell r="G7625" t="str">
            <v>В-00314/КЛ.Транш - 4</v>
          </cell>
          <cell r="H7625">
            <v>66</v>
          </cell>
          <cell r="I7625">
            <v>114701.86</v>
          </cell>
          <cell r="J7625" t="str">
            <v>16.03.2020</v>
          </cell>
        </row>
        <row r="7626">
          <cell r="A7626" t="str">
            <v>2ee04fd8-6e6b-11ea-8dc7-000c29de367a-7</v>
          </cell>
          <cell r="B7626"/>
          <cell r="C7626"/>
          <cell r="D7626" t="str">
            <v>Сальников Вячеслав Витальевич</v>
          </cell>
          <cell r="E7626"/>
          <cell r="F7626"/>
          <cell r="G7626" t="str">
            <v>В-00314/КЛ.Транш - 5</v>
          </cell>
          <cell r="H7626">
            <v>66</v>
          </cell>
          <cell r="I7626">
            <v>75149.5</v>
          </cell>
          <cell r="J7626" t="str">
            <v>25.03.2020</v>
          </cell>
        </row>
        <row r="7627">
          <cell r="A7627" t="str">
            <v>4994c303-9431-11ea-8dcb-000c29143eb9-3</v>
          </cell>
          <cell r="B7627"/>
          <cell r="C7627"/>
          <cell r="D7627" t="str">
            <v>Сальников Вячеслав Витальевич</v>
          </cell>
          <cell r="E7627"/>
          <cell r="F7627"/>
          <cell r="G7627" t="str">
            <v>В-00314/КЛ.Транш - 7</v>
          </cell>
          <cell r="H7627">
            <v>66</v>
          </cell>
          <cell r="I7627">
            <v>73111.72</v>
          </cell>
          <cell r="J7627" t="str">
            <v>12.05.2020</v>
          </cell>
        </row>
        <row r="7628">
          <cell r="A7628" t="str">
            <v>8ad065a2-95b6-11ea-8dcd-000c29143eb9-1</v>
          </cell>
          <cell r="B7628"/>
          <cell r="C7628"/>
          <cell r="D7628" t="str">
            <v>Сальников Вячеслав Витальевич</v>
          </cell>
          <cell r="E7628"/>
          <cell r="F7628"/>
          <cell r="G7628" t="str">
            <v>В-00314/КЛ.Транш - 8</v>
          </cell>
          <cell r="H7628">
            <v>66</v>
          </cell>
          <cell r="I7628">
            <v>43471.83</v>
          </cell>
          <cell r="J7628" t="str">
            <v>14.05.2020</v>
          </cell>
        </row>
        <row r="7629">
          <cell r="A7629" t="str">
            <v>99732775-d559-11ea-8dd2-000c29de367a-6</v>
          </cell>
          <cell r="B7629"/>
          <cell r="C7629"/>
          <cell r="D7629" t="str">
            <v>Сальников Вячеслав Витальевич</v>
          </cell>
          <cell r="E7629"/>
          <cell r="F7629"/>
          <cell r="G7629" t="str">
            <v>В-00314/КЛ.Транш - 19</v>
          </cell>
          <cell r="H7629">
            <v>66</v>
          </cell>
          <cell r="I7629">
            <v>41261.71</v>
          </cell>
          <cell r="J7629" t="str">
            <v>03.08.2020</v>
          </cell>
        </row>
        <row r="7630">
          <cell r="A7630" t="str">
            <v>ba31f3b5-de05-11ea-8dd2-000c29de367a-8</v>
          </cell>
          <cell r="B7630"/>
          <cell r="C7630"/>
          <cell r="D7630" t="str">
            <v>Сальников Вячеслав Витальевич</v>
          </cell>
          <cell r="E7630"/>
          <cell r="F7630"/>
          <cell r="G7630" t="str">
            <v>В-00314/КЛ.Транш - 20</v>
          </cell>
          <cell r="H7630">
            <v>66</v>
          </cell>
          <cell r="I7630">
            <v>58945.34</v>
          </cell>
          <cell r="J7630" t="str">
            <v>14.08.2020</v>
          </cell>
        </row>
        <row r="7631">
          <cell r="A7631" t="str">
            <v>c6aaea5a-94dc-11e9-8daf-000c29de367a-1</v>
          </cell>
          <cell r="B7631"/>
          <cell r="C7631"/>
          <cell r="D7631" t="str">
            <v>Самарин Алексей Александрович</v>
          </cell>
          <cell r="E7631"/>
          <cell r="F7631"/>
          <cell r="G7631" t="str">
            <v>В-00269/АЗ</v>
          </cell>
          <cell r="H7631">
            <v>84</v>
          </cell>
          <cell r="I7631">
            <v>154060.07999999999</v>
          </cell>
          <cell r="J7631" t="str">
            <v>22.06.2019</v>
          </cell>
        </row>
        <row r="7632">
          <cell r="A7632" t="str">
            <v>3279e22d-e9cc-11e9-8db8-000c29de367a-7</v>
          </cell>
          <cell r="B7632"/>
          <cell r="C7632"/>
          <cell r="D7632" t="str">
            <v>Самарин Алексей Александрович</v>
          </cell>
          <cell r="E7632"/>
          <cell r="F7632"/>
          <cell r="G7632" t="str">
            <v>В-00747/КЛ.Транш - 1</v>
          </cell>
          <cell r="H7632">
            <v>84</v>
          </cell>
          <cell r="I7632">
            <v>205474.46</v>
          </cell>
          <cell r="J7632" t="str">
            <v>08.10.2019</v>
          </cell>
        </row>
        <row r="7633">
          <cell r="A7633" t="str">
            <v>a4d39b51-2a5c-11ea-8dbe-000c29de367a-7</v>
          </cell>
          <cell r="B7633"/>
          <cell r="C7633"/>
          <cell r="D7633" t="str">
            <v>Самарин Алексей Александрович</v>
          </cell>
          <cell r="E7633"/>
          <cell r="F7633"/>
          <cell r="G7633" t="str">
            <v>В-02358/КЛ.Транш - 1</v>
          </cell>
          <cell r="H7633">
            <v>67</v>
          </cell>
          <cell r="I7633">
            <v>120223.26</v>
          </cell>
          <cell r="J7633" t="str">
            <v>29.12.2019</v>
          </cell>
        </row>
        <row r="7634">
          <cell r="A7634" t="str">
            <v>1444b9e0-3bb3-11ea-8dbf-000c29de367a-d</v>
          </cell>
          <cell r="B7634"/>
          <cell r="C7634"/>
          <cell r="D7634" t="str">
            <v>Самарин Алексей Александрович</v>
          </cell>
          <cell r="E7634"/>
          <cell r="F7634"/>
          <cell r="G7634" t="str">
            <v>В-02358/КЛ.Транш - 2</v>
          </cell>
          <cell r="H7634">
            <v>66</v>
          </cell>
          <cell r="I7634">
            <v>78507.39</v>
          </cell>
          <cell r="J7634" t="str">
            <v>20.01.2020</v>
          </cell>
        </row>
        <row r="7635">
          <cell r="A7635" t="str">
            <v>a7efc4fe-8eba-11ea-8dc4-000c29143eb9-6</v>
          </cell>
          <cell r="B7635"/>
          <cell r="C7635"/>
          <cell r="D7635" t="str">
            <v>Самарин Алексей Александрович</v>
          </cell>
          <cell r="E7635"/>
          <cell r="F7635"/>
          <cell r="G7635" t="str">
            <v>В-02358/КЛ.Транш - 4</v>
          </cell>
          <cell r="H7635">
            <v>66</v>
          </cell>
          <cell r="I7635">
            <v>39519.870000000003</v>
          </cell>
          <cell r="J7635" t="str">
            <v>05.05.2020</v>
          </cell>
        </row>
        <row r="7636">
          <cell r="A7636" t="str">
            <v>de3e504b-6df3-11ea-8dc7-000c29de367a-c</v>
          </cell>
          <cell r="B7636"/>
          <cell r="C7636"/>
          <cell r="D7636" t="str">
            <v>Самарин Алексей Александрович</v>
          </cell>
          <cell r="E7636"/>
          <cell r="F7636"/>
          <cell r="G7636" t="str">
            <v>В-02358/КЛ.Транш - 3</v>
          </cell>
          <cell r="H7636">
            <v>66</v>
          </cell>
          <cell r="I7636">
            <v>79104.73</v>
          </cell>
          <cell r="J7636" t="str">
            <v>24.03.2020</v>
          </cell>
        </row>
        <row r="7637">
          <cell r="A7637" t="str">
            <v>2192e844-28ad-11eb-8ddb-000c29de367a-e</v>
          </cell>
          <cell r="B7637"/>
          <cell r="C7637"/>
          <cell r="D7637" t="str">
            <v>Самарина Наталья Александровна</v>
          </cell>
          <cell r="E7637"/>
          <cell r="F7637"/>
          <cell r="G7637" t="str">
            <v>В-11287/КЛ.Транш - 1</v>
          </cell>
          <cell r="H7637">
            <v>66</v>
          </cell>
          <cell r="I7637">
            <v>59783.39</v>
          </cell>
          <cell r="J7637" t="str">
            <v>17.11.2020</v>
          </cell>
        </row>
        <row r="7638">
          <cell r="A7638" t="str">
            <v>62abf527-0038-11ec-8f58-000c29fe3464-2</v>
          </cell>
          <cell r="B7638"/>
          <cell r="C7638"/>
          <cell r="D7638" t="str">
            <v>Самарина Наталья Александровна</v>
          </cell>
          <cell r="E7638"/>
          <cell r="F7638"/>
          <cell r="G7638" t="str">
            <v>В-11287/КЛ.Транш - 2</v>
          </cell>
          <cell r="H7638">
            <v>67</v>
          </cell>
          <cell r="I7638">
            <v>61219.06</v>
          </cell>
          <cell r="J7638" t="str">
            <v>18.08.2021</v>
          </cell>
        </row>
        <row r="7639">
          <cell r="A7639" t="str">
            <v>ab40efc7-f4d8-11e7-b17a-000c29d22d64-0</v>
          </cell>
          <cell r="B7639"/>
          <cell r="C7639"/>
          <cell r="D7639" t="str">
            <v>Самарина Татьяна Георгиевна</v>
          </cell>
          <cell r="E7639"/>
          <cell r="F7639"/>
          <cell r="G7639" t="str">
            <v>Т-01347/АЗ</v>
          </cell>
          <cell r="H7639">
            <v>92</v>
          </cell>
          <cell r="I7639">
            <v>329368.5</v>
          </cell>
          <cell r="J7639" t="str">
            <v>29.08.2017</v>
          </cell>
        </row>
        <row r="7640">
          <cell r="A7640" t="str">
            <v>ab40efc4-f4d8-11e7-b17a-000c29d22d64-8</v>
          </cell>
          <cell r="B7640"/>
          <cell r="C7640"/>
          <cell r="D7640" t="str">
            <v>Самарина Татьяна Георгиевна</v>
          </cell>
          <cell r="E7640"/>
          <cell r="F7640"/>
          <cell r="G7640" t="str">
            <v>А-03337/АЗ</v>
          </cell>
          <cell r="H7640">
            <v>92</v>
          </cell>
          <cell r="I7640">
            <v>329368.5</v>
          </cell>
          <cell r="J7640" t="str">
            <v>29.08.2017</v>
          </cell>
        </row>
        <row r="7641">
          <cell r="A7641" t="str">
            <v>53aebac5-c303-11eb-8f01-000c29fe3464-3</v>
          </cell>
          <cell r="B7641"/>
          <cell r="C7641"/>
          <cell r="D7641" t="str">
            <v>Самедов Эльдар Абилевич</v>
          </cell>
          <cell r="E7641"/>
          <cell r="F7641"/>
          <cell r="G7641" t="str">
            <v>В-18631/КЛ.Транш - 1/02</v>
          </cell>
          <cell r="H7641">
            <v>88</v>
          </cell>
          <cell r="I7641">
            <v>404549.75</v>
          </cell>
          <cell r="J7641" t="str">
            <v>01.06.2021</v>
          </cell>
        </row>
        <row r="7642">
          <cell r="A7642" t="str">
            <v>034d80f5-49b0-11ea-8dc2-000c29de367a-e</v>
          </cell>
          <cell r="B7642"/>
          <cell r="C7642"/>
          <cell r="D7642" t="str">
            <v>Самойленко Андрей Александрович</v>
          </cell>
          <cell r="E7642"/>
          <cell r="F7642"/>
          <cell r="G7642" t="str">
            <v>В-03279/КЛ.Транш - 1/01</v>
          </cell>
          <cell r="H7642">
            <v>73</v>
          </cell>
          <cell r="I7642">
            <v>1138532.48</v>
          </cell>
          <cell r="J7642" t="str">
            <v>07.02.2020</v>
          </cell>
        </row>
        <row r="7643">
          <cell r="A7643" t="str">
            <v>811afd40-870a-11eb-8ddf-000c29de367a-3</v>
          </cell>
          <cell r="B7643"/>
          <cell r="C7643"/>
          <cell r="D7643" t="str">
            <v>Самойленко Ирина Геннадьевна</v>
          </cell>
          <cell r="E7643"/>
          <cell r="F7643"/>
          <cell r="G7643" t="str">
            <v>В-15750/КЛ.Транш - 1/02</v>
          </cell>
          <cell r="H7643">
            <v>67</v>
          </cell>
          <cell r="I7643">
            <v>863092.81</v>
          </cell>
          <cell r="J7643" t="str">
            <v>17.03.2021</v>
          </cell>
        </row>
        <row r="7644">
          <cell r="A7644" t="str">
            <v>c2b71751-cada-11eb-8f15-000c29fe3464-c</v>
          </cell>
          <cell r="B7644"/>
          <cell r="C7644"/>
          <cell r="D7644" t="str">
            <v>Самойленко Ирина Геннадьевна</v>
          </cell>
          <cell r="E7644"/>
          <cell r="F7644"/>
          <cell r="G7644" t="str">
            <v>В-15750/КЛ.Транш - 3/02</v>
          </cell>
          <cell r="H7644">
            <v>81</v>
          </cell>
          <cell r="I7644">
            <v>433046.45</v>
          </cell>
          <cell r="J7644" t="str">
            <v>11.06.2021</v>
          </cell>
        </row>
        <row r="7645">
          <cell r="A7645" t="str">
            <v>c2b71751-cada-11eb-8f15-000c29fe3464-c</v>
          </cell>
          <cell r="B7645"/>
          <cell r="C7645"/>
          <cell r="D7645" t="str">
            <v>Самойленко Ирина Геннадьевна</v>
          </cell>
          <cell r="E7645"/>
          <cell r="F7645"/>
          <cell r="G7645" t="str">
            <v>В-15750/КЛ.Транш - 3_В-20211230/Ц/01</v>
          </cell>
          <cell r="H7645">
            <v>81</v>
          </cell>
          <cell r="I7645">
            <v>433046.45</v>
          </cell>
          <cell r="J7645" t="str">
            <v>11.06.2021</v>
          </cell>
        </row>
        <row r="7646">
          <cell r="A7646" t="str">
            <v>811afd40-870a-11eb-8ddf-000c29de367a-3</v>
          </cell>
          <cell r="B7646"/>
          <cell r="C7646"/>
          <cell r="D7646" t="str">
            <v>Самойленко Ирина Геннадьевна</v>
          </cell>
          <cell r="E7646"/>
          <cell r="F7646"/>
          <cell r="G7646" t="str">
            <v>В-15750/КЛ.Транш - 1_В-20211230/Ц/01</v>
          </cell>
          <cell r="H7646">
            <v>67</v>
          </cell>
          <cell r="I7646">
            <v>863092.81</v>
          </cell>
          <cell r="J7646" t="str">
            <v>17.03.2021</v>
          </cell>
        </row>
        <row r="7647">
          <cell r="A7647" t="str">
            <v>78fbe7f3-870a-11eb-8ddf-000c29de367a-a</v>
          </cell>
          <cell r="B7647"/>
          <cell r="C7647"/>
          <cell r="D7647" t="str">
            <v>Самойленко Ирина Геннадьевна</v>
          </cell>
          <cell r="E7647"/>
          <cell r="F7647"/>
          <cell r="G7647" t="str">
            <v>В-15750/КЛ.Транш - 2_В-20211230/Ц/01</v>
          </cell>
          <cell r="H7647">
            <v>81</v>
          </cell>
          <cell r="I7647">
            <v>866095.71</v>
          </cell>
          <cell r="J7647" t="str">
            <v>09.06.2021</v>
          </cell>
        </row>
        <row r="7648">
          <cell r="A7648" t="str">
            <v>78fbe7f3-870a-11eb-8ddf-000c29de367a-a</v>
          </cell>
          <cell r="B7648"/>
          <cell r="C7648"/>
          <cell r="D7648" t="str">
            <v>Самойленко Ирина Геннадьевна</v>
          </cell>
          <cell r="E7648"/>
          <cell r="F7648"/>
          <cell r="G7648" t="str">
            <v>В-15750/КЛ.Транш - 2/02</v>
          </cell>
          <cell r="H7648">
            <v>81</v>
          </cell>
          <cell r="I7648">
            <v>866095.71</v>
          </cell>
          <cell r="J7648" t="str">
            <v>09.06.2021</v>
          </cell>
        </row>
        <row r="7649">
          <cell r="A7649" t="str">
            <v>d331780d-d452-11eb-8f18-000c29fe3464-3</v>
          </cell>
          <cell r="B7649"/>
          <cell r="C7649"/>
          <cell r="D7649" t="str">
            <v>Самойленко Ирина Геннадьевна</v>
          </cell>
          <cell r="E7649"/>
          <cell r="F7649"/>
          <cell r="G7649" t="str">
            <v>В-15750/КЛ.Транш - 4</v>
          </cell>
          <cell r="H7649">
            <v>74</v>
          </cell>
          <cell r="I7649">
            <v>33737.360000000001</v>
          </cell>
          <cell r="J7649" t="str">
            <v>23.06.2021</v>
          </cell>
        </row>
        <row r="7650">
          <cell r="A7650" t="str">
            <v>7e061fe5-f7d2-11e9-8dbb-000c29de367a-3</v>
          </cell>
          <cell r="B7650"/>
          <cell r="C7650"/>
          <cell r="D7650" t="str">
            <v>Самойленко Наталья Сергеевна</v>
          </cell>
          <cell r="E7650"/>
          <cell r="F7650"/>
          <cell r="G7650" t="str">
            <v>В-00632/АЗ/02</v>
          </cell>
          <cell r="H7650">
            <v>52</v>
          </cell>
          <cell r="I7650">
            <v>169227.71</v>
          </cell>
          <cell r="J7650" t="str">
            <v>26.10.2019</v>
          </cell>
        </row>
        <row r="7651">
          <cell r="A7651" t="str">
            <v>089794ea-dfc0-11eb-8f2e-000c29fe3464-c</v>
          </cell>
          <cell r="B7651"/>
          <cell r="C7651"/>
          <cell r="D7651" t="str">
            <v>Самойленко Роман Владимирович</v>
          </cell>
          <cell r="E7651"/>
          <cell r="F7651"/>
          <cell r="G7651" t="str">
            <v>В-01200/АЗ_В-20211230/Ц/01</v>
          </cell>
          <cell r="H7651">
            <v>74</v>
          </cell>
          <cell r="I7651">
            <v>790902.23</v>
          </cell>
          <cell r="J7651" t="str">
            <v>08.07.2021</v>
          </cell>
        </row>
        <row r="7652">
          <cell r="A7652" t="str">
            <v>089794ea-dfc0-11eb-8f2e-000c29fe3464-c</v>
          </cell>
          <cell r="B7652"/>
          <cell r="C7652"/>
          <cell r="D7652" t="str">
            <v>Самойленко Роман Владимирович</v>
          </cell>
          <cell r="E7652"/>
          <cell r="F7652"/>
          <cell r="G7652" t="str">
            <v>В-01200/АЗ/01</v>
          </cell>
          <cell r="H7652">
            <v>74</v>
          </cell>
          <cell r="I7652">
            <v>790902.23</v>
          </cell>
          <cell r="J7652" t="str">
            <v>08.07.2021</v>
          </cell>
        </row>
        <row r="7653">
          <cell r="A7653" t="str">
            <v>19366448-602b-11e9-8da9-000c29de367a-8</v>
          </cell>
          <cell r="B7653"/>
          <cell r="C7653"/>
          <cell r="D7653" t="str">
            <v>Самойлов Алексей Владимирович</v>
          </cell>
          <cell r="E7653"/>
          <cell r="F7653"/>
          <cell r="G7653" t="str">
            <v>В-00040/АЗ</v>
          </cell>
          <cell r="H7653">
            <v>84</v>
          </cell>
          <cell r="I7653">
            <v>953242.64</v>
          </cell>
          <cell r="J7653" t="str">
            <v>16.04.2019</v>
          </cell>
        </row>
        <row r="7654">
          <cell r="A7654" t="str">
            <v>28952389-f964-11e9-8dbb-000c29de367a-d</v>
          </cell>
          <cell r="B7654"/>
          <cell r="C7654"/>
          <cell r="D7654" t="str">
            <v>Самойлов Денис Михайлович</v>
          </cell>
          <cell r="E7654"/>
          <cell r="F7654"/>
          <cell r="G7654" t="str">
            <v>В-01060/КЛ.Транш - 1/01</v>
          </cell>
          <cell r="H7654">
            <v>84</v>
          </cell>
          <cell r="I7654">
            <v>110038.72</v>
          </cell>
          <cell r="J7654" t="str">
            <v>28.10.2019</v>
          </cell>
        </row>
        <row r="7655">
          <cell r="A7655" t="str">
            <v>49db26af-482c-11ea-8dc2-000c29de367a-9</v>
          </cell>
          <cell r="B7655"/>
          <cell r="C7655"/>
          <cell r="D7655" t="str">
            <v>Самойлов Дмитрий Анатольевич</v>
          </cell>
          <cell r="E7655"/>
          <cell r="F7655"/>
          <cell r="G7655" t="str">
            <v>В-03206/КЛ.Транш - 1</v>
          </cell>
          <cell r="H7655">
            <v>80</v>
          </cell>
          <cell r="I7655">
            <v>89129.56</v>
          </cell>
          <cell r="J7655" t="str">
            <v>05.02.2020</v>
          </cell>
        </row>
        <row r="7656">
          <cell r="A7656" t="str">
            <v>018dbcef-c5a0-11e9-8db3-000c29de367a-0</v>
          </cell>
          <cell r="B7656"/>
          <cell r="C7656"/>
          <cell r="D7656" t="str">
            <v>Самойлов Сергей Владимирович</v>
          </cell>
          <cell r="E7656"/>
          <cell r="F7656"/>
          <cell r="G7656" t="str">
            <v>В-00466/АЗ/02</v>
          </cell>
          <cell r="H7656">
            <v>77</v>
          </cell>
          <cell r="I7656">
            <v>396739.44</v>
          </cell>
          <cell r="J7656" t="str">
            <v>23.08.2019</v>
          </cell>
        </row>
        <row r="7657">
          <cell r="A7657" t="str">
            <v>33296798-4a97-11eb-8ddd-000c29de367a-c</v>
          </cell>
          <cell r="B7657"/>
          <cell r="C7657"/>
          <cell r="D7657" t="str">
            <v>Самойлов Сергей Владимирович</v>
          </cell>
          <cell r="E7657"/>
          <cell r="F7657"/>
          <cell r="G7657" t="str">
            <v>В-01086/АЗ</v>
          </cell>
          <cell r="H7657">
            <v>66</v>
          </cell>
          <cell r="I7657">
            <v>148579.45000000001</v>
          </cell>
          <cell r="J7657" t="str">
            <v>30.12.2020</v>
          </cell>
        </row>
        <row r="7658">
          <cell r="A7658" t="str">
            <v>6f1deed7-d210-11e8-ba8a-000c29e43888-d</v>
          </cell>
          <cell r="B7658"/>
          <cell r="C7658"/>
          <cell r="D7658" t="str">
            <v>Самойлов Сергей Владимирович</v>
          </cell>
          <cell r="E7658"/>
          <cell r="F7658"/>
          <cell r="G7658" t="str">
            <v>А-04595/АЗ</v>
          </cell>
          <cell r="H7658">
            <v>88</v>
          </cell>
          <cell r="I7658">
            <v>355556.36</v>
          </cell>
          <cell r="J7658" t="str">
            <v>17.10.2018</v>
          </cell>
        </row>
        <row r="7659">
          <cell r="A7659"/>
          <cell r="B7659"/>
          <cell r="C7659"/>
          <cell r="D7659" t="str">
            <v>Самойлов Сергей Владимирович</v>
          </cell>
          <cell r="E7659"/>
          <cell r="F7659"/>
          <cell r="G7659" t="str">
            <v>Т-01624/АЗ</v>
          </cell>
          <cell r="H7659">
            <v>88</v>
          </cell>
          <cell r="I7659">
            <v>355556.36</v>
          </cell>
          <cell r="J7659" t="str">
            <v>17.10.2018</v>
          </cell>
        </row>
        <row r="7660">
          <cell r="A7660" t="str">
            <v>eaa3042a-0190-11ec-8de7-000c29de367a-b</v>
          </cell>
          <cell r="B7660"/>
          <cell r="C7660"/>
          <cell r="D7660" t="str">
            <v>Самофалов Владимир Юрьевич</v>
          </cell>
          <cell r="E7660"/>
          <cell r="F7660"/>
          <cell r="G7660" t="str">
            <v>В-19561/КЛ.Транш - 5</v>
          </cell>
          <cell r="H7660">
            <v>74</v>
          </cell>
          <cell r="I7660">
            <v>214787.20000000001</v>
          </cell>
          <cell r="J7660" t="str">
            <v>20.08.2021</v>
          </cell>
        </row>
        <row r="7661">
          <cell r="A7661" t="str">
            <v>a90e3529-7c5f-11ec-8e04-000c29de367a-3</v>
          </cell>
          <cell r="B7661"/>
          <cell r="C7661"/>
          <cell r="D7661" t="str">
            <v>Самофалов Владимир Юрьевич</v>
          </cell>
          <cell r="E7661"/>
          <cell r="F7661"/>
          <cell r="G7661" t="str">
            <v>В-19561/КЛ.Транш - 6</v>
          </cell>
          <cell r="H7661">
            <v>53</v>
          </cell>
          <cell r="I7661">
            <v>141803.56</v>
          </cell>
          <cell r="J7661" t="str">
            <v>23.01.2022</v>
          </cell>
        </row>
        <row r="7662">
          <cell r="A7662" t="str">
            <v>914eaf1c-d4d0-11eb-8f1a-000c29fe3464-2</v>
          </cell>
          <cell r="B7662"/>
          <cell r="C7662"/>
          <cell r="D7662" t="str">
            <v>Самофалов Владимир Юрьевич</v>
          </cell>
          <cell r="E7662"/>
          <cell r="F7662"/>
          <cell r="G7662" t="str">
            <v>В-19561/КЛ.Транш - 1</v>
          </cell>
          <cell r="H7662">
            <v>81</v>
          </cell>
          <cell r="I7662">
            <v>481163.93</v>
          </cell>
          <cell r="J7662" t="str">
            <v>24.06.2021</v>
          </cell>
        </row>
        <row r="7663">
          <cell r="A7663" t="str">
            <v>89016b62-d4d0-11eb-8f1a-000c29fe3464-8</v>
          </cell>
          <cell r="B7663"/>
          <cell r="C7663"/>
          <cell r="D7663" t="str">
            <v>Самофалов Владимир Юрьевич</v>
          </cell>
          <cell r="E7663"/>
          <cell r="F7663"/>
          <cell r="G7663" t="str">
            <v>В-19561/КЛ.Транш - 2</v>
          </cell>
          <cell r="H7663">
            <v>81</v>
          </cell>
          <cell r="I7663">
            <v>552663.04000000004</v>
          </cell>
          <cell r="J7663" t="str">
            <v>29.06.2021</v>
          </cell>
        </row>
        <row r="7664">
          <cell r="A7664" t="str">
            <v>461e9a95-d9c1-11eb-8f24-000c29fe3464-b</v>
          </cell>
          <cell r="B7664"/>
          <cell r="C7664"/>
          <cell r="D7664" t="str">
            <v>Самофалов Владимир Юрьевич</v>
          </cell>
          <cell r="E7664"/>
          <cell r="F7664"/>
          <cell r="G7664" t="str">
            <v>В-19561/КЛ.Транш - 3</v>
          </cell>
          <cell r="H7664">
            <v>81</v>
          </cell>
          <cell r="I7664">
            <v>287924.19</v>
          </cell>
          <cell r="J7664" t="str">
            <v>30.06.2021</v>
          </cell>
        </row>
        <row r="7665">
          <cell r="A7665" t="str">
            <v>f2661a18-fb45-11eb-8f52-000c29fe3464-2</v>
          </cell>
          <cell r="B7665"/>
          <cell r="C7665"/>
          <cell r="D7665" t="str">
            <v>Самофалов Владимир Юрьевич</v>
          </cell>
          <cell r="E7665"/>
          <cell r="F7665"/>
          <cell r="G7665" t="str">
            <v>В-19561/КЛ.Транш - 4</v>
          </cell>
          <cell r="H7665">
            <v>74</v>
          </cell>
          <cell r="I7665">
            <v>214787.20000000001</v>
          </cell>
          <cell r="J7665" t="str">
            <v>12.08.2021</v>
          </cell>
        </row>
        <row r="7666">
          <cell r="A7666" t="str">
            <v>1649e013-5a92-11e8-bb64-000c2951ca24-5</v>
          </cell>
          <cell r="B7666"/>
          <cell r="C7666"/>
          <cell r="D7666" t="str">
            <v>Самохин Алексей Владимирович</v>
          </cell>
          <cell r="E7666"/>
          <cell r="F7666"/>
          <cell r="G7666" t="str">
            <v>А-03960/АЗ</v>
          </cell>
          <cell r="H7666">
            <v>88</v>
          </cell>
          <cell r="I7666">
            <v>81352.27</v>
          </cell>
          <cell r="J7666" t="str">
            <v>19.05.2018</v>
          </cell>
        </row>
        <row r="7667">
          <cell r="A7667" t="str">
            <v>27a2770c-626b-11ec-8df7-000c29de367a-8</v>
          </cell>
          <cell r="B7667"/>
          <cell r="C7667"/>
          <cell r="D7667" t="str">
            <v>Самохин Николай Александрович</v>
          </cell>
          <cell r="E7667"/>
          <cell r="F7667"/>
          <cell r="G7667" t="str">
            <v>В-25466/АЗ/01</v>
          </cell>
          <cell r="H7667">
            <v>74</v>
          </cell>
          <cell r="I7667">
            <v>846138.32</v>
          </cell>
          <cell r="J7667" t="str">
            <v>21.12.2021</v>
          </cell>
        </row>
        <row r="7668">
          <cell r="A7668" t="str">
            <v>27a2770c-626b-11ec-8df7-000c29de367a-8</v>
          </cell>
          <cell r="B7668"/>
          <cell r="C7668"/>
          <cell r="D7668" t="str">
            <v>Самохин Николай Александрович</v>
          </cell>
          <cell r="E7668"/>
          <cell r="F7668"/>
          <cell r="G7668" t="str">
            <v>В-25466/АЗ_В-20211230/Ц/01</v>
          </cell>
          <cell r="H7668">
            <v>74</v>
          </cell>
          <cell r="I7668">
            <v>846138.32</v>
          </cell>
          <cell r="J7668" t="str">
            <v>21.12.2021</v>
          </cell>
        </row>
        <row r="7669">
          <cell r="A7669" t="str">
            <v>261ec6c1-9d76-11e9-8daf-000c29de367a-b</v>
          </cell>
          <cell r="B7669"/>
          <cell r="C7669"/>
          <cell r="D7669" t="str">
            <v>Самоходкина Светлана Анатольевна</v>
          </cell>
          <cell r="E7669"/>
          <cell r="F7669"/>
          <cell r="G7669" t="str">
            <v>А-05345/АЗ</v>
          </cell>
          <cell r="H7669">
            <v>82</v>
          </cell>
          <cell r="I7669">
            <v>332410.46000000002</v>
          </cell>
          <cell r="J7669" t="str">
            <v>03.07.2019</v>
          </cell>
        </row>
        <row r="7670">
          <cell r="A7670" t="str">
            <v>680ae4e4-9d76-11e9-8daf-000c29de367a-4</v>
          </cell>
          <cell r="B7670"/>
          <cell r="C7670"/>
          <cell r="D7670" t="str">
            <v>Самоходкина Светлана Анатольевна</v>
          </cell>
          <cell r="E7670"/>
          <cell r="F7670"/>
          <cell r="G7670" t="str">
            <v>В-00306/АЗ</v>
          </cell>
          <cell r="H7670">
            <v>77</v>
          </cell>
          <cell r="I7670">
            <v>311784.7</v>
          </cell>
          <cell r="J7670" t="str">
            <v>03.07.2019</v>
          </cell>
        </row>
        <row r="7671">
          <cell r="A7671"/>
          <cell r="B7671"/>
          <cell r="C7671"/>
          <cell r="D7671" t="str">
            <v>Самоходкина Светлана Анатольевна</v>
          </cell>
          <cell r="E7671"/>
          <cell r="F7671"/>
          <cell r="G7671" t="str">
            <v>Т-01804/АЗ</v>
          </cell>
          <cell r="H7671">
            <v>82</v>
          </cell>
          <cell r="I7671">
            <v>332410.46000000002</v>
          </cell>
          <cell r="J7671" t="str">
            <v>03.07.2019</v>
          </cell>
        </row>
        <row r="7672">
          <cell r="A7672" t="str">
            <v>a47aab74-330b-11ec-8ded-000c29de367a-5</v>
          </cell>
          <cell r="B7672"/>
          <cell r="C7672"/>
          <cell r="D7672" t="str">
            <v>Самошин Дмитрий Сергеевич</v>
          </cell>
          <cell r="E7672"/>
          <cell r="F7672"/>
          <cell r="G7672" t="str">
            <v>В-23923/КЛ.Транш - 1/02</v>
          </cell>
          <cell r="H7672">
            <v>64</v>
          </cell>
          <cell r="I7672">
            <v>578433.52</v>
          </cell>
          <cell r="J7672" t="str">
            <v>22.10.2021</v>
          </cell>
        </row>
        <row r="7673">
          <cell r="A7673" t="str">
            <v>30612946-59ff-11e9-8da9-000c29de367a-d</v>
          </cell>
          <cell r="B7673"/>
          <cell r="C7673"/>
          <cell r="D7673" t="str">
            <v>Самсонян Лусине Акоповна</v>
          </cell>
          <cell r="E7673"/>
          <cell r="F7673"/>
          <cell r="G7673" t="str">
            <v>В-00013/АЗ/03</v>
          </cell>
          <cell r="H7673">
            <v>77</v>
          </cell>
          <cell r="I7673">
            <v>233197.48</v>
          </cell>
          <cell r="J7673" t="str">
            <v>09.04.2019</v>
          </cell>
        </row>
        <row r="7674">
          <cell r="A7674" t="str">
            <v>c3eb2d25-0f76-11ea-8dbd-000c29de367a-a</v>
          </cell>
          <cell r="B7674"/>
          <cell r="C7674"/>
          <cell r="D7674" t="str">
            <v>Самсонян Лусине Акоповна</v>
          </cell>
          <cell r="E7674"/>
          <cell r="F7674"/>
          <cell r="G7674" t="str">
            <v>В-00711/АЗ</v>
          </cell>
          <cell r="H7674">
            <v>72</v>
          </cell>
          <cell r="I7674">
            <v>394824.78</v>
          </cell>
          <cell r="J7674" t="str">
            <v>25.11.2019</v>
          </cell>
        </row>
        <row r="7675">
          <cell r="A7675" t="str">
            <v>00e8e9ce-c61d-11e8-ba8a-000c29e43888-8</v>
          </cell>
          <cell r="B7675"/>
          <cell r="C7675"/>
          <cell r="D7675" t="str">
            <v>Самсонян Лусине Акоповна</v>
          </cell>
          <cell r="E7675"/>
          <cell r="F7675"/>
          <cell r="G7675" t="str">
            <v>А-04546/АЗ</v>
          </cell>
          <cell r="H7675">
            <v>82</v>
          </cell>
          <cell r="I7675">
            <v>248744.67</v>
          </cell>
          <cell r="J7675" t="str">
            <v>02.10.2018</v>
          </cell>
        </row>
        <row r="7676">
          <cell r="A7676" t="str">
            <v>293d343b-8ddf-11e9-8daf-000c29de367a-a</v>
          </cell>
          <cell r="B7676"/>
          <cell r="C7676"/>
          <cell r="D7676" t="str">
            <v>Самусевич Наталья Григорьевна</v>
          </cell>
          <cell r="E7676"/>
          <cell r="F7676"/>
          <cell r="G7676" t="str">
            <v>В-00228/АЗ</v>
          </cell>
          <cell r="H7676">
            <v>77</v>
          </cell>
          <cell r="I7676">
            <v>480509.51</v>
          </cell>
          <cell r="J7676" t="str">
            <v>13.06.2019</v>
          </cell>
        </row>
        <row r="7677">
          <cell r="A7677" t="str">
            <v>81b66833-6354-11e8-ba7e-000c29e43888-9</v>
          </cell>
          <cell r="B7677"/>
          <cell r="C7677"/>
          <cell r="D7677" t="str">
            <v>Самусевич Наталья Григорьевна</v>
          </cell>
          <cell r="E7677"/>
          <cell r="F7677"/>
          <cell r="G7677" t="str">
            <v>А-04007/АЗ</v>
          </cell>
          <cell r="H7677">
            <v>88</v>
          </cell>
          <cell r="I7677">
            <v>407717.25</v>
          </cell>
          <cell r="J7677" t="str">
            <v>29.05.2018</v>
          </cell>
        </row>
        <row r="7678">
          <cell r="A7678" t="str">
            <v>d5e0e09e-2052-11e8-9135-000c29d22d64-f</v>
          </cell>
          <cell r="B7678"/>
          <cell r="C7678"/>
          <cell r="D7678" t="str">
            <v>Самутенко Андрей Александрович</v>
          </cell>
          <cell r="E7678"/>
          <cell r="F7678"/>
          <cell r="G7678" t="str">
            <v>А-03718/АЗ</v>
          </cell>
          <cell r="H7678">
            <v>77</v>
          </cell>
          <cell r="I7678">
            <v>24152.14</v>
          </cell>
          <cell r="J7678" t="str">
            <v>05.03.2018</v>
          </cell>
        </row>
        <row r="7679">
          <cell r="A7679" t="str">
            <v>21bf33f1-8e58-11e8-ba83-000c29e43888-1</v>
          </cell>
          <cell r="B7679"/>
          <cell r="C7679"/>
          <cell r="D7679" t="str">
            <v>Самутенко Андрей Александрович</v>
          </cell>
          <cell r="E7679"/>
          <cell r="F7679"/>
          <cell r="G7679" t="str">
            <v>А-04232/АЗ/20181124</v>
          </cell>
          <cell r="H7679">
            <v>82</v>
          </cell>
          <cell r="I7679">
            <v>150309.35999999999</v>
          </cell>
          <cell r="J7679" t="str">
            <v>23.07.2018</v>
          </cell>
        </row>
        <row r="7680">
          <cell r="A7680" t="str">
            <v>ab40ef7e-f4d8-11e7-b17a-000c29d22d64-5</v>
          </cell>
          <cell r="B7680"/>
          <cell r="C7680"/>
          <cell r="D7680" t="str">
            <v>Самутенко Андрей Александрович</v>
          </cell>
          <cell r="E7680"/>
          <cell r="F7680"/>
          <cell r="G7680" t="str">
            <v>А-03284/АЗ</v>
          </cell>
          <cell r="H7680">
            <v>77</v>
          </cell>
          <cell r="I7680">
            <v>62186.080000000002</v>
          </cell>
          <cell r="J7680" t="str">
            <v>01.08.2017</v>
          </cell>
        </row>
        <row r="7681">
          <cell r="A7681" t="str">
            <v>dbbf683c-d56d-11e9-8db7-000c29de367a-3</v>
          </cell>
          <cell r="B7681"/>
          <cell r="C7681"/>
          <cell r="D7681" t="str">
            <v>Санакоев Славик Ибрагимович</v>
          </cell>
          <cell r="E7681"/>
          <cell r="F7681"/>
          <cell r="G7681" t="str">
            <v>А-02939/АЗ_20180111/Ц</v>
          </cell>
          <cell r="H7681">
            <v>88</v>
          </cell>
          <cell r="I7681">
            <v>158529.04999999999</v>
          </cell>
          <cell r="J7681" t="str">
            <v>23.03.2017</v>
          </cell>
        </row>
        <row r="7682">
          <cell r="A7682" t="str">
            <v>ab40edc4-f4d8-11e7-b17a-000c29d22d64-c</v>
          </cell>
          <cell r="B7682"/>
          <cell r="C7682"/>
          <cell r="D7682" t="str">
            <v>Санакоев Славик Ибрагимович</v>
          </cell>
          <cell r="E7682"/>
          <cell r="F7682"/>
          <cell r="G7682" t="str">
            <v>Т-01238/АЗ</v>
          </cell>
          <cell r="H7682">
            <v>88</v>
          </cell>
          <cell r="I7682">
            <v>102774.99</v>
          </cell>
          <cell r="J7682" t="str">
            <v>23.03.2017</v>
          </cell>
        </row>
        <row r="7683">
          <cell r="A7683" t="str">
            <v>2cf61619-27e3-11ea-8dbe-000c29de367a-8</v>
          </cell>
          <cell r="B7683"/>
          <cell r="C7683"/>
          <cell r="D7683" t="str">
            <v>Сантехвоз ООО</v>
          </cell>
          <cell r="E7683"/>
          <cell r="F7683"/>
          <cell r="G7683" t="str">
            <v>А-00429/КЭ.Транш - 1/01</v>
          </cell>
          <cell r="H7683">
            <v>50</v>
          </cell>
          <cell r="I7683">
            <v>293810.07</v>
          </cell>
          <cell r="J7683" t="str">
            <v>27.12.2019</v>
          </cell>
        </row>
        <row r="7684">
          <cell r="A7684" t="str">
            <v>f445fdbe-475e-11ea-8dbf-000c29de367a-7</v>
          </cell>
          <cell r="B7684"/>
          <cell r="C7684"/>
          <cell r="D7684" t="str">
            <v>Сапельников Юрий Александрович</v>
          </cell>
          <cell r="E7684"/>
          <cell r="F7684"/>
          <cell r="G7684" t="str">
            <v>В-02975/КЛ.Транш - 1/02</v>
          </cell>
          <cell r="H7684">
            <v>80</v>
          </cell>
          <cell r="I7684">
            <v>64679.89</v>
          </cell>
          <cell r="J7684" t="str">
            <v>04.02.2020</v>
          </cell>
        </row>
        <row r="7685">
          <cell r="A7685" t="str">
            <v>084d7baf-a429-11eb-8ed9-000c29fe3464-9</v>
          </cell>
          <cell r="B7685"/>
          <cell r="C7685"/>
          <cell r="D7685" t="str">
            <v>Сапиев Анзаур Вячеславович</v>
          </cell>
          <cell r="E7685"/>
          <cell r="F7685"/>
          <cell r="G7685" t="str">
            <v>В-01158/АЗ</v>
          </cell>
          <cell r="H7685">
            <v>67</v>
          </cell>
          <cell r="I7685">
            <v>952471.77</v>
          </cell>
          <cell r="J7685" t="str">
            <v>23.04.2021</v>
          </cell>
        </row>
        <row r="7686">
          <cell r="A7686" t="str">
            <v>5ff7ba1f-3fde-11ec-8fda-000c29fe3464-0</v>
          </cell>
          <cell r="B7686"/>
          <cell r="C7686"/>
          <cell r="D7686" t="str">
            <v>Сапиева Суанда Анчоковна</v>
          </cell>
          <cell r="E7686"/>
          <cell r="F7686"/>
          <cell r="G7686" t="str">
            <v>В-24524/КЛ.Транш - 1</v>
          </cell>
          <cell r="H7686">
            <v>60</v>
          </cell>
          <cell r="I7686">
            <v>1648248.32</v>
          </cell>
          <cell r="J7686" t="str">
            <v>07.11.2021</v>
          </cell>
        </row>
        <row r="7687">
          <cell r="A7687" t="str">
            <v>21c7c6ea-a427-11eb-8ed9-000c29fe3464-8</v>
          </cell>
          <cell r="B7687"/>
          <cell r="C7687"/>
          <cell r="D7687" t="str">
            <v>Сапиева Суанда Анчоковна</v>
          </cell>
          <cell r="E7687"/>
          <cell r="F7687"/>
          <cell r="G7687" t="str">
            <v>В-01157/АЗ</v>
          </cell>
          <cell r="H7687">
            <v>67</v>
          </cell>
          <cell r="I7687">
            <v>1904941.46</v>
          </cell>
          <cell r="J7687" t="str">
            <v>23.04.2021</v>
          </cell>
        </row>
        <row r="7688">
          <cell r="A7688" t="str">
            <v>53abd3c3-6980-11ec-8dfd-000c29de367a-7</v>
          </cell>
          <cell r="B7688"/>
          <cell r="C7688"/>
          <cell r="D7688" t="str">
            <v>Сапожников Станислав Михайлович</v>
          </cell>
          <cell r="E7688"/>
          <cell r="F7688"/>
          <cell r="G7688" t="str">
            <v>В-26827/КЛ.Транш - 1</v>
          </cell>
          <cell r="H7688">
            <v>64</v>
          </cell>
          <cell r="I7688">
            <v>1083059.25</v>
          </cell>
          <cell r="J7688" t="str">
            <v>30.12.2021</v>
          </cell>
        </row>
        <row r="7689">
          <cell r="A7689" t="str">
            <v>53abd3c3-6980-11ec-8dfd-000c29de367a-7</v>
          </cell>
          <cell r="B7689"/>
          <cell r="C7689"/>
          <cell r="D7689" t="str">
            <v>Сапожников Станислав Михайлович</v>
          </cell>
          <cell r="E7689"/>
          <cell r="F7689"/>
          <cell r="G7689" t="str">
            <v>В-26827/КЛ.Транш - 1_В-21082023/Ц</v>
          </cell>
          <cell r="H7689">
            <v>64</v>
          </cell>
          <cell r="I7689">
            <v>79062.69</v>
          </cell>
          <cell r="J7689" t="str">
            <v>30.12.2021</v>
          </cell>
        </row>
        <row r="7690">
          <cell r="A7690" t="str">
            <v>10a362f2-7b92-11e8-ba81-000c29e43888-9</v>
          </cell>
          <cell r="B7690"/>
          <cell r="C7690"/>
          <cell r="D7690" t="str">
            <v>Сапранович Сергей Валерьевич</v>
          </cell>
          <cell r="E7690"/>
          <cell r="F7690"/>
          <cell r="G7690" t="str">
            <v>А-04120/АЗ</v>
          </cell>
          <cell r="H7690">
            <v>88</v>
          </cell>
          <cell r="I7690">
            <v>161707.32999999999</v>
          </cell>
          <cell r="J7690" t="str">
            <v>29.06.2018</v>
          </cell>
        </row>
        <row r="7691">
          <cell r="A7691" t="str">
            <v>4b76c348-ab7d-11e8-ba86-000c29e43888-d</v>
          </cell>
          <cell r="B7691"/>
          <cell r="C7691"/>
          <cell r="D7691" t="str">
            <v>Сапранович Сергей Валерьевич</v>
          </cell>
          <cell r="E7691"/>
          <cell r="F7691"/>
          <cell r="G7691" t="str">
            <v>А-04385/АЗ</v>
          </cell>
          <cell r="H7691">
            <v>88</v>
          </cell>
          <cell r="I7691">
            <v>80767.179999999993</v>
          </cell>
          <cell r="J7691" t="str">
            <v>29.08.2018</v>
          </cell>
        </row>
        <row r="7692">
          <cell r="A7692" t="str">
            <v>577f1e05-f244-11e8-ba8f-000c29e43888-9</v>
          </cell>
          <cell r="B7692"/>
          <cell r="C7692"/>
          <cell r="D7692" t="str">
            <v>Сапранович Сергей Валерьевич</v>
          </cell>
          <cell r="E7692"/>
          <cell r="F7692"/>
          <cell r="G7692" t="str">
            <v>А-04748/АЗ</v>
          </cell>
          <cell r="H7692">
            <v>88</v>
          </cell>
          <cell r="I7692">
            <v>80186.720000000001</v>
          </cell>
          <cell r="J7692" t="str">
            <v>27.11.2018</v>
          </cell>
        </row>
        <row r="7693">
          <cell r="A7693" t="str">
            <v>8fd727a7-fa38-11e9-8dbb-000c29de367a-a</v>
          </cell>
          <cell r="B7693"/>
          <cell r="C7693"/>
          <cell r="D7693" t="str">
            <v>Сапрыкин Сергей Владимирович</v>
          </cell>
          <cell r="E7693"/>
          <cell r="F7693"/>
          <cell r="G7693" t="str">
            <v>В-00638/АЗ/01</v>
          </cell>
          <cell r="H7693">
            <v>73</v>
          </cell>
          <cell r="I7693">
            <v>304134.92</v>
          </cell>
          <cell r="J7693" t="str">
            <v>29.10.2019</v>
          </cell>
        </row>
        <row r="7694">
          <cell r="A7694" t="str">
            <v>21c71d9a-f9b8-11ea-8dd4-000c29de367a-5</v>
          </cell>
          <cell r="B7694"/>
          <cell r="C7694"/>
          <cell r="D7694" t="str">
            <v>Сапун Денис Витальевич</v>
          </cell>
          <cell r="E7694"/>
          <cell r="F7694"/>
          <cell r="G7694" t="str">
            <v>В-09227/КЛ.Транш - 1</v>
          </cell>
          <cell r="H7694">
            <v>73</v>
          </cell>
          <cell r="I7694">
            <v>1012983.57</v>
          </cell>
          <cell r="J7694" t="str">
            <v>18.09.2020</v>
          </cell>
        </row>
        <row r="7695">
          <cell r="A7695" t="str">
            <v>0b99ff6e-c6b7-11eb-8f0e-000c29fe3464-a</v>
          </cell>
          <cell r="B7695"/>
          <cell r="C7695"/>
          <cell r="D7695" t="str">
            <v>Сапунов Дмитрий Владимирович</v>
          </cell>
          <cell r="E7695"/>
          <cell r="F7695"/>
          <cell r="G7695" t="str">
            <v>В-01188/АЗ/03</v>
          </cell>
          <cell r="H7695">
            <v>81</v>
          </cell>
          <cell r="I7695">
            <v>83532.12</v>
          </cell>
          <cell r="J7695" t="str">
            <v>06.06.2021</v>
          </cell>
        </row>
        <row r="7696">
          <cell r="A7696" t="str">
            <v>4ff7b0f3-f972-11e7-8ea7-000c29d22d64-b</v>
          </cell>
          <cell r="B7696"/>
          <cell r="C7696"/>
          <cell r="D7696" t="str">
            <v>САПФИР ООО</v>
          </cell>
          <cell r="E7696"/>
          <cell r="F7696"/>
          <cell r="G7696" t="str">
            <v>А-00166/КЭ.Транш - 3</v>
          </cell>
          <cell r="H7696">
            <v>65</v>
          </cell>
          <cell r="I7696">
            <v>59844.74</v>
          </cell>
          <cell r="J7696" t="str">
            <v>11.08.2017</v>
          </cell>
        </row>
        <row r="7697">
          <cell r="A7697" t="str">
            <v>41833086-e00d-11eb-8de5-000c29de367a-5</v>
          </cell>
          <cell r="B7697"/>
          <cell r="C7697"/>
          <cell r="D7697" t="str">
            <v>Сараева Елена Юрьевна</v>
          </cell>
          <cell r="E7697"/>
          <cell r="F7697"/>
          <cell r="G7697" t="str">
            <v>В-20075/КЛ.Транш - 1</v>
          </cell>
          <cell r="H7697">
            <v>50</v>
          </cell>
          <cell r="I7697">
            <v>1440059.98</v>
          </cell>
          <cell r="J7697" t="str">
            <v>08.07.2021</v>
          </cell>
        </row>
        <row r="7698">
          <cell r="A7698" t="str">
            <v>505daad4-4f66-11ec-8ffb-000c29fe3464-1</v>
          </cell>
          <cell r="B7698"/>
          <cell r="C7698"/>
          <cell r="D7698" t="str">
            <v>Сараева Елена Юрьевна</v>
          </cell>
          <cell r="E7698"/>
          <cell r="F7698"/>
          <cell r="G7698" t="str">
            <v>В-20075/КЛ.Транш - 2</v>
          </cell>
          <cell r="H7698">
            <v>74</v>
          </cell>
          <cell r="I7698">
            <v>1909501.7</v>
          </cell>
          <cell r="J7698" t="str">
            <v>27.11.2021</v>
          </cell>
        </row>
        <row r="7699">
          <cell r="A7699" t="str">
            <v>9e9d581b-f50f-11e7-b17a-000c29d22d64-f</v>
          </cell>
          <cell r="B7699"/>
          <cell r="C7699"/>
          <cell r="D7699" t="str">
            <v>Сараева Татьяна Юрьевна</v>
          </cell>
          <cell r="E7699"/>
          <cell r="F7699"/>
          <cell r="G7699" t="str">
            <v>А-03599/АЗ/20190101</v>
          </cell>
          <cell r="H7699">
            <v>88</v>
          </cell>
          <cell r="I7699">
            <v>134031.91</v>
          </cell>
          <cell r="J7699" t="str">
            <v>29.12.2017</v>
          </cell>
        </row>
        <row r="7700">
          <cell r="A7700" t="str">
            <v>86cb9318-f4e4-11e7-b17a-000c29d22d64-b</v>
          </cell>
          <cell r="B7700"/>
          <cell r="C7700"/>
          <cell r="D7700" t="str">
            <v>Сарафанова Наталья Александровна</v>
          </cell>
          <cell r="E7700"/>
          <cell r="F7700"/>
          <cell r="G7700" t="str">
            <v>А-00024/ИЗ</v>
          </cell>
          <cell r="H7700">
            <v>40</v>
          </cell>
          <cell r="I7700">
            <v>276159.90000000002</v>
          </cell>
          <cell r="J7700" t="str">
            <v>31.05.2017</v>
          </cell>
        </row>
        <row r="7701">
          <cell r="A7701" t="str">
            <v>a5169ae8-f4d8-11e7-b17a-000c29d22d64-2</v>
          </cell>
          <cell r="B7701"/>
          <cell r="C7701"/>
          <cell r="D7701" t="str">
            <v>Сарбеев Андрей Георгиевич</v>
          </cell>
          <cell r="E7701"/>
          <cell r="F7701"/>
          <cell r="G7701" t="str">
            <v>А-02120/АЗ</v>
          </cell>
          <cell r="H7701">
            <v>97</v>
          </cell>
          <cell r="I7701">
            <v>727054.85</v>
          </cell>
          <cell r="J7701" t="str">
            <v>22.12.2015</v>
          </cell>
        </row>
        <row r="7702">
          <cell r="A7702" t="str">
            <v>16116877-4a28-11e9-8da9-000c29de367a-9</v>
          </cell>
          <cell r="B7702"/>
          <cell r="C7702"/>
          <cell r="D7702" t="str">
            <v>Саргсян Алик Хачикович</v>
          </cell>
          <cell r="E7702"/>
          <cell r="F7702"/>
          <cell r="G7702" t="str">
            <v>А-05186/АЗ</v>
          </cell>
          <cell r="H7702">
            <v>77</v>
          </cell>
          <cell r="I7702">
            <v>140542.54</v>
          </cell>
          <cell r="J7702" t="str">
            <v>19.03.2019</v>
          </cell>
        </row>
        <row r="7703">
          <cell r="A7703" t="str">
            <v>15ef6200-9d55-11e8-ba84-000c29e43888-c</v>
          </cell>
          <cell r="B7703"/>
          <cell r="C7703"/>
          <cell r="D7703" t="str">
            <v>Саргсян Алик Хачикович</v>
          </cell>
          <cell r="E7703"/>
          <cell r="F7703"/>
          <cell r="G7703" t="str">
            <v>А-04308/АЗ/20180912</v>
          </cell>
          <cell r="H7703">
            <v>88</v>
          </cell>
          <cell r="I7703">
            <v>22421.919999999998</v>
          </cell>
          <cell r="J7703" t="str">
            <v>11.08.2018</v>
          </cell>
        </row>
        <row r="7704">
          <cell r="A7704"/>
          <cell r="B7704"/>
          <cell r="C7704"/>
          <cell r="D7704" t="str">
            <v>Саргсян Ашхен Валтеровна</v>
          </cell>
          <cell r="E7704"/>
          <cell r="F7704"/>
          <cell r="G7704" t="str">
            <v>Т-01461/АЗ</v>
          </cell>
          <cell r="H7704">
            <v>92</v>
          </cell>
          <cell r="I7704">
            <v>309520.19</v>
          </cell>
          <cell r="J7704" t="str">
            <v>24.03.2018</v>
          </cell>
        </row>
        <row r="7705">
          <cell r="A7705" t="str">
            <v>165b34f2-30cf-11e8-94c4-000c2951ca24-2</v>
          </cell>
          <cell r="B7705"/>
          <cell r="C7705"/>
          <cell r="D7705" t="str">
            <v>Саргсян Ашхен Валтеровна</v>
          </cell>
          <cell r="E7705"/>
          <cell r="F7705"/>
          <cell r="G7705" t="str">
            <v>А-03786/АЗ</v>
          </cell>
          <cell r="H7705">
            <v>92</v>
          </cell>
          <cell r="I7705">
            <v>309520.19</v>
          </cell>
          <cell r="J7705" t="str">
            <v>24.03.2018</v>
          </cell>
        </row>
        <row r="7706">
          <cell r="A7706" t="str">
            <v>075d2bcf-2b6d-11e8-8ee0-000c29d22d64-9</v>
          </cell>
          <cell r="B7706"/>
          <cell r="C7706"/>
          <cell r="D7706" t="str">
            <v>Саргсян Гайк Левонович</v>
          </cell>
          <cell r="E7706"/>
          <cell r="F7706"/>
          <cell r="G7706" t="str">
            <v>А-03764/АЗ</v>
          </cell>
          <cell r="H7706">
            <v>92</v>
          </cell>
          <cell r="I7706">
            <v>15855.49</v>
          </cell>
          <cell r="J7706" t="str">
            <v>19.03.2018</v>
          </cell>
        </row>
        <row r="7707">
          <cell r="A7707" t="str">
            <v>8c8ba683-949f-11e8-ba83-000c29e43888-f</v>
          </cell>
          <cell r="B7707"/>
          <cell r="C7707"/>
          <cell r="D7707" t="str">
            <v>Саргсян Гайк Левонович</v>
          </cell>
          <cell r="E7707"/>
          <cell r="F7707"/>
          <cell r="G7707" t="str">
            <v>А-04264/АЗ</v>
          </cell>
          <cell r="H7707">
            <v>77</v>
          </cell>
          <cell r="I7707">
            <v>39653.57</v>
          </cell>
          <cell r="J7707" t="str">
            <v>31.07.2018</v>
          </cell>
        </row>
        <row r="7708">
          <cell r="A7708" t="str">
            <v>b696fec2-e72c-11e8-ba8c-000c29e43888-a</v>
          </cell>
          <cell r="B7708"/>
          <cell r="C7708"/>
          <cell r="D7708" t="str">
            <v>Саргсян Гайк Левонович</v>
          </cell>
          <cell r="E7708"/>
          <cell r="F7708"/>
          <cell r="G7708" t="str">
            <v>А-04700/АЗ</v>
          </cell>
          <cell r="H7708">
            <v>77</v>
          </cell>
          <cell r="I7708">
            <v>138492.35999999999</v>
          </cell>
          <cell r="J7708" t="str">
            <v>13.11.2018</v>
          </cell>
        </row>
        <row r="7709">
          <cell r="A7709" t="str">
            <v>b6664c86-f312-11e8-ba8f-000c29e43888-c</v>
          </cell>
          <cell r="B7709"/>
          <cell r="C7709"/>
          <cell r="D7709" t="str">
            <v>Саргсян Гайк Левонович</v>
          </cell>
          <cell r="E7709"/>
          <cell r="F7709"/>
          <cell r="G7709" t="str">
            <v>А-04757/АЗ</v>
          </cell>
          <cell r="H7709">
            <v>77</v>
          </cell>
          <cell r="I7709">
            <v>215586.44</v>
          </cell>
          <cell r="J7709" t="str">
            <v>28.11.2018</v>
          </cell>
        </row>
        <row r="7710">
          <cell r="A7710" t="str">
            <v>6e8c79d7-5d68-11ea-8dc6-000c29de367a-9</v>
          </cell>
          <cell r="B7710"/>
          <cell r="C7710"/>
          <cell r="D7710" t="str">
            <v>Саргсян Степан Егишеевич</v>
          </cell>
          <cell r="E7710"/>
          <cell r="F7710"/>
          <cell r="G7710" t="str">
            <v>В-03749/КЛ.Транш - 1</v>
          </cell>
          <cell r="H7710">
            <v>80</v>
          </cell>
          <cell r="I7710">
            <v>102558.37</v>
          </cell>
          <cell r="J7710" t="str">
            <v>03.03.2020</v>
          </cell>
        </row>
        <row r="7711">
          <cell r="A7711" t="str">
            <v>89bc540f-b20a-11e9-8db3-000c29de367a-0</v>
          </cell>
          <cell r="B7711"/>
          <cell r="C7711"/>
          <cell r="D7711" t="str">
            <v>Сарибаева Эльнара Исмаиловна</v>
          </cell>
          <cell r="E7711"/>
          <cell r="F7711"/>
          <cell r="G7711" t="str">
            <v>В-00395/АЗ</v>
          </cell>
          <cell r="H7711">
            <v>84</v>
          </cell>
          <cell r="I7711">
            <v>630725.03</v>
          </cell>
          <cell r="J7711" t="str">
            <v>29.07.2019</v>
          </cell>
        </row>
        <row r="7712">
          <cell r="A7712" t="str">
            <v>694022d6-37d7-11ec-8dee-000c29de367a-d</v>
          </cell>
          <cell r="B7712"/>
          <cell r="C7712"/>
          <cell r="D7712" t="str">
            <v>Сариди Михаил Арсенович</v>
          </cell>
          <cell r="E7712"/>
          <cell r="F7712"/>
          <cell r="G7712" t="str">
            <v>В-24169/АЗ/02</v>
          </cell>
          <cell r="H7712">
            <v>81</v>
          </cell>
          <cell r="I7712">
            <v>1046913.58</v>
          </cell>
          <cell r="J7712" t="str">
            <v>28.10.2021</v>
          </cell>
        </row>
        <row r="7713">
          <cell r="A7713" t="str">
            <v>ab40ef08-f4d8-11e7-b17a-000c29d22d64-4</v>
          </cell>
          <cell r="B7713"/>
          <cell r="C7713"/>
          <cell r="D7713" t="str">
            <v>Сариев Василий Феохарьевич</v>
          </cell>
          <cell r="E7713"/>
          <cell r="F7713"/>
          <cell r="G7713" t="str">
            <v>А-03191/АЗ/20190101</v>
          </cell>
          <cell r="H7713">
            <v>88</v>
          </cell>
          <cell r="I7713">
            <v>298855.84999999998</v>
          </cell>
          <cell r="J7713" t="str">
            <v>29.06.2017</v>
          </cell>
        </row>
        <row r="7714">
          <cell r="A7714" t="str">
            <v>ec03a636-8b7a-11e9-8daf-000c29de367a-e</v>
          </cell>
          <cell r="B7714"/>
          <cell r="C7714"/>
          <cell r="D7714" t="str">
            <v>Сарикян Ашот Ваникович</v>
          </cell>
          <cell r="E7714"/>
          <cell r="F7714"/>
          <cell r="G7714" t="str">
            <v>В-00219/АЗ</v>
          </cell>
          <cell r="H7714">
            <v>84</v>
          </cell>
          <cell r="I7714">
            <v>136239.34</v>
          </cell>
          <cell r="J7714" t="str">
            <v>10.06.2019</v>
          </cell>
        </row>
        <row r="7715">
          <cell r="A7715" t="str">
            <v>b2aebe52-ec0a-11e9-8db9-000c29de367a-a</v>
          </cell>
          <cell r="B7715"/>
          <cell r="C7715"/>
          <cell r="D7715" t="str">
            <v>Саркисов Никита Витальевич</v>
          </cell>
          <cell r="E7715"/>
          <cell r="F7715"/>
          <cell r="G7715" t="str">
            <v>В-00577/АЗ/01</v>
          </cell>
          <cell r="H7715">
            <v>84</v>
          </cell>
          <cell r="I7715">
            <v>102737.22</v>
          </cell>
          <cell r="J7715" t="str">
            <v>11.10.2019</v>
          </cell>
        </row>
        <row r="7716">
          <cell r="A7716" t="str">
            <v>0ab952ae-5778-11ec-8df4-000c29de367a-f</v>
          </cell>
          <cell r="B7716"/>
          <cell r="C7716"/>
          <cell r="D7716" t="str">
            <v>Саркисов Никита Витальевич</v>
          </cell>
          <cell r="E7716"/>
          <cell r="F7716"/>
          <cell r="G7716" t="str">
            <v>В-25425/КЛ.Транш - 1</v>
          </cell>
          <cell r="H7716">
            <v>53</v>
          </cell>
          <cell r="I7716">
            <v>192334.07999999999</v>
          </cell>
          <cell r="J7716" t="str">
            <v>07.12.2021</v>
          </cell>
        </row>
        <row r="7717">
          <cell r="A7717" t="str">
            <v>4c2b5d01-4587-11e9-ba9d-000c29e43888-1</v>
          </cell>
          <cell r="B7717"/>
          <cell r="C7717"/>
          <cell r="D7717" t="str">
            <v>Саркисов Никита Витальевич</v>
          </cell>
          <cell r="E7717"/>
          <cell r="F7717"/>
          <cell r="G7717" t="str">
            <v>А-05150/АЗ/02</v>
          </cell>
          <cell r="H7717">
            <v>84</v>
          </cell>
          <cell r="I7717">
            <v>149562.68</v>
          </cell>
          <cell r="J7717" t="str">
            <v>13.03.2019</v>
          </cell>
        </row>
        <row r="7718">
          <cell r="A7718" t="str">
            <v>0ab952ae-5778-11ec-8df4-000c29de367a-f</v>
          </cell>
          <cell r="B7718"/>
          <cell r="C7718"/>
          <cell r="D7718" t="str">
            <v>Саркисов Никита Витальевич</v>
          </cell>
          <cell r="E7718"/>
          <cell r="F7718"/>
          <cell r="G7718" t="str">
            <v>В-25425/КЛ.Транш - 1_В-21082023/Ц</v>
          </cell>
          <cell r="H7718">
            <v>53</v>
          </cell>
          <cell r="I7718">
            <v>6834.71</v>
          </cell>
          <cell r="J7718" t="str">
            <v>07.12.2021</v>
          </cell>
        </row>
        <row r="7719">
          <cell r="A7719" t="str">
            <v>a7e9abc7-c997-11e9-8db6-000c29de367a-2</v>
          </cell>
          <cell r="B7719"/>
          <cell r="C7719"/>
          <cell r="D7719" t="str">
            <v>Саркисьян Геннадий Витальевич</v>
          </cell>
          <cell r="E7719"/>
          <cell r="F7719"/>
          <cell r="G7719" t="str">
            <v>В-00478/АЗ</v>
          </cell>
          <cell r="H7719">
            <v>84</v>
          </cell>
          <cell r="I7719">
            <v>112042.24000000001</v>
          </cell>
          <cell r="J7719" t="str">
            <v>28.08.2019</v>
          </cell>
        </row>
        <row r="7720">
          <cell r="A7720" t="str">
            <v>fc7f5d94-6e80-11ea-8dc7-000c29de367a-0</v>
          </cell>
          <cell r="B7720"/>
          <cell r="C7720"/>
          <cell r="D7720" t="str">
            <v>Саркисьян Геннадий Витальевич</v>
          </cell>
          <cell r="E7720"/>
          <cell r="F7720"/>
          <cell r="G7720" t="str">
            <v>В-04759/КЛ.Транш - 1</v>
          </cell>
          <cell r="H7720">
            <v>66</v>
          </cell>
          <cell r="I7720">
            <v>53351.02</v>
          </cell>
          <cell r="J7720" t="str">
            <v>25.03.2020</v>
          </cell>
        </row>
        <row r="7721">
          <cell r="A7721" t="str">
            <v>68096340-ca60-11ea-8e1f-000c29143eb9-7</v>
          </cell>
          <cell r="B7721"/>
          <cell r="C7721"/>
          <cell r="D7721" t="str">
            <v>Саркисьян Геннадий Витальевич</v>
          </cell>
          <cell r="E7721"/>
          <cell r="F7721"/>
          <cell r="G7721" t="str">
            <v>В-04759/КЛ.Транш - 2</v>
          </cell>
          <cell r="H7721">
            <v>66</v>
          </cell>
          <cell r="I7721">
            <v>53121.33</v>
          </cell>
          <cell r="J7721" t="str">
            <v>20.07.2020</v>
          </cell>
        </row>
        <row r="7722">
          <cell r="A7722" t="str">
            <v>2788ad9a-8ca6-11ec-9009-000c29fe3464-5</v>
          </cell>
          <cell r="B7722"/>
          <cell r="C7722"/>
          <cell r="D7722" t="str">
            <v>Саркисян Ваган Вартанович</v>
          </cell>
          <cell r="E7722"/>
          <cell r="F7722"/>
          <cell r="G7722" t="str">
            <v>В-28224/КЛ.Транш - 1</v>
          </cell>
          <cell r="H7722">
            <v>64</v>
          </cell>
          <cell r="I7722">
            <v>1018844.63</v>
          </cell>
          <cell r="J7722" t="str">
            <v>13.02.2022</v>
          </cell>
        </row>
        <row r="7723">
          <cell r="A7723" t="str">
            <v>d1fcb291-b75f-11e9-8db3-000c29de367a-3</v>
          </cell>
          <cell r="B7723"/>
          <cell r="C7723"/>
          <cell r="D7723" t="str">
            <v>Саркисян Геворк Александрович</v>
          </cell>
          <cell r="E7723"/>
          <cell r="F7723"/>
          <cell r="G7723" t="str">
            <v>В-00051/КЛ.Транш - 1/02</v>
          </cell>
          <cell r="H7723">
            <v>94</v>
          </cell>
          <cell r="I7723">
            <v>523981.98</v>
          </cell>
          <cell r="J7723" t="str">
            <v>05.08.2019</v>
          </cell>
        </row>
        <row r="7724">
          <cell r="A7724" t="str">
            <v>067c3297-14d9-11ea-8dbd-000c29de367a-e</v>
          </cell>
          <cell r="B7724"/>
          <cell r="C7724"/>
          <cell r="D7724" t="str">
            <v>Саркисян Геворк Александрович</v>
          </cell>
          <cell r="E7724"/>
          <cell r="F7724"/>
          <cell r="G7724" t="str">
            <v>В-00051/КЛ.Транш - 2</v>
          </cell>
          <cell r="H7724">
            <v>84</v>
          </cell>
          <cell r="I7724">
            <v>179754.76</v>
          </cell>
          <cell r="J7724" t="str">
            <v>02.12.2019</v>
          </cell>
        </row>
        <row r="7725">
          <cell r="A7725" t="str">
            <v>160d8cc6-dbd1-11ea-8dd2-000c29de367a-6</v>
          </cell>
          <cell r="B7725"/>
          <cell r="C7725"/>
          <cell r="D7725" t="str">
            <v>Саркисян Геннадий Владимирович</v>
          </cell>
          <cell r="E7725"/>
          <cell r="F7725"/>
          <cell r="G7725" t="str">
            <v>В-06631/КЛ.Транш - 2</v>
          </cell>
          <cell r="H7725">
            <v>80</v>
          </cell>
          <cell r="I7725">
            <v>65790.740000000005</v>
          </cell>
          <cell r="J7725" t="str">
            <v>11.08.2020</v>
          </cell>
        </row>
        <row r="7726">
          <cell r="A7726" t="str">
            <v>64ba0866-b84b-11ea-8e06-000c29143eb9-6</v>
          </cell>
          <cell r="B7726"/>
          <cell r="C7726"/>
          <cell r="D7726" t="str">
            <v>Саркисян Геннадий Владимирович</v>
          </cell>
          <cell r="E7726"/>
          <cell r="F7726"/>
          <cell r="G7726" t="str">
            <v>В-06631/КЛ.Транш - 1</v>
          </cell>
          <cell r="H7726">
            <v>73</v>
          </cell>
          <cell r="I7726">
            <v>43904.959999999999</v>
          </cell>
          <cell r="J7726" t="str">
            <v>27.06.2020</v>
          </cell>
        </row>
        <row r="7727">
          <cell r="A7727" t="str">
            <v>b8ce9601-28b3-11eb-8e39-000c29fe3464-9</v>
          </cell>
          <cell r="B7727"/>
          <cell r="C7727"/>
          <cell r="D7727" t="str">
            <v>Саркисян Геннадий Владимирович</v>
          </cell>
          <cell r="E7727"/>
          <cell r="F7727"/>
          <cell r="G7727" t="str">
            <v>В-06631/КЛ.Транш - 3</v>
          </cell>
          <cell r="H7727">
            <v>80</v>
          </cell>
          <cell r="I7727">
            <v>48137.26</v>
          </cell>
          <cell r="J7727" t="str">
            <v>17.11.2020</v>
          </cell>
        </row>
        <row r="7728">
          <cell r="A7728" t="str">
            <v>477d8314-d1a0-11ea-8e28-000c29143eb9-3</v>
          </cell>
          <cell r="B7728"/>
          <cell r="C7728"/>
          <cell r="D7728" t="str">
            <v>Саркисян Татевик Гургеновна</v>
          </cell>
          <cell r="E7728"/>
          <cell r="F7728"/>
          <cell r="G7728" t="str">
            <v>В-07490/КЛ.Транш - 1</v>
          </cell>
          <cell r="H7728">
            <v>80</v>
          </cell>
          <cell r="I7728">
            <v>243599.14</v>
          </cell>
          <cell r="J7728" t="str">
            <v>29.07.2020</v>
          </cell>
        </row>
        <row r="7729">
          <cell r="A7729" t="str">
            <v>808a4a6f-5149-11e9-8da9-000c29de367a-b</v>
          </cell>
          <cell r="B7729"/>
          <cell r="C7729"/>
          <cell r="D7729" t="str">
            <v>Сартания Сергей Мириевич</v>
          </cell>
          <cell r="E7729"/>
          <cell r="F7729"/>
          <cell r="G7729" t="str">
            <v>А-05234/АЗ</v>
          </cell>
          <cell r="H7729">
            <v>84</v>
          </cell>
          <cell r="I7729">
            <v>206293.35</v>
          </cell>
          <cell r="J7729" t="str">
            <v>28.03.2019</v>
          </cell>
        </row>
        <row r="7730">
          <cell r="A7730" t="str">
            <v>12c97542-904a-11ea-8dc6-000c29143eb9-f</v>
          </cell>
          <cell r="B7730"/>
          <cell r="C7730"/>
          <cell r="D7730" t="str">
            <v>Сатаров Андрей Викторович</v>
          </cell>
          <cell r="E7730"/>
          <cell r="F7730"/>
          <cell r="G7730" t="str">
            <v>В-05377/КЛ.Транш - 1</v>
          </cell>
          <cell r="H7730">
            <v>66</v>
          </cell>
          <cell r="I7730">
            <v>199114.29</v>
          </cell>
          <cell r="J7730" t="str">
            <v>07.05.2020</v>
          </cell>
        </row>
        <row r="7731">
          <cell r="A7731" t="str">
            <v>a0809f5a-8828-11ec-9009-000c29fe3464-e</v>
          </cell>
          <cell r="B7731"/>
          <cell r="C7731"/>
          <cell r="D7731" t="str">
            <v>Сатаров Андрей Викторович</v>
          </cell>
          <cell r="E7731"/>
          <cell r="F7731"/>
          <cell r="G7731" t="str">
            <v>В-05377/КЛ.Транш - 2</v>
          </cell>
          <cell r="H7731">
            <v>56</v>
          </cell>
          <cell r="I7731">
            <v>32481.74</v>
          </cell>
          <cell r="J7731" t="str">
            <v>07.02.2022</v>
          </cell>
        </row>
        <row r="7732">
          <cell r="A7732" t="str">
            <v>9c318395-34e9-11e9-ba9c-000c29e43888-0</v>
          </cell>
          <cell r="B7732"/>
          <cell r="C7732"/>
          <cell r="D7732" t="str">
            <v>Сатиханов Вячеслав Ахмедович</v>
          </cell>
          <cell r="E7732"/>
          <cell r="F7732"/>
          <cell r="G7732" t="str">
            <v>А-05069/АЗ</v>
          </cell>
          <cell r="H7732">
            <v>77</v>
          </cell>
          <cell r="I7732">
            <v>278147.84000000003</v>
          </cell>
          <cell r="J7732" t="str">
            <v>20.02.2019</v>
          </cell>
        </row>
        <row r="7733">
          <cell r="A7733" t="str">
            <v>50ee751c-6ded-11ea-8dc7-000c29de367a-7</v>
          </cell>
          <cell r="B7733"/>
          <cell r="C7733"/>
          <cell r="D7733" t="str">
            <v>Сатыбалов Магомедрасул Алавдинович</v>
          </cell>
          <cell r="E7733"/>
          <cell r="F7733"/>
          <cell r="G7733" t="str">
            <v>В-04407/КЛ.Транш - 1</v>
          </cell>
          <cell r="H7733">
            <v>80</v>
          </cell>
          <cell r="I7733">
            <v>252091.3</v>
          </cell>
          <cell r="J7733" t="str">
            <v>24.03.2020</v>
          </cell>
        </row>
        <row r="7734">
          <cell r="A7734" t="str">
            <v>0684770e-bac8-11e9-8db3-000c29de367a-5</v>
          </cell>
          <cell r="B7734"/>
          <cell r="C7734"/>
          <cell r="D7734" t="str">
            <v>Сатюков Денис Владимирович</v>
          </cell>
          <cell r="E7734"/>
          <cell r="F7734"/>
          <cell r="G7734" t="str">
            <v>В-00124/КЛ.Транш - 1</v>
          </cell>
          <cell r="H7734">
            <v>84</v>
          </cell>
          <cell r="I7734">
            <v>51377.440000000002</v>
          </cell>
          <cell r="J7734" t="str">
            <v>09.08.2019</v>
          </cell>
        </row>
        <row r="7735">
          <cell r="A7735" t="str">
            <v>cf67d2ba-46c6-11eb-8ddd-000c29de367a-d</v>
          </cell>
          <cell r="B7735"/>
          <cell r="C7735"/>
          <cell r="D7735" t="str">
            <v>Саутин Александр Юрьевич</v>
          </cell>
          <cell r="E7735"/>
          <cell r="F7735"/>
          <cell r="G7735" t="str">
            <v>В-12391/КЛ.Транш - 1/02</v>
          </cell>
          <cell r="H7735">
            <v>50</v>
          </cell>
          <cell r="I7735">
            <v>490942.78</v>
          </cell>
          <cell r="J7735" t="str">
            <v>25.12.2020</v>
          </cell>
        </row>
        <row r="7736">
          <cell r="A7736" t="str">
            <v>7da3788e-0f35-11ec-8de9-000c29de367a-3</v>
          </cell>
          <cell r="B7736"/>
          <cell r="C7736"/>
          <cell r="D7736" t="str">
            <v>Саутин Александр Юрьевич</v>
          </cell>
          <cell r="E7736"/>
          <cell r="F7736"/>
          <cell r="G7736" t="str">
            <v>В-12391/КЛ.Транш - 2/02</v>
          </cell>
          <cell r="H7736">
            <v>81</v>
          </cell>
          <cell r="I7736">
            <v>1312241.24</v>
          </cell>
          <cell r="J7736" t="str">
            <v>06.09.2021</v>
          </cell>
        </row>
        <row r="7737">
          <cell r="A7737" t="str">
            <v>988de444-958a-11ec-8e0b-000c29de367a-6</v>
          </cell>
          <cell r="B7737"/>
          <cell r="C7737"/>
          <cell r="D7737" t="str">
            <v>Сафаралиев Ровшан Гиняз Оглы</v>
          </cell>
          <cell r="E7737"/>
          <cell r="F7737"/>
          <cell r="G7737" t="str">
            <v>В-28680/КЛ.Транш - 1</v>
          </cell>
          <cell r="H7737">
            <v>84</v>
          </cell>
          <cell r="I7737">
            <v>161369.85999999999</v>
          </cell>
          <cell r="J7737" t="str">
            <v>24.02.2022</v>
          </cell>
        </row>
        <row r="7738">
          <cell r="A7738" t="str">
            <v>e5d6b371-eaee-11eb-8de6-000c29de367a-b</v>
          </cell>
          <cell r="B7738"/>
          <cell r="C7738"/>
          <cell r="D7738" t="str">
            <v>Сафаров Аъзамджон Тайирович</v>
          </cell>
          <cell r="E7738"/>
          <cell r="F7738"/>
          <cell r="G7738" t="str">
            <v>В-20735/КЛ.Транш - 1</v>
          </cell>
          <cell r="H7738">
            <v>81</v>
          </cell>
          <cell r="I7738">
            <v>374761.52</v>
          </cell>
          <cell r="J7738" t="str">
            <v>22.07.2021</v>
          </cell>
        </row>
        <row r="7739">
          <cell r="A7739" t="str">
            <v>a6ba2879-9efb-11e8-ba84-000c29e43888-3</v>
          </cell>
          <cell r="B7739"/>
          <cell r="C7739"/>
          <cell r="D7739" t="str">
            <v>Сафарьян Михаил Владимирович</v>
          </cell>
          <cell r="E7739"/>
          <cell r="F7739"/>
          <cell r="G7739" t="str">
            <v>А-04312/АЗ</v>
          </cell>
          <cell r="H7739">
            <v>88</v>
          </cell>
          <cell r="I7739">
            <v>289535.5</v>
          </cell>
          <cell r="J7739" t="str">
            <v>13.08.2018</v>
          </cell>
        </row>
        <row r="7740">
          <cell r="A7740" t="str">
            <v>2ebc9c82-d5d7-11e8-ba8b-000c29e43888-3</v>
          </cell>
          <cell r="B7740"/>
          <cell r="C7740"/>
          <cell r="D7740" t="str">
            <v>Сафарьян Михаил Владимирович</v>
          </cell>
          <cell r="E7740"/>
          <cell r="F7740"/>
          <cell r="G7740" t="str">
            <v>А-04606/АЗ/20181207</v>
          </cell>
          <cell r="H7740">
            <v>88</v>
          </cell>
          <cell r="I7740">
            <v>215144.97</v>
          </cell>
          <cell r="J7740" t="str">
            <v>22.10.2018</v>
          </cell>
        </row>
        <row r="7741">
          <cell r="A7741" t="str">
            <v>824a3c79-00e6-11ec-8de7-000c29de367a-0</v>
          </cell>
          <cell r="B7741"/>
          <cell r="C7741"/>
          <cell r="D7741" t="str">
            <v>Сафарян Товмас Гургенович</v>
          </cell>
          <cell r="E7741"/>
          <cell r="F7741"/>
          <cell r="G7741" t="str">
            <v>В-21722/КЛ.Транш - 1</v>
          </cell>
          <cell r="H7741">
            <v>81</v>
          </cell>
          <cell r="I7741">
            <v>245842.07</v>
          </cell>
          <cell r="J7741" t="str">
            <v>19.08.2021</v>
          </cell>
        </row>
        <row r="7742">
          <cell r="A7742" t="str">
            <v>e72e2fc5-8f58-11e8-ba83-000c29e43888-2</v>
          </cell>
          <cell r="B7742"/>
          <cell r="C7742"/>
          <cell r="D7742" t="str">
            <v>Сафронов Александр Владимирович</v>
          </cell>
          <cell r="E7742"/>
          <cell r="F7742"/>
          <cell r="G7742" t="str">
            <v>А-04242/АЗ/20181124</v>
          </cell>
          <cell r="H7742">
            <v>88</v>
          </cell>
          <cell r="I7742">
            <v>65023.53</v>
          </cell>
          <cell r="J7742" t="str">
            <v>24.07.2018</v>
          </cell>
        </row>
        <row r="7743">
          <cell r="A7743" t="str">
            <v>b0aa696a-9b46-11ea-8dd8-000c29143eb9-7</v>
          </cell>
          <cell r="B7743"/>
          <cell r="C7743"/>
          <cell r="D7743" t="str">
            <v>Сафронова Кристина Руслановна</v>
          </cell>
          <cell r="E7743"/>
          <cell r="F7743"/>
          <cell r="G7743" t="str">
            <v>В-05772/КЛ.Транш - 1/01</v>
          </cell>
          <cell r="H7743">
            <v>80</v>
          </cell>
          <cell r="I7743">
            <v>1007265.76</v>
          </cell>
          <cell r="J7743" t="str">
            <v>21.05.2020</v>
          </cell>
        </row>
        <row r="7744">
          <cell r="A7744" t="str">
            <v>d5222bd8-cf7f-11eb-8f17-000c29fe3464-b</v>
          </cell>
          <cell r="B7744"/>
          <cell r="C7744"/>
          <cell r="D7744" t="str">
            <v>Сахимова Анна Владимировна</v>
          </cell>
          <cell r="E7744"/>
          <cell r="F7744"/>
          <cell r="G7744" t="str">
            <v>В-19329/КЛ.Транш - 1/01</v>
          </cell>
          <cell r="H7744">
            <v>81</v>
          </cell>
          <cell r="I7744">
            <v>221473.33</v>
          </cell>
          <cell r="J7744" t="str">
            <v>17.06.2021</v>
          </cell>
        </row>
        <row r="7745">
          <cell r="A7745" t="str">
            <v>2cfa71ec-ab5c-11eb-8de3-000c29de367a-7</v>
          </cell>
          <cell r="B7745"/>
          <cell r="C7745"/>
          <cell r="D7745" t="str">
            <v>Сбоев Виктор Юрьевич</v>
          </cell>
          <cell r="E7745"/>
          <cell r="F7745"/>
          <cell r="G7745" t="str">
            <v>В-17580/КЛ.Транш - 1</v>
          </cell>
          <cell r="H7745">
            <v>81</v>
          </cell>
          <cell r="I7745">
            <v>247363.51</v>
          </cell>
          <cell r="J7745" t="str">
            <v>02.05.2021</v>
          </cell>
        </row>
        <row r="7746">
          <cell r="A7746" t="str">
            <v>489d3dcc-0ff6-11ec-8f6c-000c29fe3464-2</v>
          </cell>
          <cell r="B7746"/>
          <cell r="C7746"/>
          <cell r="D7746" t="str">
            <v>Сбоев Виктор Юрьевич</v>
          </cell>
          <cell r="E7746"/>
          <cell r="F7746"/>
          <cell r="G7746" t="str">
            <v>В-22246/КЛ.Транш - 1</v>
          </cell>
          <cell r="H7746">
            <v>81</v>
          </cell>
          <cell r="I7746">
            <v>503434.73</v>
          </cell>
          <cell r="J7746" t="str">
            <v>07.09.2021</v>
          </cell>
        </row>
        <row r="7747">
          <cell r="A7747" t="str">
            <v>e0b0887d-5c1a-11ec-8df5-000c29de367a-5</v>
          </cell>
          <cell r="B7747"/>
          <cell r="C7747"/>
          <cell r="D7747" t="str">
            <v>Сбоев Виктор Юрьевич</v>
          </cell>
          <cell r="E7747"/>
          <cell r="F7747"/>
          <cell r="G7747" t="str">
            <v>В-22246/КЛ.Транш - 3_В-21082023/Ц</v>
          </cell>
          <cell r="H7747">
            <v>50</v>
          </cell>
          <cell r="I7747">
            <v>5759.1</v>
          </cell>
          <cell r="J7747" t="str">
            <v>13.12.2021</v>
          </cell>
        </row>
        <row r="7748">
          <cell r="A7748" t="str">
            <v>c6477529-3fc7-11ec-8fda-000c29fe3464-a</v>
          </cell>
          <cell r="B7748"/>
          <cell r="C7748"/>
          <cell r="D7748" t="str">
            <v>Сбоев Виктор Юрьевич</v>
          </cell>
          <cell r="E7748"/>
          <cell r="F7748"/>
          <cell r="G7748" t="str">
            <v>В-22246/КЛ.Транш - 2/01</v>
          </cell>
          <cell r="H7748">
            <v>50</v>
          </cell>
          <cell r="I7748">
            <v>820664.47</v>
          </cell>
          <cell r="J7748" t="str">
            <v>07.11.2021</v>
          </cell>
        </row>
        <row r="7749">
          <cell r="A7749" t="str">
            <v>e0b0887d-5c1a-11ec-8df5-000c29de367a-5</v>
          </cell>
          <cell r="B7749"/>
          <cell r="C7749"/>
          <cell r="D7749" t="str">
            <v>Сбоев Виктор Юрьевич</v>
          </cell>
          <cell r="E7749"/>
          <cell r="F7749"/>
          <cell r="G7749" t="str">
            <v>В-22246/КЛ.Транш - 3</v>
          </cell>
          <cell r="H7749">
            <v>50</v>
          </cell>
          <cell r="I7749">
            <v>150078.65</v>
          </cell>
          <cell r="J7749" t="str">
            <v>13.12.2021</v>
          </cell>
        </row>
        <row r="7750">
          <cell r="A7750" t="str">
            <v>9632c789-9640-11ec-8e0b-000c29de367a-5</v>
          </cell>
          <cell r="B7750"/>
          <cell r="C7750"/>
          <cell r="D7750" t="str">
            <v>Свентковский Анатолий Владимирович</v>
          </cell>
          <cell r="E7750"/>
          <cell r="F7750"/>
          <cell r="G7750" t="str">
            <v>В-28643/АЗ</v>
          </cell>
          <cell r="H7750">
            <v>77</v>
          </cell>
          <cell r="I7750">
            <v>2191214.54</v>
          </cell>
          <cell r="J7750" t="str">
            <v>25.02.2022</v>
          </cell>
        </row>
        <row r="7751">
          <cell r="A7751" t="str">
            <v>62bab0ce-73cb-11e8-ba80-000c29e43888-4</v>
          </cell>
          <cell r="B7751"/>
          <cell r="C7751"/>
          <cell r="D7751" t="str">
            <v>Свердлова Анна Юрьевна</v>
          </cell>
          <cell r="E7751"/>
          <cell r="F7751"/>
          <cell r="G7751" t="str">
            <v>А-04075/АЗ</v>
          </cell>
          <cell r="H7751">
            <v>88</v>
          </cell>
          <cell r="I7751">
            <v>600981.29</v>
          </cell>
          <cell r="J7751" t="str">
            <v>19.06.2018</v>
          </cell>
        </row>
        <row r="7752">
          <cell r="A7752"/>
          <cell r="B7752"/>
          <cell r="C7752"/>
          <cell r="D7752" t="str">
            <v>Свердлова Анна Юрьевна</v>
          </cell>
          <cell r="E7752"/>
          <cell r="F7752"/>
          <cell r="G7752" t="str">
            <v>Т-01521/АЗ</v>
          </cell>
          <cell r="H7752">
            <v>88</v>
          </cell>
          <cell r="I7752">
            <v>600981.29</v>
          </cell>
          <cell r="J7752" t="str">
            <v>19.06.2018</v>
          </cell>
        </row>
        <row r="7753">
          <cell r="A7753" t="str">
            <v>0bdc760c-a705-11ea-8dee-000c29143eb9-c</v>
          </cell>
          <cell r="B7753"/>
          <cell r="C7753"/>
          <cell r="D7753" t="str">
            <v>Светлов Виталий Анатольевич</v>
          </cell>
          <cell r="E7753"/>
          <cell r="F7753"/>
          <cell r="G7753" t="str">
            <v>В-00940/АЗ</v>
          </cell>
          <cell r="H7753">
            <v>50</v>
          </cell>
          <cell r="I7753">
            <v>630925.04</v>
          </cell>
          <cell r="J7753" t="str">
            <v>05.06.2020</v>
          </cell>
        </row>
        <row r="7754">
          <cell r="A7754" t="str">
            <v>74f78727-a707-11ea-8dee-000c29143eb9-c</v>
          </cell>
          <cell r="B7754"/>
          <cell r="C7754"/>
          <cell r="D7754" t="str">
            <v>Светлов Виталий Анатольевич</v>
          </cell>
          <cell r="E7754"/>
          <cell r="F7754"/>
          <cell r="G7754" t="str">
            <v>А-05457/АЗ</v>
          </cell>
          <cell r="H7754">
            <v>50</v>
          </cell>
          <cell r="I7754">
            <v>126185.06</v>
          </cell>
          <cell r="J7754" t="str">
            <v>05.06.2020</v>
          </cell>
        </row>
        <row r="7755">
          <cell r="A7755" t="str">
            <v>b297332c-a70b-11ea-8dee-000c29143eb9-9</v>
          </cell>
          <cell r="B7755"/>
          <cell r="C7755"/>
          <cell r="D7755" t="str">
            <v>Светлов Виталий Анатольевич</v>
          </cell>
          <cell r="E7755"/>
          <cell r="F7755"/>
          <cell r="G7755" t="str">
            <v>Т-01924/АЗ</v>
          </cell>
          <cell r="H7755">
            <v>50</v>
          </cell>
          <cell r="I7755">
            <v>252369.96</v>
          </cell>
          <cell r="J7755" t="str">
            <v>05.06.2020</v>
          </cell>
        </row>
        <row r="7756">
          <cell r="A7756" t="str">
            <v>2199e9db-a999-11ea-8df1-000c29143eb9-6</v>
          </cell>
          <cell r="B7756"/>
          <cell r="C7756"/>
          <cell r="D7756" t="str">
            <v>Светлов Виталий Анатольевич</v>
          </cell>
          <cell r="E7756"/>
          <cell r="F7756"/>
          <cell r="G7756" t="str">
            <v>Т-01926/АЗ</v>
          </cell>
          <cell r="H7756">
            <v>50</v>
          </cell>
          <cell r="I7756">
            <v>63092.57</v>
          </cell>
          <cell r="J7756" t="str">
            <v>08.06.2020</v>
          </cell>
        </row>
        <row r="7757">
          <cell r="A7757" t="str">
            <v>58b1809e-a99a-11ea-8df1-000c29143eb9-7</v>
          </cell>
          <cell r="B7757"/>
          <cell r="C7757"/>
          <cell r="D7757" t="str">
            <v>Светлов Виталий Анатольевич</v>
          </cell>
          <cell r="E7757"/>
          <cell r="F7757"/>
          <cell r="G7757" t="str">
            <v>А-05458/АЗ</v>
          </cell>
          <cell r="H7757">
            <v>50</v>
          </cell>
          <cell r="I7757">
            <v>189277.49</v>
          </cell>
          <cell r="J7757" t="str">
            <v>08.06.2020</v>
          </cell>
        </row>
        <row r="7758">
          <cell r="A7758" t="str">
            <v>c80bb132-64b1-11ec-9003-000c29fe3464-1</v>
          </cell>
          <cell r="B7758"/>
          <cell r="C7758"/>
          <cell r="D7758" t="str">
            <v>Светлов Виталий Анатольевич</v>
          </cell>
          <cell r="E7758"/>
          <cell r="F7758"/>
          <cell r="G7758" t="str">
            <v>В-26449/АЗ</v>
          </cell>
          <cell r="H7758">
            <v>50</v>
          </cell>
          <cell r="I7758">
            <v>1363921.53</v>
          </cell>
          <cell r="J7758" t="str">
            <v>24.12.2021</v>
          </cell>
        </row>
        <row r="7759">
          <cell r="A7759" t="str">
            <v>d50f6778-2c63-11e9-ba9c-000c29e43888-0</v>
          </cell>
          <cell r="B7759"/>
          <cell r="C7759"/>
          <cell r="D7759" t="str">
            <v>Светлов Виталий Анатольевич</v>
          </cell>
          <cell r="E7759"/>
          <cell r="F7759"/>
          <cell r="G7759" t="str">
            <v>А-05035/АЗ</v>
          </cell>
          <cell r="H7759">
            <v>88</v>
          </cell>
          <cell r="I7759">
            <v>148813.9</v>
          </cell>
          <cell r="J7759" t="str">
            <v>09.02.2019</v>
          </cell>
        </row>
        <row r="7760">
          <cell r="A7760" t="str">
            <v>708228b5-2c65-11e9-ba9c-000c29e43888-e</v>
          </cell>
          <cell r="B7760"/>
          <cell r="C7760"/>
          <cell r="D7760" t="str">
            <v>Светлов Виталий Анатольевич</v>
          </cell>
          <cell r="E7760"/>
          <cell r="F7760"/>
          <cell r="G7760" t="str">
            <v>А-05036/АЗ</v>
          </cell>
          <cell r="H7760">
            <v>88</v>
          </cell>
          <cell r="I7760">
            <v>148813.9</v>
          </cell>
          <cell r="J7760" t="str">
            <v>09.02.2019</v>
          </cell>
        </row>
        <row r="7761">
          <cell r="A7761" t="str">
            <v>1130e196-eeb3-11e9-8db9-000c29de367a-f</v>
          </cell>
          <cell r="B7761"/>
          <cell r="C7761"/>
          <cell r="D7761" t="str">
            <v>Свидетелев Левон Феликсович</v>
          </cell>
          <cell r="E7761"/>
          <cell r="F7761"/>
          <cell r="G7761" t="str">
            <v>В-00844/КЛ.Транш - 1</v>
          </cell>
          <cell r="H7761">
            <v>84</v>
          </cell>
          <cell r="I7761">
            <v>222532.55</v>
          </cell>
          <cell r="J7761" t="str">
            <v>14.10.2019</v>
          </cell>
        </row>
        <row r="7762">
          <cell r="A7762" t="str">
            <v>363b4879-048b-11eb-8dd6-000c29de367a-4</v>
          </cell>
          <cell r="B7762"/>
          <cell r="C7762"/>
          <cell r="D7762" t="str">
            <v>Свинцов Александр Владиславович</v>
          </cell>
          <cell r="E7762"/>
          <cell r="F7762"/>
          <cell r="G7762" t="str">
            <v>В-09719/КЛ.Транш - 1</v>
          </cell>
          <cell r="H7762">
            <v>73</v>
          </cell>
          <cell r="I7762">
            <v>631031.31000000006</v>
          </cell>
          <cell r="J7762" t="str">
            <v>02.10.2020</v>
          </cell>
        </row>
        <row r="7763">
          <cell r="A7763" t="str">
            <v>6a23dafb-ecff-11e9-8db9-000c29de367a-a</v>
          </cell>
          <cell r="B7763"/>
          <cell r="C7763"/>
          <cell r="D7763" t="str">
            <v>Свинцов Сергей Викторович</v>
          </cell>
          <cell r="E7763"/>
          <cell r="F7763"/>
          <cell r="G7763" t="str">
            <v>А-00058/БЭ/01</v>
          </cell>
          <cell r="H7763">
            <v>120</v>
          </cell>
          <cell r="I7763">
            <v>229842.69</v>
          </cell>
          <cell r="J7763" t="str">
            <v>12.10.2019</v>
          </cell>
        </row>
        <row r="7764">
          <cell r="A7764" t="str">
            <v>0ea177ac-d69c-11eb-8f1e-000c29fe3464-1</v>
          </cell>
          <cell r="B7764"/>
          <cell r="C7764"/>
          <cell r="D7764" t="str">
            <v>Свиридов Александр Сергеевич</v>
          </cell>
          <cell r="E7764"/>
          <cell r="F7764"/>
          <cell r="G7764" t="str">
            <v>В-19641/КЛ.Транш - 1</v>
          </cell>
          <cell r="H7764">
            <v>50</v>
          </cell>
          <cell r="I7764">
            <v>82058.899999999994</v>
          </cell>
          <cell r="J7764" t="str">
            <v>26.06.2021</v>
          </cell>
        </row>
        <row r="7765">
          <cell r="A7765" t="str">
            <v>65d9addb-08e7-11e9-ba9b-000c29e43888-e</v>
          </cell>
          <cell r="B7765"/>
          <cell r="C7765"/>
          <cell r="D7765" t="str">
            <v>Свиридова Елена Владимировна</v>
          </cell>
          <cell r="E7765"/>
          <cell r="F7765"/>
          <cell r="G7765" t="str">
            <v>А-04887/АЗ</v>
          </cell>
          <cell r="H7765">
            <v>98</v>
          </cell>
          <cell r="I7765">
            <v>60481.68</v>
          </cell>
          <cell r="J7765" t="str">
            <v>26.12.2018</v>
          </cell>
        </row>
        <row r="7766">
          <cell r="A7766" t="str">
            <v>8953cdc7-7c7c-11e9-8dab-000c29de367a-9</v>
          </cell>
          <cell r="B7766"/>
          <cell r="C7766"/>
          <cell r="D7766" t="str">
            <v>Свищёва Елена Владимировна</v>
          </cell>
          <cell r="E7766"/>
          <cell r="F7766"/>
          <cell r="G7766" t="str">
            <v>В-00154/АЗ</v>
          </cell>
          <cell r="H7766">
            <v>84</v>
          </cell>
          <cell r="I7766">
            <v>128982.43</v>
          </cell>
          <cell r="J7766" t="str">
            <v>22.05.2019</v>
          </cell>
        </row>
        <row r="7767">
          <cell r="A7767" t="str">
            <v>9f207707-b9cf-11e9-8db3-000c29de367a-a</v>
          </cell>
          <cell r="B7767"/>
          <cell r="C7767"/>
          <cell r="D7767" t="str">
            <v>Свищёва Елена Владимировна</v>
          </cell>
          <cell r="E7767"/>
          <cell r="F7767"/>
          <cell r="G7767" t="str">
            <v>В-00423/АЗ</v>
          </cell>
          <cell r="H7767">
            <v>84</v>
          </cell>
          <cell r="I7767">
            <v>128443.64</v>
          </cell>
          <cell r="J7767" t="str">
            <v>08.08.2019</v>
          </cell>
        </row>
        <row r="7768">
          <cell r="A7768" t="str">
            <v>9edb9c44-1b2f-11ea-8dbd-000c29de367a-b</v>
          </cell>
          <cell r="B7768"/>
          <cell r="C7768"/>
          <cell r="D7768" t="str">
            <v>Свищёва Елена Владимировна</v>
          </cell>
          <cell r="E7768"/>
          <cell r="F7768"/>
          <cell r="G7768" t="str">
            <v>В-01829/КЛ.Транш - 1</v>
          </cell>
          <cell r="H7768">
            <v>74</v>
          </cell>
          <cell r="I7768">
            <v>239407.81</v>
          </cell>
          <cell r="J7768" t="str">
            <v>10.12.2019</v>
          </cell>
        </row>
        <row r="7769">
          <cell r="A7769" t="str">
            <v>ae0d031d-337f-11ea-8dbe-000c29de367a-e</v>
          </cell>
          <cell r="B7769"/>
          <cell r="C7769"/>
          <cell r="D7769" t="str">
            <v>Свищёва Елена Владимировна</v>
          </cell>
          <cell r="E7769"/>
          <cell r="F7769"/>
          <cell r="G7769" t="str">
            <v>В-01829/КЛ.Транш - 2</v>
          </cell>
          <cell r="H7769">
            <v>77</v>
          </cell>
          <cell r="I7769">
            <v>108128.4</v>
          </cell>
          <cell r="J7769" t="str">
            <v>10.01.2020</v>
          </cell>
        </row>
        <row r="7770">
          <cell r="A7770" t="str">
            <v>84ea9a78-3869-11ea-8dbe-000c29de367a-4</v>
          </cell>
          <cell r="B7770"/>
          <cell r="C7770"/>
          <cell r="D7770" t="str">
            <v>Свищёва Елена Владимировна</v>
          </cell>
          <cell r="E7770"/>
          <cell r="F7770"/>
          <cell r="G7770" t="str">
            <v>В-01829/КЛ.Транш - 3</v>
          </cell>
          <cell r="H7770">
            <v>77</v>
          </cell>
          <cell r="I7770">
            <v>113591.91</v>
          </cell>
          <cell r="J7770" t="str">
            <v>16.01.2020</v>
          </cell>
        </row>
        <row r="7771">
          <cell r="A7771" t="str">
            <v>ba60314b-4b8c-11ec-8ff4-000c29fe3464-a</v>
          </cell>
          <cell r="B7771"/>
          <cell r="C7771"/>
          <cell r="D7771" t="str">
            <v>Свищёва Елена Владимировна</v>
          </cell>
          <cell r="E7771"/>
          <cell r="F7771"/>
          <cell r="G7771" t="str">
            <v>В-12222/КЛ.Транш - 8/01</v>
          </cell>
          <cell r="H7771">
            <v>53</v>
          </cell>
          <cell r="I7771">
            <v>77071.289999999994</v>
          </cell>
          <cell r="J7771" t="str">
            <v>22.11.2021</v>
          </cell>
        </row>
        <row r="7772">
          <cell r="A7772" t="str">
            <v>ce27f50e-3aca-11eb-8e40-000c29fe3464-7</v>
          </cell>
          <cell r="B7772"/>
          <cell r="C7772"/>
          <cell r="D7772" t="str">
            <v>Свищёва Елена Владимировна</v>
          </cell>
          <cell r="E7772"/>
          <cell r="F7772"/>
          <cell r="G7772" t="str">
            <v>В-12222/КЛ.Транш - 1</v>
          </cell>
          <cell r="H7772">
            <v>50</v>
          </cell>
          <cell r="I7772">
            <v>280487.19</v>
          </cell>
          <cell r="J7772" t="str">
            <v>10.12.2020</v>
          </cell>
        </row>
        <row r="7773">
          <cell r="A7773" t="str">
            <v>2cb0101a-bbb2-11eb-8ef8-000c29fe3464-f</v>
          </cell>
          <cell r="B7773"/>
          <cell r="C7773"/>
          <cell r="D7773" t="str">
            <v>Свищёва Елена Владимировна</v>
          </cell>
          <cell r="E7773"/>
          <cell r="F7773"/>
          <cell r="G7773" t="str">
            <v>В-12222/КЛ.Транш - 3/01</v>
          </cell>
          <cell r="H7773">
            <v>53</v>
          </cell>
          <cell r="I7773">
            <v>134062.17000000001</v>
          </cell>
          <cell r="J7773" t="str">
            <v>23.05.2021</v>
          </cell>
        </row>
        <row r="7774">
          <cell r="A7774" t="str">
            <v>58e6b7f8-ff49-11eb-8f57-000c29fe3464-0</v>
          </cell>
          <cell r="B7774"/>
          <cell r="C7774"/>
          <cell r="D7774" t="str">
            <v>Свищёва Елена Владимировна</v>
          </cell>
          <cell r="E7774"/>
          <cell r="F7774"/>
          <cell r="G7774" t="str">
            <v>В-12222/КЛ.Транш - 4</v>
          </cell>
          <cell r="H7774">
            <v>59</v>
          </cell>
          <cell r="I7774">
            <v>34805.06</v>
          </cell>
          <cell r="J7774" t="str">
            <v>17.08.2021</v>
          </cell>
        </row>
        <row r="7775">
          <cell r="A7775" t="str">
            <v>fd8b8b6b-42cc-11ec-8df2-000c29de367a-2</v>
          </cell>
          <cell r="B7775"/>
          <cell r="C7775"/>
          <cell r="D7775" t="str">
            <v>Свищёва Елена Владимировна</v>
          </cell>
          <cell r="E7775"/>
          <cell r="F7775"/>
          <cell r="G7775" t="str">
            <v>В-12222/КЛ.Транш - 7/01</v>
          </cell>
          <cell r="H7775">
            <v>60</v>
          </cell>
          <cell r="I7775">
            <v>105651.67</v>
          </cell>
          <cell r="J7775" t="str">
            <v>11.11.2021</v>
          </cell>
        </row>
        <row r="7776">
          <cell r="A7776" t="str">
            <v>d32bc361-30b5-11ec-8ded-000c29de367a-7</v>
          </cell>
          <cell r="B7776"/>
          <cell r="C7776"/>
          <cell r="D7776" t="str">
            <v>Свищёва Елена Владимировна</v>
          </cell>
          <cell r="E7776"/>
          <cell r="F7776"/>
          <cell r="G7776" t="str">
            <v>В-12222/КЛ.Транш - 5</v>
          </cell>
          <cell r="H7776">
            <v>59</v>
          </cell>
          <cell r="I7776">
            <v>52130.8</v>
          </cell>
          <cell r="J7776" t="str">
            <v>19.10.2021</v>
          </cell>
        </row>
        <row r="7777">
          <cell r="A7777" t="str">
            <v>7a166af4-3aed-11ec-8def-000c29de367a-6</v>
          </cell>
          <cell r="B7777"/>
          <cell r="C7777"/>
          <cell r="D7777" t="str">
            <v>Свищёва Елена Владимировна</v>
          </cell>
          <cell r="E7777"/>
          <cell r="F7777"/>
          <cell r="G7777" t="str">
            <v>В-12222/КЛ.Транш - 6/01</v>
          </cell>
          <cell r="H7777">
            <v>59</v>
          </cell>
          <cell r="I7777">
            <v>103757.85</v>
          </cell>
          <cell r="J7777" t="str">
            <v>01.11.2021</v>
          </cell>
        </row>
        <row r="7778">
          <cell r="A7778" t="str">
            <v>3eec0318-ac89-11ea-8df5-000c29143eb9-b</v>
          </cell>
          <cell r="B7778"/>
          <cell r="C7778"/>
          <cell r="D7778" t="str">
            <v>Свищёва Елена Владимировна</v>
          </cell>
          <cell r="E7778"/>
          <cell r="F7778"/>
          <cell r="G7778" t="str">
            <v>В-06331/КЛ.Транш - 1</v>
          </cell>
          <cell r="H7778">
            <v>50</v>
          </cell>
          <cell r="I7778">
            <v>280732.02</v>
          </cell>
          <cell r="J7778" t="str">
            <v>12.06.2020</v>
          </cell>
        </row>
        <row r="7779">
          <cell r="A7779" t="str">
            <v>b7913a14-3aca-11eb-8ddb-000c29de367a-8</v>
          </cell>
          <cell r="B7779"/>
          <cell r="C7779"/>
          <cell r="D7779" t="str">
            <v>Свищёва Елена Владимировна</v>
          </cell>
          <cell r="E7779"/>
          <cell r="F7779"/>
          <cell r="G7779" t="str">
            <v>В-12222/КЛ.Транш - 2</v>
          </cell>
          <cell r="H7779">
            <v>59</v>
          </cell>
          <cell r="I7779">
            <v>468901.01</v>
          </cell>
          <cell r="J7779" t="str">
            <v>05.01.2021</v>
          </cell>
        </row>
        <row r="7780">
          <cell r="A7780" t="str">
            <v>62e0da7c-5adc-11e9-8da9-000c29de367a-c</v>
          </cell>
          <cell r="B7780"/>
          <cell r="C7780"/>
          <cell r="D7780" t="str">
            <v>СЕВЕРНЫЙ ФЛОТ ООО</v>
          </cell>
          <cell r="E7780"/>
          <cell r="F7780"/>
          <cell r="G7780" t="str">
            <v>А-10090/КЭ.Транш - 1/02</v>
          </cell>
          <cell r="H7780">
            <v>65</v>
          </cell>
          <cell r="I7780">
            <v>59492.49</v>
          </cell>
          <cell r="J7780" t="str">
            <v>10.04.2019</v>
          </cell>
        </row>
        <row r="7781">
          <cell r="A7781" t="str">
            <v>4ff7b137-f972-11e7-8ea7-000c29d22d64-d</v>
          </cell>
          <cell r="B7781"/>
          <cell r="C7781"/>
          <cell r="D7781" t="str">
            <v>СЕВЕРНЫЙ ФЛОТ ООО</v>
          </cell>
          <cell r="E7781"/>
          <cell r="F7781"/>
          <cell r="G7781" t="str">
            <v>А-10027/КЭ.Транш - 1/20190101</v>
          </cell>
          <cell r="H7781">
            <v>65</v>
          </cell>
          <cell r="I7781">
            <v>241859.19</v>
          </cell>
          <cell r="J7781" t="str">
            <v>29.11.2017</v>
          </cell>
        </row>
        <row r="7782">
          <cell r="A7782"/>
          <cell r="B7782"/>
          <cell r="C7782"/>
          <cell r="D7782" t="str">
            <v>СЕВЕРНЫЙ ФЛОТ ООО</v>
          </cell>
          <cell r="E7782"/>
          <cell r="F7782"/>
          <cell r="G7782" t="str">
            <v>А-10027/КЭ.Транш - 2</v>
          </cell>
          <cell r="H7782">
            <v>65</v>
          </cell>
          <cell r="I7782">
            <v>5952.79</v>
          </cell>
          <cell r="J7782" t="str">
            <v>01.10.2018</v>
          </cell>
        </row>
        <row r="7783">
          <cell r="A7783" t="str">
            <v>de5e0716-8f23-11e8-ba83-000c29e43888-c</v>
          </cell>
          <cell r="B7783"/>
          <cell r="C7783"/>
          <cell r="D7783" t="str">
            <v>Севостьянов Алексей Валерьевич</v>
          </cell>
          <cell r="E7783"/>
          <cell r="F7783"/>
          <cell r="G7783" t="str">
            <v>А-04238/АЗ</v>
          </cell>
          <cell r="H7783">
            <v>88</v>
          </cell>
          <cell r="I7783">
            <v>54186.27</v>
          </cell>
          <cell r="J7783" t="str">
            <v>24.07.2018</v>
          </cell>
        </row>
        <row r="7784">
          <cell r="A7784" t="str">
            <v>91ad302a-fbbb-11e9-8dbb-000c29de367a-1</v>
          </cell>
          <cell r="B7784"/>
          <cell r="C7784"/>
          <cell r="D7784" t="str">
            <v>Севоян Баграт Вачаганович</v>
          </cell>
          <cell r="E7784"/>
          <cell r="F7784"/>
          <cell r="G7784" t="str">
            <v>В-01112/КЛ.Транш - 1/01</v>
          </cell>
          <cell r="H7784">
            <v>84</v>
          </cell>
          <cell r="I7784">
            <v>1236459.06</v>
          </cell>
          <cell r="J7784" t="str">
            <v>31.10.2019</v>
          </cell>
        </row>
        <row r="7785">
          <cell r="A7785" t="str">
            <v>08659ed8-4cc8-11ea-8dc2-000c29de367a-0</v>
          </cell>
          <cell r="B7785"/>
          <cell r="C7785"/>
          <cell r="D7785" t="str">
            <v>Севян Патвакан Григорьевич</v>
          </cell>
          <cell r="E7785"/>
          <cell r="F7785"/>
          <cell r="G7785" t="str">
            <v>В-03319/КЛ.Транш - 1/03</v>
          </cell>
          <cell r="H7785">
            <v>80</v>
          </cell>
          <cell r="I7785">
            <v>192712.68</v>
          </cell>
          <cell r="J7785" t="str">
            <v>11.02.2020</v>
          </cell>
        </row>
        <row r="7786">
          <cell r="A7786" t="str">
            <v>0d4f284e-1202-11ea-8dbd-000c29de367a-4</v>
          </cell>
          <cell r="B7786"/>
          <cell r="C7786"/>
          <cell r="D7786" t="str">
            <v>Седельник Сергей Федорович</v>
          </cell>
          <cell r="E7786"/>
          <cell r="F7786"/>
          <cell r="G7786" t="str">
            <v>В-01666/КЛ.Транш - 1</v>
          </cell>
          <cell r="H7786">
            <v>84</v>
          </cell>
          <cell r="I7786">
            <v>109430.77</v>
          </cell>
          <cell r="J7786" t="str">
            <v>28.11.2019</v>
          </cell>
        </row>
        <row r="7787">
          <cell r="A7787" t="str">
            <v>4db39a48-d966-11e9-8db7-000c29de367a-a</v>
          </cell>
          <cell r="B7787"/>
          <cell r="C7787"/>
          <cell r="D7787" t="str">
            <v>Седов Юрий Иванович</v>
          </cell>
          <cell r="E7787"/>
          <cell r="F7787"/>
          <cell r="G7787" t="str">
            <v>Т-01236/АЗ_20180601/Ц</v>
          </cell>
          <cell r="H7787">
            <v>64</v>
          </cell>
          <cell r="I7787">
            <v>179882.35</v>
          </cell>
          <cell r="J7787" t="str">
            <v>23.03.2017</v>
          </cell>
        </row>
        <row r="7788">
          <cell r="A7788" t="str">
            <v>ab40edbe-f4d8-11e7-b17a-000c29d22d64-5</v>
          </cell>
          <cell r="B7788"/>
          <cell r="C7788"/>
          <cell r="D7788" t="str">
            <v>Седов Юрий Иванович</v>
          </cell>
          <cell r="E7788"/>
          <cell r="F7788"/>
          <cell r="G7788" t="str">
            <v>А-02936/АЗ/20190101</v>
          </cell>
          <cell r="H7788">
            <v>64</v>
          </cell>
          <cell r="I7788">
            <v>179882.35</v>
          </cell>
          <cell r="J7788" t="str">
            <v>23.03.2017</v>
          </cell>
        </row>
        <row r="7789">
          <cell r="A7789" t="str">
            <v>4ff7b08c-f972-11e7-8ea7-000c29d22d64-2</v>
          </cell>
          <cell r="B7789"/>
          <cell r="C7789"/>
          <cell r="D7789" t="str">
            <v>Сезон ООО</v>
          </cell>
          <cell r="E7789"/>
          <cell r="F7789"/>
          <cell r="G7789" t="str">
            <v>А-00106/КЭ.Транш - 2</v>
          </cell>
          <cell r="H7789">
            <v>65</v>
          </cell>
          <cell r="I7789">
            <v>140268.15</v>
          </cell>
          <cell r="J7789" t="str">
            <v>16.01.2017</v>
          </cell>
        </row>
        <row r="7790">
          <cell r="A7790" t="str">
            <v>f9b9ebfc-f807-11ea-8dd4-000c29de367a-f</v>
          </cell>
          <cell r="B7790"/>
          <cell r="C7790"/>
          <cell r="D7790" t="str">
            <v>СЕЙЛМЕД ООО</v>
          </cell>
          <cell r="E7790"/>
          <cell r="F7790"/>
          <cell r="G7790" t="str">
            <v>В-00003/КЭ.Транш - 1</v>
          </cell>
          <cell r="H7790">
            <v>65</v>
          </cell>
          <cell r="I7790">
            <v>16027.4</v>
          </cell>
          <cell r="J7790" t="str">
            <v>17.09.2020</v>
          </cell>
        </row>
        <row r="7791">
          <cell r="A7791" t="str">
            <v>dffa7c87-3af5-11eb-8e40-000c29fe3464-8</v>
          </cell>
          <cell r="B7791"/>
          <cell r="C7791"/>
          <cell r="D7791" t="str">
            <v>Секриеру Афанасий</v>
          </cell>
          <cell r="E7791"/>
          <cell r="F7791"/>
          <cell r="G7791" t="str">
            <v>В-12178/КЛ.Транш - 1/01</v>
          </cell>
          <cell r="H7791">
            <v>66</v>
          </cell>
          <cell r="I7791">
            <v>278296.45</v>
          </cell>
          <cell r="J7791" t="str">
            <v>10.12.2020</v>
          </cell>
        </row>
        <row r="7792">
          <cell r="A7792" t="str">
            <v>37d2a1ec-d885-11e9-8db7-000c29de367a-a</v>
          </cell>
          <cell r="B7792"/>
          <cell r="C7792"/>
          <cell r="D7792" t="str">
            <v>Секриеру Вячеслав Андреевич</v>
          </cell>
          <cell r="E7792"/>
          <cell r="F7792"/>
          <cell r="G7792" t="str">
            <v>В-00449/КЛ.Транш - 1/01</v>
          </cell>
          <cell r="H7792">
            <v>77</v>
          </cell>
          <cell r="I7792">
            <v>98872.83</v>
          </cell>
          <cell r="J7792" t="str">
            <v>16.09.2019</v>
          </cell>
        </row>
        <row r="7793">
          <cell r="A7793" t="str">
            <v>8696576a-beca-11eb-8ef9-000c29fe3464-5</v>
          </cell>
          <cell r="B7793"/>
          <cell r="C7793"/>
          <cell r="D7793" t="str">
            <v>Селеверстов Михаил Васильевич</v>
          </cell>
          <cell r="E7793"/>
          <cell r="F7793"/>
          <cell r="G7793" t="str">
            <v>В-18414/КЛ.Транш - 1</v>
          </cell>
          <cell r="H7793">
            <v>50</v>
          </cell>
          <cell r="I7793">
            <v>795019.21</v>
          </cell>
          <cell r="J7793" t="str">
            <v>27.05.2021</v>
          </cell>
        </row>
        <row r="7794">
          <cell r="A7794" t="str">
            <v>7deb60e9-5411-11ec-8ffe-000c29fe3464-9</v>
          </cell>
          <cell r="B7794"/>
          <cell r="C7794"/>
          <cell r="D7794" t="str">
            <v>Селеверстов Михаил Васильевич</v>
          </cell>
          <cell r="E7794"/>
          <cell r="F7794"/>
          <cell r="G7794" t="str">
            <v>В-18414/КЛ.Транш - 2</v>
          </cell>
          <cell r="H7794">
            <v>50</v>
          </cell>
          <cell r="I7794">
            <v>29057.01</v>
          </cell>
          <cell r="J7794" t="str">
            <v>03.12.2021</v>
          </cell>
        </row>
        <row r="7795">
          <cell r="A7795" t="str">
            <v>d5f35362-c0c1-11e8-ba89-000c29e43888-0</v>
          </cell>
          <cell r="B7795"/>
          <cell r="C7795"/>
          <cell r="D7795" t="str">
            <v>Селезнев Геннадий Павлович</v>
          </cell>
          <cell r="E7795"/>
          <cell r="F7795"/>
          <cell r="G7795" t="str">
            <v>А-04508/АЗ</v>
          </cell>
          <cell r="H7795">
            <v>88</v>
          </cell>
          <cell r="I7795">
            <v>109698.62</v>
          </cell>
          <cell r="J7795" t="str">
            <v>25.09.2018</v>
          </cell>
        </row>
        <row r="7796">
          <cell r="A7796"/>
          <cell r="B7796"/>
          <cell r="C7796"/>
          <cell r="D7796" t="str">
            <v>Селезнев Геннадий Павлович</v>
          </cell>
          <cell r="E7796"/>
          <cell r="F7796"/>
          <cell r="G7796" t="str">
            <v>Т-01613/АЗ</v>
          </cell>
          <cell r="H7796">
            <v>88</v>
          </cell>
          <cell r="I7796">
            <v>109698.62</v>
          </cell>
          <cell r="J7796" t="str">
            <v>25.09.2018</v>
          </cell>
        </row>
        <row r="7797">
          <cell r="A7797" t="str">
            <v>6a9867f2-28c8-11ea-8dbe-000c29de367a-9</v>
          </cell>
          <cell r="B7797"/>
          <cell r="C7797"/>
          <cell r="D7797" t="str">
            <v>Селезнев Дмитрий Сергеевич</v>
          </cell>
          <cell r="E7797"/>
          <cell r="F7797"/>
          <cell r="G7797" t="str">
            <v>В-02293/КЛ.Транш - 1/01</v>
          </cell>
          <cell r="H7797">
            <v>77</v>
          </cell>
          <cell r="I7797">
            <v>110277.24</v>
          </cell>
          <cell r="J7797" t="str">
            <v>27.12.2019</v>
          </cell>
        </row>
        <row r="7798">
          <cell r="A7798" t="str">
            <v>bd1ef70a-e74c-11e8-ba8c-000c29e43888-4</v>
          </cell>
          <cell r="B7798"/>
          <cell r="C7798"/>
          <cell r="D7798" t="str">
            <v>Селезнев Дмитрий Сергеевич</v>
          </cell>
          <cell r="E7798"/>
          <cell r="F7798"/>
          <cell r="G7798" t="str">
            <v>А-04703/АЗ</v>
          </cell>
          <cell r="H7798">
            <v>88</v>
          </cell>
          <cell r="I7798">
            <v>53457.84</v>
          </cell>
          <cell r="J7798" t="str">
            <v>13.11.2018</v>
          </cell>
        </row>
        <row r="7799">
          <cell r="A7799" t="str">
            <v>3ea87aa3-6b45-11e9-8daa-000c29de367a-a</v>
          </cell>
          <cell r="B7799"/>
          <cell r="C7799"/>
          <cell r="D7799" t="str">
            <v>Селиванов Андрей Иванович</v>
          </cell>
          <cell r="E7799"/>
          <cell r="F7799"/>
          <cell r="G7799" t="str">
            <v>В-00101/АЗ</v>
          </cell>
          <cell r="H7799">
            <v>77</v>
          </cell>
          <cell r="I7799">
            <v>51273.440000000002</v>
          </cell>
          <cell r="J7799" t="str">
            <v>30.04.2019</v>
          </cell>
        </row>
        <row r="7800">
          <cell r="A7800" t="str">
            <v>53daa145-ecee-11e9-8db9-000c29de367a-3</v>
          </cell>
          <cell r="B7800"/>
          <cell r="C7800"/>
          <cell r="D7800" t="str">
            <v>Селиванов Андрей Иванович</v>
          </cell>
          <cell r="E7800"/>
          <cell r="F7800"/>
          <cell r="G7800" t="str">
            <v>В-00584/АЗ</v>
          </cell>
          <cell r="H7800">
            <v>77</v>
          </cell>
          <cell r="I7800">
            <v>60668.46</v>
          </cell>
          <cell r="J7800" t="str">
            <v>12.10.2019</v>
          </cell>
        </row>
        <row r="7801">
          <cell r="A7801" t="str">
            <v>f47fe000-5ece-11ea-8dc6-000c29de367a-d</v>
          </cell>
          <cell r="B7801"/>
          <cell r="C7801"/>
          <cell r="D7801" t="str">
            <v>Селиванов Андрей Иванович</v>
          </cell>
          <cell r="E7801"/>
          <cell r="F7801"/>
          <cell r="G7801" t="str">
            <v>В-04075/КЛ.Транш - 1/02</v>
          </cell>
          <cell r="H7801">
            <v>66</v>
          </cell>
          <cell r="I7801">
            <v>51418.080000000002</v>
          </cell>
          <cell r="J7801" t="str">
            <v>05.03.2020</v>
          </cell>
        </row>
        <row r="7802">
          <cell r="A7802" t="str">
            <v>60c5c973-8cca-11e8-ba83-000c29e43888-e</v>
          </cell>
          <cell r="B7802"/>
          <cell r="C7802"/>
          <cell r="D7802" t="str">
            <v>Селиванов Андрей Иванович</v>
          </cell>
          <cell r="E7802"/>
          <cell r="F7802"/>
          <cell r="G7802" t="str">
            <v>А-04227/АЗ</v>
          </cell>
          <cell r="H7802">
            <v>77</v>
          </cell>
          <cell r="I7802">
            <v>13297.39</v>
          </cell>
          <cell r="J7802" t="str">
            <v>21.07.2018</v>
          </cell>
        </row>
        <row r="7803">
          <cell r="A7803" t="str">
            <v>315ded13-02dd-11e9-ba98-000c29e43888-c</v>
          </cell>
          <cell r="B7803"/>
          <cell r="C7803"/>
          <cell r="D7803" t="str">
            <v>Селиванов Андрей Иванович</v>
          </cell>
          <cell r="E7803"/>
          <cell r="F7803"/>
          <cell r="G7803" t="str">
            <v>А-04841/АЗ</v>
          </cell>
          <cell r="H7803">
            <v>77</v>
          </cell>
          <cell r="I7803">
            <v>55599.7</v>
          </cell>
          <cell r="J7803" t="str">
            <v>18.12.2018</v>
          </cell>
        </row>
        <row r="7804">
          <cell r="A7804" t="str">
            <v>2d61cec8-1a57-11e9-ba9b-000c29e43888-a</v>
          </cell>
          <cell r="B7804"/>
          <cell r="C7804"/>
          <cell r="D7804" t="str">
            <v>Селиванов Андрей Иванович</v>
          </cell>
          <cell r="E7804"/>
          <cell r="F7804"/>
          <cell r="G7804" t="str">
            <v>А-04964/АЗ</v>
          </cell>
          <cell r="H7804">
            <v>77</v>
          </cell>
          <cell r="I7804">
            <v>55281.19</v>
          </cell>
          <cell r="J7804" t="str">
            <v>17.01.2019</v>
          </cell>
        </row>
        <row r="7805">
          <cell r="A7805" t="str">
            <v>98c976ca-38d8-11e9-ba9c-000c29e43888-2</v>
          </cell>
          <cell r="B7805"/>
          <cell r="C7805"/>
          <cell r="D7805" t="str">
            <v>Селиванов Андрей Иванович</v>
          </cell>
          <cell r="E7805"/>
          <cell r="F7805"/>
          <cell r="G7805" t="str">
            <v>А-05084/АЗ</v>
          </cell>
          <cell r="H7805">
            <v>77</v>
          </cell>
          <cell r="I7805">
            <v>54941.84</v>
          </cell>
          <cell r="J7805" t="str">
            <v>25.02.2019</v>
          </cell>
        </row>
        <row r="7806">
          <cell r="A7806" t="str">
            <v>3dae21da-fb2f-11e9-8dbb-000c29de367a-4</v>
          </cell>
          <cell r="B7806"/>
          <cell r="C7806"/>
          <cell r="D7806" t="str">
            <v>Селиванов Павел Валентинович</v>
          </cell>
          <cell r="E7806"/>
          <cell r="F7806"/>
          <cell r="G7806" t="str">
            <v>В-01141/КЛ.Транш - 1</v>
          </cell>
          <cell r="H7806">
            <v>84</v>
          </cell>
          <cell r="I7806">
            <v>128306.73</v>
          </cell>
          <cell r="J7806" t="str">
            <v>30.10.2019</v>
          </cell>
        </row>
        <row r="7807">
          <cell r="A7807" t="str">
            <v>2887e29a-4e8d-11ea-8dc3-000c29de367a-9</v>
          </cell>
          <cell r="B7807"/>
          <cell r="C7807"/>
          <cell r="D7807" t="str">
            <v>Селиванов Павел Валентинович</v>
          </cell>
          <cell r="E7807"/>
          <cell r="F7807"/>
          <cell r="G7807" t="str">
            <v>В-03438/КЛ.Транш - 1</v>
          </cell>
          <cell r="H7807">
            <v>73</v>
          </cell>
          <cell r="I7807">
            <v>739306.98</v>
          </cell>
          <cell r="J7807" t="str">
            <v>13.02.2020</v>
          </cell>
        </row>
        <row r="7808">
          <cell r="A7808" t="str">
            <v>e01339d3-5eca-11ea-8dc6-000c29de367a-c</v>
          </cell>
          <cell r="B7808"/>
          <cell r="C7808"/>
          <cell r="D7808" t="str">
            <v>Селиванов Павел Валентинович</v>
          </cell>
          <cell r="E7808"/>
          <cell r="F7808"/>
          <cell r="G7808" t="str">
            <v>В-03438/КЛ.Транш - 2</v>
          </cell>
          <cell r="H7808">
            <v>73</v>
          </cell>
          <cell r="I7808">
            <v>186908.85</v>
          </cell>
          <cell r="J7808" t="str">
            <v>05.03.2020</v>
          </cell>
        </row>
        <row r="7809">
          <cell r="A7809" t="str">
            <v>4c85ad56-f096-11eb-8f43-000c29fe3464-2</v>
          </cell>
          <cell r="B7809"/>
          <cell r="C7809"/>
          <cell r="D7809" t="str">
            <v>Селиванова Ольга Олеговна</v>
          </cell>
          <cell r="E7809"/>
          <cell r="F7809"/>
          <cell r="G7809" t="str">
            <v>В-20989/КЛ.Транш - 1</v>
          </cell>
          <cell r="H7809">
            <v>67</v>
          </cell>
          <cell r="I7809">
            <v>168736.46</v>
          </cell>
          <cell r="J7809" t="str">
            <v>29.07.2021</v>
          </cell>
        </row>
        <row r="7810">
          <cell r="A7810" t="str">
            <v>1f308e7b-cf54-11eb-8f17-000c29fe3464-4</v>
          </cell>
          <cell r="B7810"/>
          <cell r="C7810"/>
          <cell r="D7810" t="str">
            <v>Селиверстова Евгения Владимировна</v>
          </cell>
          <cell r="E7810"/>
          <cell r="F7810"/>
          <cell r="G7810" t="str">
            <v>В-19285/КЛ.Транш - 1</v>
          </cell>
          <cell r="H7810">
            <v>50</v>
          </cell>
          <cell r="I7810">
            <v>164117.5</v>
          </cell>
          <cell r="J7810" t="str">
            <v>17.06.2021</v>
          </cell>
        </row>
        <row r="7811">
          <cell r="A7811" t="str">
            <v>6ac2f7e5-d7c5-11e9-8db7-000c29de367a-f</v>
          </cell>
          <cell r="B7811"/>
          <cell r="C7811"/>
          <cell r="D7811" t="str">
            <v>Сельцова Наталья Юрьевна</v>
          </cell>
          <cell r="E7811"/>
          <cell r="F7811"/>
          <cell r="G7811" t="str">
            <v>В-00439/КЛ.Транш - 1/06</v>
          </cell>
          <cell r="H7811">
            <v>84</v>
          </cell>
          <cell r="I7811">
            <v>51122.46</v>
          </cell>
          <cell r="J7811" t="str">
            <v>15.09.2019</v>
          </cell>
        </row>
        <row r="7812">
          <cell r="A7812" t="str">
            <v>45b8a3e7-976f-11ea-8dd1-000c29143eb9-b</v>
          </cell>
          <cell r="B7812"/>
          <cell r="C7812"/>
          <cell r="D7812" t="str">
            <v>Сельцова Наталья Юрьевна</v>
          </cell>
          <cell r="E7812"/>
          <cell r="F7812"/>
          <cell r="G7812" t="str">
            <v>В-00439/КЛ.Транш - 2/04</v>
          </cell>
          <cell r="H7812">
            <v>80</v>
          </cell>
          <cell r="I7812">
            <v>48798.47</v>
          </cell>
          <cell r="J7812" t="str">
            <v>16.05.2020</v>
          </cell>
        </row>
        <row r="7813">
          <cell r="A7813" t="str">
            <v>ec533293-228f-11ea-8dbe-000c29de367a-4</v>
          </cell>
          <cell r="B7813"/>
          <cell r="C7813"/>
          <cell r="D7813" t="str">
            <v>Селянина Мария Владимировна</v>
          </cell>
          <cell r="E7813"/>
          <cell r="F7813"/>
          <cell r="G7813" t="str">
            <v>В-00777/АЗ</v>
          </cell>
          <cell r="H7813">
            <v>68</v>
          </cell>
          <cell r="I7813">
            <v>689618.08</v>
          </cell>
          <cell r="J7813" t="str">
            <v>19.12.2019</v>
          </cell>
        </row>
        <row r="7814">
          <cell r="A7814" t="str">
            <v>a6783ed1-5433-11ec-8ffe-000c29fe3464-1</v>
          </cell>
          <cell r="B7814"/>
          <cell r="C7814"/>
          <cell r="D7814" t="str">
            <v>Семененко Полина Викторовна</v>
          </cell>
          <cell r="E7814"/>
          <cell r="F7814"/>
          <cell r="G7814" t="str">
            <v>В-24579/КЛ.Транш - 2</v>
          </cell>
          <cell r="H7814">
            <v>50</v>
          </cell>
          <cell r="I7814">
            <v>398499.57</v>
          </cell>
          <cell r="J7814" t="str">
            <v>03.12.2021</v>
          </cell>
        </row>
        <row r="7815">
          <cell r="A7815" t="str">
            <v>926456a7-420e-11ec-8df0-000c29de367a-7</v>
          </cell>
          <cell r="B7815"/>
          <cell r="C7815"/>
          <cell r="D7815" t="str">
            <v>Семененко Полина Викторовна</v>
          </cell>
          <cell r="E7815"/>
          <cell r="F7815"/>
          <cell r="G7815" t="str">
            <v>В-24579/КЛ.Транш - 1</v>
          </cell>
          <cell r="H7815">
            <v>67</v>
          </cell>
          <cell r="I7815">
            <v>941281.55</v>
          </cell>
          <cell r="J7815" t="str">
            <v>10.11.2021</v>
          </cell>
        </row>
        <row r="7816">
          <cell r="A7816" t="str">
            <v>976066a5-492a-11eb-8e55-000c29fe3464-d</v>
          </cell>
          <cell r="B7816"/>
          <cell r="C7816"/>
          <cell r="D7816" t="str">
            <v>Семененко Полина Викторовна</v>
          </cell>
          <cell r="E7816"/>
          <cell r="F7816"/>
          <cell r="G7816" t="str">
            <v>В-13163/КЛ.Транш - 1/01</v>
          </cell>
          <cell r="H7816">
            <v>50</v>
          </cell>
          <cell r="I7816">
            <v>530748.93999999994</v>
          </cell>
          <cell r="J7816" t="str">
            <v>28.12.2020</v>
          </cell>
        </row>
        <row r="7817">
          <cell r="A7817" t="str">
            <v>48ec8a76-8256-11eb-8ddf-000c29de367a-7</v>
          </cell>
          <cell r="B7817"/>
          <cell r="C7817"/>
          <cell r="D7817" t="str">
            <v>Семененко Трофим Игоревич</v>
          </cell>
          <cell r="E7817"/>
          <cell r="F7817"/>
          <cell r="G7817" t="str">
            <v>В-14913/КЛ.Транш - 1/05</v>
          </cell>
          <cell r="H7817">
            <v>50</v>
          </cell>
          <cell r="I7817">
            <v>267068.90000000002</v>
          </cell>
          <cell r="J7817" t="str">
            <v>11.03.2021</v>
          </cell>
        </row>
        <row r="7818">
          <cell r="A7818" t="str">
            <v>ee7c0df9-5a5b-11eb-8ddd-000c29de367a-d</v>
          </cell>
          <cell r="B7818"/>
          <cell r="C7818"/>
          <cell r="D7818" t="str">
            <v>Семенов Андрей Сергеевич</v>
          </cell>
          <cell r="E7818"/>
          <cell r="F7818"/>
          <cell r="G7818" t="str">
            <v>В-13740/КЛ.Транш - 1/02</v>
          </cell>
          <cell r="H7818">
            <v>60</v>
          </cell>
          <cell r="I7818">
            <v>1396411.66</v>
          </cell>
          <cell r="J7818" t="str">
            <v>19.01.2021</v>
          </cell>
        </row>
        <row r="7819">
          <cell r="A7819" t="str">
            <v>d0e8bc19-22e7-11e9-ba9b-000c29e43888-b</v>
          </cell>
          <cell r="B7819"/>
          <cell r="C7819"/>
          <cell r="D7819" t="str">
            <v>Семёнов Вячеслав Юрьевич</v>
          </cell>
          <cell r="E7819"/>
          <cell r="F7819"/>
          <cell r="G7819" t="str">
            <v>А-05000/АЗ</v>
          </cell>
          <cell r="H7819">
            <v>77</v>
          </cell>
          <cell r="I7819">
            <v>356371.16</v>
          </cell>
          <cell r="J7819" t="str">
            <v>28.01.2019</v>
          </cell>
        </row>
        <row r="7820">
          <cell r="A7820" t="str">
            <v>68e1701c-7c15-11eb-8ddf-000c29de367a-7</v>
          </cell>
          <cell r="B7820"/>
          <cell r="C7820"/>
          <cell r="D7820" t="str">
            <v>Семенов Евгений Александрович</v>
          </cell>
          <cell r="E7820"/>
          <cell r="F7820"/>
          <cell r="G7820" t="str">
            <v>В-15171/КЛ.Транш - 1/01</v>
          </cell>
          <cell r="H7820">
            <v>74</v>
          </cell>
          <cell r="I7820">
            <v>75717.38</v>
          </cell>
          <cell r="J7820" t="str">
            <v>03.03.2021</v>
          </cell>
        </row>
        <row r="7821">
          <cell r="A7821" t="str">
            <v>bd80f471-56d2-11e9-8da9-000c29de367a-7</v>
          </cell>
          <cell r="B7821"/>
          <cell r="C7821"/>
          <cell r="D7821" t="str">
            <v>Семенов Николай Юрьевич</v>
          </cell>
          <cell r="E7821"/>
          <cell r="F7821"/>
          <cell r="G7821" t="str">
            <v>А-05271/АЗ/03</v>
          </cell>
          <cell r="H7821">
            <v>64</v>
          </cell>
          <cell r="I7821">
            <v>331439.09999999998</v>
          </cell>
          <cell r="J7821" t="str">
            <v>04.04.2019</v>
          </cell>
        </row>
        <row r="7822">
          <cell r="A7822" t="str">
            <v>fa81b2eb-e888-11eb-8f3b-000c29fe3464-4</v>
          </cell>
          <cell r="B7822"/>
          <cell r="C7822"/>
          <cell r="D7822" t="str">
            <v>Семенов Сергей Юрьевич</v>
          </cell>
          <cell r="E7822"/>
          <cell r="F7822"/>
          <cell r="G7822" t="str">
            <v>В-20623/КЛ.Транш - 1</v>
          </cell>
          <cell r="H7822">
            <v>81</v>
          </cell>
          <cell r="I7822">
            <v>2076371.73</v>
          </cell>
          <cell r="J7822" t="str">
            <v>19.07.2021</v>
          </cell>
        </row>
        <row r="7823">
          <cell r="A7823" t="str">
            <v>521029c4-28c2-11ea-8dbe-000c29de367a-7</v>
          </cell>
          <cell r="B7823"/>
          <cell r="C7823"/>
          <cell r="D7823" t="str">
            <v>Семёнова Екатерина Сергеевна</v>
          </cell>
          <cell r="E7823"/>
          <cell r="F7823"/>
          <cell r="G7823" t="str">
            <v>В-02334/КЛ.Транш - 1</v>
          </cell>
          <cell r="H7823">
            <v>80</v>
          </cell>
          <cell r="I7823">
            <v>48664.78</v>
          </cell>
          <cell r="J7823" t="str">
            <v>27.12.2019</v>
          </cell>
        </row>
        <row r="7824">
          <cell r="A7824" t="str">
            <v>f1cfc06a-0014-11eb-8dd5-000c29de367a-3</v>
          </cell>
          <cell r="B7824"/>
          <cell r="C7824"/>
          <cell r="D7824" t="str">
            <v>Семёнова Ирина Александровна</v>
          </cell>
          <cell r="E7824"/>
          <cell r="F7824"/>
          <cell r="G7824" t="str">
            <v>В-09546/КЛ.Транш - 1</v>
          </cell>
          <cell r="H7824">
            <v>66</v>
          </cell>
          <cell r="I7824">
            <v>555061.49</v>
          </cell>
          <cell r="J7824" t="str">
            <v>26.09.2020</v>
          </cell>
        </row>
        <row r="7825">
          <cell r="A7825" t="str">
            <v>ab40eedc-f4d8-11e7-b17a-000c29d22d64-9</v>
          </cell>
          <cell r="B7825"/>
          <cell r="C7825"/>
          <cell r="D7825" t="str">
            <v>Семенова Ирина Леонидовна</v>
          </cell>
          <cell r="E7825"/>
          <cell r="F7825"/>
          <cell r="G7825" t="str">
            <v>А-03154/АЗ</v>
          </cell>
          <cell r="H7825">
            <v>88</v>
          </cell>
          <cell r="I7825">
            <v>292326.98</v>
          </cell>
          <cell r="J7825" t="str">
            <v>17.06.2017</v>
          </cell>
        </row>
        <row r="7826">
          <cell r="A7826" t="str">
            <v>9ad6fa6c-de4c-11ea-8dd2-000c29de367a-9</v>
          </cell>
          <cell r="B7826"/>
          <cell r="C7826"/>
          <cell r="D7826" t="str">
            <v>Семенова Марина Владимировна</v>
          </cell>
          <cell r="E7826"/>
          <cell r="F7826"/>
          <cell r="G7826" t="str">
            <v>В-08018/КЛ.Транш - 1</v>
          </cell>
          <cell r="H7826">
            <v>66</v>
          </cell>
          <cell r="I7826">
            <v>395810.98</v>
          </cell>
          <cell r="J7826" t="str">
            <v>14.08.2020</v>
          </cell>
        </row>
        <row r="7827">
          <cell r="A7827" t="str">
            <v>24aa4757-e63f-11eb-8de5-000c29de367a-0</v>
          </cell>
          <cell r="B7827"/>
          <cell r="C7827"/>
          <cell r="D7827" t="str">
            <v>Семенова Марина Владимировна</v>
          </cell>
          <cell r="E7827"/>
          <cell r="F7827"/>
          <cell r="G7827" t="str">
            <v>В-08018/КЛ.Транш - 2</v>
          </cell>
          <cell r="H7827">
            <v>60</v>
          </cell>
          <cell r="I7827">
            <v>222935.26</v>
          </cell>
          <cell r="J7827" t="str">
            <v>16.07.2021</v>
          </cell>
        </row>
        <row r="7828">
          <cell r="A7828" t="str">
            <v>6336d07b-155c-11e8-9135-000c29d22d64-d</v>
          </cell>
          <cell r="B7828"/>
          <cell r="C7828"/>
          <cell r="D7828" t="str">
            <v>Семеновская Ирина Юрьевна</v>
          </cell>
          <cell r="E7828"/>
          <cell r="F7828"/>
          <cell r="G7828" t="str">
            <v>А-03684/АЗ/20180619</v>
          </cell>
          <cell r="H7828">
            <v>92</v>
          </cell>
          <cell r="I7828">
            <v>82150.73</v>
          </cell>
          <cell r="J7828" t="str">
            <v>19.02.2018</v>
          </cell>
        </row>
        <row r="7829">
          <cell r="A7829" t="str">
            <v>1a66a38e-aca9-11eb-8de3-000c29de367a-1</v>
          </cell>
          <cell r="B7829"/>
          <cell r="C7829"/>
          <cell r="D7829" t="str">
            <v>Семенченко Денис Алексеевич</v>
          </cell>
          <cell r="E7829"/>
          <cell r="F7829"/>
          <cell r="G7829" t="str">
            <v>В-17423/КЛ.Транш - 1/01</v>
          </cell>
          <cell r="H7829">
            <v>50</v>
          </cell>
          <cell r="I7829">
            <v>854062.95</v>
          </cell>
          <cell r="J7829" t="str">
            <v>04.05.2021</v>
          </cell>
        </row>
        <row r="7830">
          <cell r="A7830" t="str">
            <v>83452799-9af2-11ec-8e0b-000c29de367a-9</v>
          </cell>
          <cell r="B7830"/>
          <cell r="C7830"/>
          <cell r="D7830" t="str">
            <v>Семенчукова Яна Олеговна</v>
          </cell>
          <cell r="E7830"/>
          <cell r="F7830"/>
          <cell r="G7830" t="str">
            <v>В-28889/КЛ.Транш - 1</v>
          </cell>
          <cell r="H7830">
            <v>90</v>
          </cell>
          <cell r="I7830">
            <v>149744.60999999999</v>
          </cell>
          <cell r="J7830" t="str">
            <v>03.03.2022</v>
          </cell>
        </row>
        <row r="7831">
          <cell r="A7831" t="str">
            <v>73bbc0e4-9312-11eb-8eb5-000c29fe3464-2</v>
          </cell>
          <cell r="B7831"/>
          <cell r="C7831"/>
          <cell r="D7831" t="str">
            <v>Семенюк Константин Андреевич</v>
          </cell>
          <cell r="E7831"/>
          <cell r="F7831"/>
          <cell r="G7831" t="str">
            <v>В-16328/КЛ.Транш - 1</v>
          </cell>
          <cell r="H7831">
            <v>60</v>
          </cell>
          <cell r="I7831">
            <v>142030.84</v>
          </cell>
          <cell r="J7831" t="str">
            <v>01.04.2021</v>
          </cell>
        </row>
        <row r="7832">
          <cell r="A7832" t="str">
            <v>ee6d363c-ab32-11ea-8df3-000c29143eb9-0</v>
          </cell>
          <cell r="B7832"/>
          <cell r="C7832"/>
          <cell r="D7832" t="str">
            <v>Семенюк Константин Андреевич</v>
          </cell>
          <cell r="E7832"/>
          <cell r="F7832"/>
          <cell r="G7832" t="str">
            <v>В-06295/КЛ.Транш - 1</v>
          </cell>
          <cell r="H7832">
            <v>66</v>
          </cell>
          <cell r="I7832">
            <v>157340.51999999999</v>
          </cell>
          <cell r="J7832" t="str">
            <v>10.06.2020</v>
          </cell>
        </row>
        <row r="7833">
          <cell r="A7833" t="str">
            <v>167a2833-d9ec-11e9-8db7-000c29de367a-f</v>
          </cell>
          <cell r="B7833"/>
          <cell r="C7833"/>
          <cell r="D7833" t="str">
            <v>Семерова Зоя Михайловна</v>
          </cell>
          <cell r="E7833"/>
          <cell r="F7833"/>
          <cell r="G7833" t="str">
            <v>В-00529/АЗ/01</v>
          </cell>
          <cell r="H7833">
            <v>69</v>
          </cell>
          <cell r="I7833">
            <v>156725.07999999999</v>
          </cell>
          <cell r="J7833" t="str">
            <v>18.09.2019</v>
          </cell>
        </row>
        <row r="7834">
          <cell r="A7834" t="str">
            <v>a5169b39-f4d8-11e7-b17a-000c29d22d64-3</v>
          </cell>
          <cell r="B7834"/>
          <cell r="C7834"/>
          <cell r="D7834" t="str">
            <v>Семерова Зоя Михайловна</v>
          </cell>
          <cell r="E7834"/>
          <cell r="F7834"/>
          <cell r="G7834" t="str">
            <v>А-02372/АЗ/20171231</v>
          </cell>
          <cell r="H7834">
            <v>64</v>
          </cell>
          <cell r="I7834">
            <v>257326.86</v>
          </cell>
          <cell r="J7834" t="str">
            <v>29.06.2016</v>
          </cell>
        </row>
        <row r="7835">
          <cell r="A7835" t="str">
            <v>377db635-26a2-11e8-9135-000c29d22d64-c</v>
          </cell>
          <cell r="B7835"/>
          <cell r="C7835"/>
          <cell r="D7835" t="str">
            <v>Семерова Зоя Михайловна</v>
          </cell>
          <cell r="E7835"/>
          <cell r="F7835"/>
          <cell r="G7835" t="str">
            <v>А-03737/АЗ/20180714</v>
          </cell>
          <cell r="H7835">
            <v>64</v>
          </cell>
          <cell r="I7835">
            <v>159662.94</v>
          </cell>
          <cell r="J7835" t="str">
            <v>13.03.2018</v>
          </cell>
        </row>
        <row r="7836">
          <cell r="A7836" t="str">
            <v>b47c35c8-f3bd-11eb-8f47-000c29fe3464-6</v>
          </cell>
          <cell r="B7836"/>
          <cell r="C7836"/>
          <cell r="D7836" t="str">
            <v>Семилетов Алексей Борисович</v>
          </cell>
          <cell r="E7836"/>
          <cell r="F7836"/>
          <cell r="G7836" t="str">
            <v>В-21124/КЛ.Транш - 1</v>
          </cell>
          <cell r="H7836">
            <v>81</v>
          </cell>
          <cell r="I7836">
            <v>1048827.3600000001</v>
          </cell>
          <cell r="J7836" t="str">
            <v>02.08.2021</v>
          </cell>
        </row>
        <row r="7837">
          <cell r="A7837" t="str">
            <v>72f38b09-997d-11e9-8daf-000c29de367a-2</v>
          </cell>
          <cell r="B7837"/>
          <cell r="C7837"/>
          <cell r="D7837" t="str">
            <v>Семочкин Владимир Владимирович</v>
          </cell>
          <cell r="E7837"/>
          <cell r="F7837"/>
          <cell r="G7837" t="str">
            <v>В-00291/АЗ/01</v>
          </cell>
          <cell r="H7837">
            <v>84</v>
          </cell>
          <cell r="I7837">
            <v>51353.37</v>
          </cell>
          <cell r="J7837" t="str">
            <v>28.06.2019</v>
          </cell>
        </row>
        <row r="7838">
          <cell r="A7838" t="str">
            <v>8f5a74c2-11f6-11ea-8dbd-000c29de367a-5</v>
          </cell>
          <cell r="B7838"/>
          <cell r="C7838"/>
          <cell r="D7838" t="str">
            <v>Семочкин Владимир Владимирович</v>
          </cell>
          <cell r="E7838"/>
          <cell r="F7838"/>
          <cell r="G7838" t="str">
            <v>В-00726/АЗ/01</v>
          </cell>
          <cell r="H7838">
            <v>77</v>
          </cell>
          <cell r="I7838">
            <v>46448.29</v>
          </cell>
          <cell r="J7838" t="str">
            <v>28.11.2019</v>
          </cell>
        </row>
        <row r="7839">
          <cell r="A7839" t="str">
            <v>c9565759-8836-11e9-8dae-000c29de367a-0</v>
          </cell>
          <cell r="B7839"/>
          <cell r="C7839"/>
          <cell r="D7839" t="str">
            <v>Семченкова Татьяна Александровна</v>
          </cell>
          <cell r="E7839"/>
          <cell r="F7839"/>
          <cell r="G7839" t="str">
            <v>В-00207/АЗ/02</v>
          </cell>
          <cell r="H7839">
            <v>84</v>
          </cell>
          <cell r="I7839">
            <v>359473.58</v>
          </cell>
          <cell r="J7839" t="str">
            <v>06.06.2019</v>
          </cell>
        </row>
        <row r="7840">
          <cell r="A7840"/>
          <cell r="B7840"/>
          <cell r="C7840"/>
          <cell r="D7840" t="str">
            <v>СЕНАЛ ООО</v>
          </cell>
          <cell r="E7840"/>
          <cell r="F7840"/>
          <cell r="G7840" t="str">
            <v>А-00348/КЭ.Транш - 1</v>
          </cell>
          <cell r="H7840">
            <v>65</v>
          </cell>
          <cell r="I7840">
            <v>115772.13</v>
          </cell>
          <cell r="J7840" t="str">
            <v>26.10.2018</v>
          </cell>
        </row>
        <row r="7841">
          <cell r="A7841" t="str">
            <v>f64389a8-4018-11ea-8dbf-000c29de367a-b</v>
          </cell>
          <cell r="B7841"/>
          <cell r="C7841"/>
          <cell r="D7841" t="str">
            <v>Сенокосов Евгений Александрович</v>
          </cell>
          <cell r="E7841"/>
          <cell r="F7841"/>
          <cell r="G7841" t="str">
            <v>В-02904/КЛ.Транш - 1</v>
          </cell>
          <cell r="H7841">
            <v>80</v>
          </cell>
          <cell r="I7841">
            <v>103244.25</v>
          </cell>
          <cell r="J7841" t="str">
            <v>26.01.2020</v>
          </cell>
        </row>
        <row r="7842">
          <cell r="A7842" t="str">
            <v>9f3ff5e1-e09b-11ea-8dd2-000c29de367a-b</v>
          </cell>
          <cell r="B7842"/>
          <cell r="C7842"/>
          <cell r="D7842" t="str">
            <v>Сенокосов Евгений Александрович</v>
          </cell>
          <cell r="E7842"/>
          <cell r="F7842"/>
          <cell r="G7842" t="str">
            <v>В-08064/КЛ.Транш - 1/04</v>
          </cell>
          <cell r="H7842">
            <v>66</v>
          </cell>
          <cell r="I7842">
            <v>107382.45</v>
          </cell>
          <cell r="J7842" t="str">
            <v>17.08.2020</v>
          </cell>
        </row>
        <row r="7843">
          <cell r="A7843" t="str">
            <v>4ff7b006-f972-11e7-8ea7-000c29d22d64-a</v>
          </cell>
          <cell r="B7843"/>
          <cell r="C7843"/>
          <cell r="D7843" t="str">
            <v>Сенсей ООО</v>
          </cell>
          <cell r="E7843"/>
          <cell r="F7843"/>
          <cell r="G7843" t="str">
            <v>А-00115/КЭ.Транш - 1</v>
          </cell>
          <cell r="H7843">
            <v>65</v>
          </cell>
          <cell r="I7843">
            <v>242141.89</v>
          </cell>
          <cell r="J7843" t="str">
            <v>29.02.2016</v>
          </cell>
        </row>
        <row r="7844">
          <cell r="A7844" t="str">
            <v>2db477b0-420e-11eb-8e4e-000c29fe3464-c</v>
          </cell>
          <cell r="B7844"/>
          <cell r="C7844"/>
          <cell r="D7844" t="str">
            <v>Сенченко Анна Станиславовна</v>
          </cell>
          <cell r="E7844"/>
          <cell r="F7844"/>
          <cell r="G7844" t="str">
            <v>В-12540/КЛ.Транш - 1</v>
          </cell>
          <cell r="H7844">
            <v>80</v>
          </cell>
          <cell r="I7844">
            <v>185337.2</v>
          </cell>
          <cell r="J7844" t="str">
            <v>19.12.2020</v>
          </cell>
        </row>
        <row r="7845">
          <cell r="A7845" t="str">
            <v>ab40f0ee-f4d8-11e7-b17a-000c29d22d64-1</v>
          </cell>
          <cell r="B7845"/>
          <cell r="C7845"/>
          <cell r="D7845" t="str">
            <v>Сень Александр Михайлович</v>
          </cell>
          <cell r="E7845"/>
          <cell r="F7845"/>
          <cell r="G7845" t="str">
            <v>А-03553/АЗ</v>
          </cell>
          <cell r="H7845">
            <v>88</v>
          </cell>
          <cell r="I7845">
            <v>22421.919999999998</v>
          </cell>
          <cell r="J7845" t="str">
            <v>13.12.2017</v>
          </cell>
        </row>
        <row r="7846">
          <cell r="A7846"/>
          <cell r="B7846"/>
          <cell r="C7846"/>
          <cell r="D7846" t="str">
            <v>Сень Александр Михайлович</v>
          </cell>
          <cell r="E7846"/>
          <cell r="F7846"/>
          <cell r="G7846" t="str">
            <v>Т-01476/АЗ/20180724</v>
          </cell>
          <cell r="H7846">
            <v>77</v>
          </cell>
          <cell r="I7846">
            <v>81588.36</v>
          </cell>
          <cell r="J7846" t="str">
            <v>23.04.2018</v>
          </cell>
        </row>
        <row r="7847">
          <cell r="A7847" t="str">
            <v>adaf6c9f-119d-11e8-9135-000c29d22d64-f</v>
          </cell>
          <cell r="B7847"/>
          <cell r="C7847"/>
          <cell r="D7847" t="str">
            <v>Сень Александр Михайлович</v>
          </cell>
          <cell r="E7847"/>
          <cell r="F7847"/>
          <cell r="G7847" t="str">
            <v>А-03679/АЗ/20180317</v>
          </cell>
          <cell r="H7847">
            <v>92</v>
          </cell>
          <cell r="I7847">
            <v>35287.67</v>
          </cell>
          <cell r="J7847" t="str">
            <v>16.02.2018</v>
          </cell>
        </row>
        <row r="7848">
          <cell r="A7848" t="str">
            <v>3ba6fe85-56d0-11e9-8da9-000c29de367a-8</v>
          </cell>
          <cell r="B7848"/>
          <cell r="C7848"/>
          <cell r="D7848" t="str">
            <v>Сенькина Мария Евгеньевна</v>
          </cell>
          <cell r="E7848"/>
          <cell r="F7848"/>
          <cell r="G7848" t="str">
            <v>А-05270/АЗ</v>
          </cell>
          <cell r="H7848">
            <v>84</v>
          </cell>
          <cell r="I7848">
            <v>178283.13</v>
          </cell>
          <cell r="J7848" t="str">
            <v>04.04.2019</v>
          </cell>
        </row>
        <row r="7849">
          <cell r="A7849" t="str">
            <v>37841eb2-0531-11ea-8dbc-000c29de367a-7</v>
          </cell>
          <cell r="B7849"/>
          <cell r="C7849"/>
          <cell r="D7849" t="str">
            <v>Сенькина Мария Евгеньевна</v>
          </cell>
          <cell r="E7849"/>
          <cell r="F7849"/>
          <cell r="G7849" t="str">
            <v>В-01259/КЛ.Транш - 1</v>
          </cell>
          <cell r="H7849">
            <v>77</v>
          </cell>
          <cell r="I7849">
            <v>476763.41</v>
          </cell>
          <cell r="J7849" t="str">
            <v>12.11.2019</v>
          </cell>
        </row>
        <row r="7850">
          <cell r="A7850"/>
          <cell r="B7850"/>
          <cell r="C7850"/>
          <cell r="D7850" t="str">
            <v>Сервис-Запчасть ООО</v>
          </cell>
          <cell r="E7850"/>
          <cell r="F7850"/>
          <cell r="G7850" t="str">
            <v>А-00403/КЭ.Транш - 1</v>
          </cell>
          <cell r="H7850">
            <v>65</v>
          </cell>
          <cell r="I7850">
            <v>116356.6</v>
          </cell>
          <cell r="J7850" t="str">
            <v>15.08.2019</v>
          </cell>
        </row>
        <row r="7851">
          <cell r="A7851" t="str">
            <v>dbbeccc3-0207-11e9-ba98-000c29e43888-4</v>
          </cell>
          <cell r="B7851"/>
          <cell r="C7851"/>
          <cell r="D7851" t="str">
            <v>Сергеев Александр Александрович</v>
          </cell>
          <cell r="E7851"/>
          <cell r="F7851"/>
          <cell r="G7851" t="str">
            <v>А-04833/АЗ</v>
          </cell>
          <cell r="H7851">
            <v>82</v>
          </cell>
          <cell r="I7851">
            <v>248234.74</v>
          </cell>
          <cell r="J7851" t="str">
            <v>17.12.2018</v>
          </cell>
        </row>
        <row r="7852">
          <cell r="A7852" t="str">
            <v>e860b6c4-4ecd-11e8-a2de-000c2951ca24-e</v>
          </cell>
          <cell r="B7852"/>
          <cell r="C7852"/>
          <cell r="D7852" t="str">
            <v>Сергеев Александр Александрович</v>
          </cell>
          <cell r="E7852"/>
          <cell r="F7852"/>
          <cell r="G7852" t="str">
            <v>А-03899/АЗ/20181003</v>
          </cell>
          <cell r="H7852">
            <v>82</v>
          </cell>
          <cell r="I7852">
            <v>195579.1</v>
          </cell>
          <cell r="J7852" t="str">
            <v>03.05.2018</v>
          </cell>
        </row>
        <row r="7853">
          <cell r="A7853" t="str">
            <v>23cbc57f-2196-11ea-8dbe-000c29de367a-1</v>
          </cell>
          <cell r="B7853"/>
          <cell r="C7853"/>
          <cell r="D7853" t="str">
            <v>Сергеев Анатолий Викторович</v>
          </cell>
          <cell r="E7853"/>
          <cell r="F7853"/>
          <cell r="G7853" t="str">
            <v>В-01426/КЛ.Транш - 1/01</v>
          </cell>
          <cell r="H7853">
            <v>80</v>
          </cell>
          <cell r="I7853">
            <v>109495.73</v>
          </cell>
          <cell r="J7853" t="str">
            <v>18.12.2019</v>
          </cell>
        </row>
        <row r="7854">
          <cell r="A7854" t="str">
            <v>8c9ab3d4-1238-11eb-8dd7-000c29de367a-e</v>
          </cell>
          <cell r="B7854"/>
          <cell r="C7854"/>
          <cell r="D7854" t="str">
            <v>Сергеев Анатолий Викторович</v>
          </cell>
          <cell r="E7854"/>
          <cell r="F7854"/>
          <cell r="G7854" t="str">
            <v>В-01426/КЛ.Транш - 3/02</v>
          </cell>
          <cell r="H7854">
            <v>66</v>
          </cell>
          <cell r="I7854">
            <v>300309.09999999998</v>
          </cell>
          <cell r="J7854" t="str">
            <v>19.10.2020</v>
          </cell>
        </row>
        <row r="7855">
          <cell r="A7855" t="str">
            <v>cbffd37f-a293-11ea-8de8-000c29143eb9-6</v>
          </cell>
          <cell r="B7855"/>
          <cell r="C7855"/>
          <cell r="D7855" t="str">
            <v>Сергеев Анатолий Викторович</v>
          </cell>
          <cell r="E7855"/>
          <cell r="F7855"/>
          <cell r="G7855" t="str">
            <v>В-01426/КЛ.Транш - 2</v>
          </cell>
          <cell r="H7855">
            <v>80</v>
          </cell>
          <cell r="I7855">
            <v>48737.23</v>
          </cell>
          <cell r="J7855" t="str">
            <v>30.05.2020</v>
          </cell>
        </row>
        <row r="7856">
          <cell r="A7856" t="str">
            <v>814e3bd7-f936-11eb-8f4e-000c29fe3464-b</v>
          </cell>
          <cell r="B7856"/>
          <cell r="C7856"/>
          <cell r="D7856" t="str">
            <v>Сергеев Андрей Николаевич</v>
          </cell>
          <cell r="E7856"/>
          <cell r="F7856"/>
          <cell r="G7856" t="str">
            <v>В-21367/КЛ.Транш - 1</v>
          </cell>
          <cell r="H7856">
            <v>81</v>
          </cell>
          <cell r="I7856">
            <v>491684.08</v>
          </cell>
          <cell r="J7856" t="str">
            <v>09.08.2021</v>
          </cell>
        </row>
        <row r="7857">
          <cell r="A7857" t="str">
            <v>6e11166b-8782-11e9-8dae-000c29de367a-4</v>
          </cell>
          <cell r="B7857"/>
          <cell r="C7857"/>
          <cell r="D7857" t="str">
            <v>Сергеев Валерий Николаевич</v>
          </cell>
          <cell r="E7857"/>
          <cell r="F7857"/>
          <cell r="G7857" t="str">
            <v>В-00205/АЗ</v>
          </cell>
          <cell r="H7857">
            <v>77</v>
          </cell>
          <cell r="I7857">
            <v>149044.04999999999</v>
          </cell>
          <cell r="J7857" t="str">
            <v>05.06.2019</v>
          </cell>
        </row>
        <row r="7858">
          <cell r="A7858" t="str">
            <v>97292d10-42bb-11ea-8dbf-000c29de367a-8</v>
          </cell>
          <cell r="B7858"/>
          <cell r="C7858"/>
          <cell r="D7858" t="str">
            <v>Сергеев Валерий Николаевич</v>
          </cell>
          <cell r="E7858"/>
          <cell r="F7858"/>
          <cell r="G7858" t="str">
            <v>В-01961/КЛ.Транш - 1</v>
          </cell>
          <cell r="H7858">
            <v>66</v>
          </cell>
          <cell r="I7858">
            <v>237209.92</v>
          </cell>
          <cell r="J7858" t="str">
            <v>29.01.2020</v>
          </cell>
        </row>
        <row r="7859">
          <cell r="A7859" t="str">
            <v>acc96e1c-c246-11e8-ba8a-000c29e43888-e</v>
          </cell>
          <cell r="B7859"/>
          <cell r="C7859"/>
          <cell r="D7859" t="str">
            <v>Сергеев Валерий Николаевич</v>
          </cell>
          <cell r="E7859"/>
          <cell r="F7859"/>
          <cell r="G7859" t="str">
            <v>А-04524/АЗ</v>
          </cell>
          <cell r="H7859">
            <v>67</v>
          </cell>
          <cell r="I7859">
            <v>200945.39</v>
          </cell>
          <cell r="J7859" t="str">
            <v>27.09.2018</v>
          </cell>
        </row>
        <row r="7860">
          <cell r="A7860" t="str">
            <v>ab40f0f4-f4d8-11e7-b17a-000c29d22d64-8</v>
          </cell>
          <cell r="B7860"/>
          <cell r="C7860"/>
          <cell r="D7860" t="str">
            <v>Сергеев Валерий Николаевич</v>
          </cell>
          <cell r="E7860"/>
          <cell r="F7860"/>
          <cell r="G7860" t="str">
            <v>А-03555/АЗ</v>
          </cell>
          <cell r="H7860">
            <v>88</v>
          </cell>
          <cell r="I7860">
            <v>134173.14000000001</v>
          </cell>
          <cell r="J7860" t="str">
            <v>14.12.2017</v>
          </cell>
        </row>
        <row r="7861">
          <cell r="A7861" t="str">
            <v>4523d2d9-5f45-11e8-bb64-000c2951ca24-6</v>
          </cell>
          <cell r="B7861"/>
          <cell r="C7861"/>
          <cell r="D7861" t="str">
            <v>Сергеев Валерий Николаевич</v>
          </cell>
          <cell r="E7861"/>
          <cell r="F7861"/>
          <cell r="G7861" t="str">
            <v>А-03991/АЗ</v>
          </cell>
          <cell r="H7861">
            <v>77</v>
          </cell>
          <cell r="I7861">
            <v>70177.25</v>
          </cell>
          <cell r="J7861" t="str">
            <v>24.05.2018</v>
          </cell>
        </row>
        <row r="7862">
          <cell r="A7862" t="str">
            <v>ef601eec-3e1d-11eb-8e46-000c29fe3464-c</v>
          </cell>
          <cell r="B7862"/>
          <cell r="C7862"/>
          <cell r="D7862" t="str">
            <v>Сергеев Валерий Николаевич</v>
          </cell>
          <cell r="E7862"/>
          <cell r="F7862"/>
          <cell r="G7862" t="str">
            <v>В-01961/КЛ.Транш - 2</v>
          </cell>
          <cell r="H7862">
            <v>52</v>
          </cell>
          <cell r="I7862">
            <v>213316.14</v>
          </cell>
          <cell r="J7862" t="str">
            <v>14.12.2020</v>
          </cell>
        </row>
        <row r="7863">
          <cell r="A7863" t="str">
            <v>fbaebc3d-4ed5-11ec-8ff9-000c29fe3464-e</v>
          </cell>
          <cell r="B7863"/>
          <cell r="C7863"/>
          <cell r="D7863" t="str">
            <v>Сергеев Даниил Борисович</v>
          </cell>
          <cell r="E7863"/>
          <cell r="F7863"/>
          <cell r="G7863" t="str">
            <v>В-25211/АЗ/02</v>
          </cell>
          <cell r="H7863">
            <v>81</v>
          </cell>
          <cell r="I7863">
            <v>1674136.27</v>
          </cell>
          <cell r="J7863" t="str">
            <v>26.11.2021</v>
          </cell>
        </row>
        <row r="7864">
          <cell r="A7864" t="str">
            <v>37de1e59-3a35-11ec-8def-000c29de367a-6</v>
          </cell>
          <cell r="B7864"/>
          <cell r="C7864"/>
          <cell r="D7864" t="str">
            <v>Сергеев Дмитрий Вячеславович</v>
          </cell>
          <cell r="E7864"/>
          <cell r="F7864"/>
          <cell r="G7864" t="str">
            <v>В-24190/КЛ.Транш - 2</v>
          </cell>
          <cell r="H7864">
            <v>81</v>
          </cell>
          <cell r="I7864">
            <v>104070.74</v>
          </cell>
          <cell r="J7864" t="str">
            <v>31.10.2021</v>
          </cell>
        </row>
        <row r="7865">
          <cell r="A7865" t="str">
            <v>05a8cc3a-37f0-11ec-8fcb-000c29fe3464-a</v>
          </cell>
          <cell r="B7865"/>
          <cell r="C7865"/>
          <cell r="D7865" t="str">
            <v>Сергеев Дмитрий Вячеславович</v>
          </cell>
          <cell r="E7865"/>
          <cell r="F7865"/>
          <cell r="G7865" t="str">
            <v>В-24190/КЛ.Транш - 1</v>
          </cell>
          <cell r="H7865">
            <v>81</v>
          </cell>
          <cell r="I7865">
            <v>241173.99</v>
          </cell>
          <cell r="J7865" t="str">
            <v>28.10.2021</v>
          </cell>
        </row>
        <row r="7866">
          <cell r="A7866" t="str">
            <v>9733945b-255f-11ea-8dbe-000c29de367a-8</v>
          </cell>
          <cell r="B7866"/>
          <cell r="C7866"/>
          <cell r="D7866" t="str">
            <v>Сергеев Сергей Валерьевич</v>
          </cell>
          <cell r="E7866"/>
          <cell r="F7866"/>
          <cell r="G7866" t="str">
            <v>В-00783/АЗ/04</v>
          </cell>
          <cell r="H7866">
            <v>77</v>
          </cell>
          <cell r="I7866">
            <v>233299.77</v>
          </cell>
          <cell r="J7866" t="str">
            <v>23.12.2019</v>
          </cell>
        </row>
        <row r="7867">
          <cell r="A7867"/>
          <cell r="B7867"/>
          <cell r="C7867"/>
          <cell r="D7867" t="str">
            <v>Сергеев Сергей Валерьевич</v>
          </cell>
          <cell r="E7867"/>
          <cell r="F7867"/>
          <cell r="G7867" t="str">
            <v>Т-01467/АЗ</v>
          </cell>
          <cell r="H7867">
            <v>88</v>
          </cell>
          <cell r="I7867">
            <v>188948.47</v>
          </cell>
          <cell r="J7867" t="str">
            <v>05.04.2018</v>
          </cell>
        </row>
        <row r="7868">
          <cell r="A7868" t="str">
            <v>69ec6401-380d-11e8-a2de-000c2951ca24-e</v>
          </cell>
          <cell r="B7868"/>
          <cell r="C7868"/>
          <cell r="D7868" t="str">
            <v>Сергеев Сергей Валерьевич</v>
          </cell>
          <cell r="E7868"/>
          <cell r="F7868"/>
          <cell r="G7868" t="str">
            <v>А-03825/АЗ</v>
          </cell>
          <cell r="H7868">
            <v>88</v>
          </cell>
          <cell r="I7868">
            <v>188948.47</v>
          </cell>
          <cell r="J7868" t="str">
            <v>05.04.2018</v>
          </cell>
        </row>
        <row r="7869">
          <cell r="A7869" t="str">
            <v>b01f5e38-129d-11ea-8dbd-000c29de367a-7</v>
          </cell>
          <cell r="B7869"/>
          <cell r="C7869"/>
          <cell r="D7869" t="str">
            <v>Сергеев Сергей Васильевич</v>
          </cell>
          <cell r="E7869"/>
          <cell r="F7869"/>
          <cell r="G7869" t="str">
            <v>В-01682/КЛ.Транш - 1</v>
          </cell>
          <cell r="H7869">
            <v>84</v>
          </cell>
          <cell r="I7869">
            <v>102225.99</v>
          </cell>
          <cell r="J7869" t="str">
            <v>29.11.2019</v>
          </cell>
        </row>
        <row r="7870">
          <cell r="A7870" t="str">
            <v>8addd0c1-db2a-11eb-8f27-000c29fe3464-e</v>
          </cell>
          <cell r="B7870"/>
          <cell r="C7870"/>
          <cell r="D7870" t="str">
            <v>Сергеев Сергей Сергеевич</v>
          </cell>
          <cell r="E7870"/>
          <cell r="F7870"/>
          <cell r="G7870" t="str">
            <v>В-19828/КЛ.Транш - 1</v>
          </cell>
          <cell r="H7870">
            <v>81</v>
          </cell>
          <cell r="I7870">
            <v>115996.1</v>
          </cell>
          <cell r="J7870" t="str">
            <v>02.07.2021</v>
          </cell>
        </row>
        <row r="7871">
          <cell r="A7871" t="str">
            <v>a7a554b7-d8af-11e9-8db7-000c29de367a-6</v>
          </cell>
          <cell r="B7871"/>
          <cell r="C7871"/>
          <cell r="D7871" t="str">
            <v>Сергеева Светлана Викторовна</v>
          </cell>
          <cell r="E7871"/>
          <cell r="F7871"/>
          <cell r="G7871" t="str">
            <v>В-00463/КЛ.Транш - 1/01</v>
          </cell>
          <cell r="H7871">
            <v>84</v>
          </cell>
          <cell r="I7871">
            <v>159502.07999999999</v>
          </cell>
          <cell r="J7871" t="str">
            <v>16.09.2019</v>
          </cell>
        </row>
        <row r="7872">
          <cell r="A7872" t="str">
            <v>b7c5a67f-2ac4-11ec-8deb-000c29de367a-8</v>
          </cell>
          <cell r="B7872"/>
          <cell r="C7872"/>
          <cell r="D7872" t="str">
            <v>Сергушкин Александр Николаевич</v>
          </cell>
          <cell r="E7872"/>
          <cell r="F7872"/>
          <cell r="G7872" t="str">
            <v>В-12791/КЛ.Транш - 3</v>
          </cell>
          <cell r="H7872">
            <v>67</v>
          </cell>
          <cell r="I7872">
            <v>83929.81</v>
          </cell>
          <cell r="J7872" t="str">
            <v>11.10.2021</v>
          </cell>
        </row>
        <row r="7873">
          <cell r="A7873" t="str">
            <v>515b9b3b-3318-11ec-8ded-000c29de367a-a</v>
          </cell>
          <cell r="B7873"/>
          <cell r="C7873"/>
          <cell r="D7873" t="str">
            <v>Сергушкин Александр Николаевич</v>
          </cell>
          <cell r="E7873"/>
          <cell r="F7873"/>
          <cell r="G7873" t="str">
            <v>В-12791/КЛ.Транш - 4</v>
          </cell>
          <cell r="H7873">
            <v>60</v>
          </cell>
          <cell r="I7873">
            <v>294120.01</v>
          </cell>
          <cell r="J7873" t="str">
            <v>22.10.2021</v>
          </cell>
        </row>
        <row r="7874">
          <cell r="A7874" t="str">
            <v>e3eee213-4390-11eb-8ddb-000c29de367a-1</v>
          </cell>
          <cell r="B7874"/>
          <cell r="C7874"/>
          <cell r="D7874" t="str">
            <v>Сергушкин Александр Николаевич</v>
          </cell>
          <cell r="E7874"/>
          <cell r="F7874"/>
          <cell r="G7874" t="str">
            <v>В-12791/КЛ.Транш - 2</v>
          </cell>
          <cell r="H7874">
            <v>81</v>
          </cell>
          <cell r="I7874">
            <v>49472.68</v>
          </cell>
          <cell r="J7874" t="str">
            <v>24.05.2021</v>
          </cell>
        </row>
        <row r="7875">
          <cell r="A7875" t="str">
            <v>ec11bd5a-4390-11eb-8ddb-000c29de367a-f</v>
          </cell>
          <cell r="B7875"/>
          <cell r="C7875"/>
          <cell r="D7875" t="str">
            <v>Сергушкин Александр Николаевич</v>
          </cell>
          <cell r="E7875"/>
          <cell r="F7875"/>
          <cell r="G7875" t="str">
            <v>В-12791/КЛ.Транш - 1</v>
          </cell>
          <cell r="H7875">
            <v>50</v>
          </cell>
          <cell r="I7875">
            <v>87171.05</v>
          </cell>
          <cell r="J7875" t="str">
            <v>21.12.2020</v>
          </cell>
        </row>
        <row r="7876">
          <cell r="A7876" t="str">
            <v>1606d3c2-e223-11ea-8dd2-000c29de367a-5</v>
          </cell>
          <cell r="B7876"/>
          <cell r="C7876"/>
          <cell r="D7876" t="str">
            <v>Сердюк Вероника Владимировна</v>
          </cell>
          <cell r="E7876"/>
          <cell r="F7876"/>
          <cell r="G7876" t="str">
            <v>В-08065/КЛ.Транш - 1/04</v>
          </cell>
          <cell r="H7876">
            <v>50</v>
          </cell>
          <cell r="I7876">
            <v>284722.82</v>
          </cell>
          <cell r="J7876" t="str">
            <v>19.08.2020</v>
          </cell>
        </row>
        <row r="7877">
          <cell r="A7877" t="str">
            <v>dbc5fd68-c734-11e9-8db3-000c29de367a-c</v>
          </cell>
          <cell r="B7877"/>
          <cell r="C7877"/>
          <cell r="D7877" t="str">
            <v>Серегин Николай Вадимович</v>
          </cell>
          <cell r="E7877"/>
          <cell r="F7877"/>
          <cell r="G7877" t="str">
            <v>В-00234/КЛ.Транш - 1</v>
          </cell>
          <cell r="H7877">
            <v>84</v>
          </cell>
          <cell r="I7877">
            <v>220234.2</v>
          </cell>
          <cell r="J7877" t="str">
            <v>25.08.2019</v>
          </cell>
        </row>
        <row r="7878">
          <cell r="A7878" t="str">
            <v>fa5937f0-063b-11ea-8dbc-000c29de367a-e</v>
          </cell>
          <cell r="B7878"/>
          <cell r="C7878"/>
          <cell r="D7878" t="str">
            <v>Серегин Николай Вадимович</v>
          </cell>
          <cell r="E7878"/>
          <cell r="F7878"/>
          <cell r="G7878" t="str">
            <v>В-00234/КЛ.Транш - 6</v>
          </cell>
          <cell r="H7878">
            <v>84</v>
          </cell>
          <cell r="I7878">
            <v>109430.77</v>
          </cell>
          <cell r="J7878" t="str">
            <v>13.11.2019</v>
          </cell>
        </row>
        <row r="7879">
          <cell r="A7879" t="str">
            <v>6592d7db-07b5-11ea-8dbc-000c29de367a-d</v>
          </cell>
          <cell r="B7879"/>
          <cell r="C7879"/>
          <cell r="D7879" t="str">
            <v>Серегин Николай Вадимович</v>
          </cell>
          <cell r="E7879"/>
          <cell r="F7879"/>
          <cell r="G7879" t="str">
            <v>В-00234/КЛ.Транш - 7</v>
          </cell>
          <cell r="H7879">
            <v>84</v>
          </cell>
          <cell r="I7879">
            <v>218861.69</v>
          </cell>
          <cell r="J7879" t="str">
            <v>15.11.2019</v>
          </cell>
        </row>
        <row r="7880">
          <cell r="A7880" t="str">
            <v>2a61f0ac-0844-11ea-8dbc-000c29de367a-a</v>
          </cell>
          <cell r="B7880"/>
          <cell r="C7880"/>
          <cell r="D7880" t="str">
            <v>Серегин Николай Вадимович</v>
          </cell>
          <cell r="E7880"/>
          <cell r="F7880"/>
          <cell r="G7880" t="str">
            <v>В-00234/КЛ.Транш - 8</v>
          </cell>
          <cell r="H7880">
            <v>84</v>
          </cell>
          <cell r="I7880">
            <v>218861.69</v>
          </cell>
          <cell r="J7880" t="str">
            <v>16.11.2019</v>
          </cell>
        </row>
        <row r="7881">
          <cell r="A7881" t="str">
            <v>c8c29a06-230c-11ea-8dbe-000c29de367a-e</v>
          </cell>
          <cell r="B7881"/>
          <cell r="C7881"/>
          <cell r="D7881" t="str">
            <v>Серегин Николай Вадимович</v>
          </cell>
          <cell r="E7881"/>
          <cell r="F7881"/>
          <cell r="G7881" t="str">
            <v>В-00234/КЛ.Транш - 9</v>
          </cell>
          <cell r="H7881">
            <v>84</v>
          </cell>
          <cell r="I7881">
            <v>109948.99</v>
          </cell>
          <cell r="J7881" t="str">
            <v>20.12.2019</v>
          </cell>
        </row>
        <row r="7882">
          <cell r="A7882" t="str">
            <v>e07598d3-2ba9-11ea-8dbe-000c29de367a-8</v>
          </cell>
          <cell r="B7882"/>
          <cell r="C7882"/>
          <cell r="D7882" t="str">
            <v>Серегин Николай Вадимович</v>
          </cell>
          <cell r="E7882"/>
          <cell r="F7882"/>
          <cell r="G7882" t="str">
            <v>В-00234/КЛ.Транш - 10</v>
          </cell>
          <cell r="H7882">
            <v>84</v>
          </cell>
          <cell r="I7882">
            <v>109334.63</v>
          </cell>
          <cell r="J7882" t="str">
            <v>31.12.2019</v>
          </cell>
        </row>
        <row r="7883">
          <cell r="A7883" t="str">
            <v>2d7f9b91-f3dd-11e9-8dbb-000c29de367a-0</v>
          </cell>
          <cell r="B7883"/>
          <cell r="C7883"/>
          <cell r="D7883" t="str">
            <v>Серегин Николай Вадимович</v>
          </cell>
          <cell r="E7883"/>
          <cell r="F7883"/>
          <cell r="G7883" t="str">
            <v>В-00234/КЛ.Транш - 2</v>
          </cell>
          <cell r="H7883">
            <v>84</v>
          </cell>
          <cell r="I7883">
            <v>165058.15</v>
          </cell>
          <cell r="J7883" t="str">
            <v>21.10.2019</v>
          </cell>
        </row>
        <row r="7884">
          <cell r="A7884" t="str">
            <v>5506873d-ff00-11e9-8dbb-000c29de367a-4</v>
          </cell>
          <cell r="B7884"/>
          <cell r="C7884"/>
          <cell r="D7884" t="str">
            <v>Серегин Николай Вадимович</v>
          </cell>
          <cell r="E7884"/>
          <cell r="F7884"/>
          <cell r="G7884" t="str">
            <v>В-00234/КЛ.Транш - 3</v>
          </cell>
          <cell r="H7884">
            <v>84</v>
          </cell>
          <cell r="I7884">
            <v>164146.23000000001</v>
          </cell>
          <cell r="J7884" t="str">
            <v>04.11.2019</v>
          </cell>
        </row>
        <row r="7885">
          <cell r="A7885" t="str">
            <v>6f204d55-016f-11ea-8dbc-000c29de367a-6</v>
          </cell>
          <cell r="B7885"/>
          <cell r="C7885"/>
          <cell r="D7885" t="str">
            <v>Серегин Николай Вадимович</v>
          </cell>
          <cell r="E7885"/>
          <cell r="F7885"/>
          <cell r="G7885" t="str">
            <v>В-00234/КЛ.Транш - 4</v>
          </cell>
          <cell r="H7885">
            <v>84</v>
          </cell>
          <cell r="I7885">
            <v>235276.21</v>
          </cell>
          <cell r="J7885" t="str">
            <v>07.11.2019</v>
          </cell>
        </row>
        <row r="7886">
          <cell r="A7886" t="str">
            <v>d2781b48-052c-11ea-8dbc-000c29de367a-6</v>
          </cell>
          <cell r="B7886"/>
          <cell r="C7886"/>
          <cell r="D7886" t="str">
            <v>Серегин Николай Вадимович</v>
          </cell>
          <cell r="E7886"/>
          <cell r="F7886"/>
          <cell r="G7886" t="str">
            <v>В-00234/КЛ.Транш - 5</v>
          </cell>
          <cell r="H7886">
            <v>84</v>
          </cell>
          <cell r="I7886">
            <v>109430.77</v>
          </cell>
          <cell r="J7886" t="str">
            <v>12.11.2019</v>
          </cell>
        </row>
        <row r="7887">
          <cell r="A7887" t="str">
            <v>a5169ad2-f4d8-11e7-b17a-000c29d22d64-b</v>
          </cell>
          <cell r="B7887"/>
          <cell r="C7887"/>
          <cell r="D7887" t="str">
            <v>Серегин Руслан Владимирович</v>
          </cell>
          <cell r="E7887"/>
          <cell r="F7887"/>
          <cell r="G7887" t="str">
            <v>Т-00837/АЗ</v>
          </cell>
          <cell r="H7887">
            <v>97</v>
          </cell>
          <cell r="I7887">
            <v>28192.1</v>
          </cell>
          <cell r="J7887" t="str">
            <v>27.10.2015</v>
          </cell>
        </row>
        <row r="7888">
          <cell r="A7888" t="str">
            <v>ab40f0b1-f4d8-11e7-b17a-000c29d22d64-4</v>
          </cell>
          <cell r="B7888"/>
          <cell r="C7888"/>
          <cell r="D7888" t="str">
            <v>Серёгина Людмила Анатольевна</v>
          </cell>
          <cell r="E7888"/>
          <cell r="F7888"/>
          <cell r="G7888" t="str">
            <v>А-03506/АЗ</v>
          </cell>
          <cell r="H7888">
            <v>77</v>
          </cell>
          <cell r="I7888">
            <v>160370.96</v>
          </cell>
          <cell r="J7888" t="str">
            <v>24.11.2017</v>
          </cell>
        </row>
        <row r="7889">
          <cell r="A7889" t="str">
            <v>4f9202af-4858-11ec-8ff1-000c29fe3464-8</v>
          </cell>
          <cell r="B7889"/>
          <cell r="C7889"/>
          <cell r="D7889" t="str">
            <v>Серегола Дмитрий Михайлович</v>
          </cell>
          <cell r="E7889"/>
          <cell r="F7889"/>
          <cell r="G7889" t="str">
            <v>В-24909/АЗ</v>
          </cell>
          <cell r="H7889">
            <v>74</v>
          </cell>
          <cell r="I7889">
            <v>374762.08</v>
          </cell>
          <cell r="J7889" t="str">
            <v>18.11.2021</v>
          </cell>
        </row>
        <row r="7890">
          <cell r="A7890" t="str">
            <v>3ca3ded6-0148-11ea-8dbc-000c29de367a-4</v>
          </cell>
          <cell r="B7890"/>
          <cell r="C7890"/>
          <cell r="D7890" t="str">
            <v>Серков Сергей Викторович</v>
          </cell>
          <cell r="E7890"/>
          <cell r="F7890"/>
          <cell r="G7890" t="str">
            <v>В-01227/КЛ.Транш - 1/01</v>
          </cell>
          <cell r="H7890">
            <v>84</v>
          </cell>
          <cell r="I7890">
            <v>547153.80000000005</v>
          </cell>
          <cell r="J7890" t="str">
            <v>07.11.2019</v>
          </cell>
        </row>
        <row r="7891">
          <cell r="A7891" t="str">
            <v>ca2712c0-5c8a-11ea-8dc5-000c29de367a-c</v>
          </cell>
          <cell r="B7891"/>
          <cell r="C7891"/>
          <cell r="D7891" t="str">
            <v>Серков Сергей Викторович</v>
          </cell>
          <cell r="E7891"/>
          <cell r="F7891"/>
          <cell r="G7891" t="str">
            <v>В-01227/КЛ.Транш - 2/01</v>
          </cell>
          <cell r="H7891">
            <v>73</v>
          </cell>
          <cell r="I7891">
            <v>205599.52</v>
          </cell>
          <cell r="J7891" t="str">
            <v>02.03.2020</v>
          </cell>
        </row>
        <row r="7892">
          <cell r="A7892" t="str">
            <v>590484bb-56e0-11e9-8da9-000c29de367a-7</v>
          </cell>
          <cell r="B7892"/>
          <cell r="C7892"/>
          <cell r="D7892" t="str">
            <v>Сермягов Юрий Владимирович</v>
          </cell>
          <cell r="E7892"/>
          <cell r="F7892"/>
          <cell r="G7892" t="str">
            <v>В-00004/АЗ</v>
          </cell>
          <cell r="H7892">
            <v>77</v>
          </cell>
          <cell r="I7892">
            <v>466394.93</v>
          </cell>
          <cell r="J7892" t="str">
            <v>04.04.2019</v>
          </cell>
        </row>
        <row r="7893">
          <cell r="A7893" t="str">
            <v>8ed5a6fd-7555-11e9-8daa-000c29de367a-4</v>
          </cell>
          <cell r="B7893"/>
          <cell r="C7893"/>
          <cell r="D7893" t="str">
            <v>Сермягов Юрий Владимирович</v>
          </cell>
          <cell r="E7893"/>
          <cell r="F7893"/>
          <cell r="G7893" t="str">
            <v>А-05318/АЗ</v>
          </cell>
          <cell r="H7893">
            <v>77</v>
          </cell>
          <cell r="I7893">
            <v>140589.72</v>
          </cell>
          <cell r="J7893" t="str">
            <v>13.05.2019</v>
          </cell>
        </row>
        <row r="7894">
          <cell r="A7894" t="str">
            <v>eeda1139-0048-11e9-ba98-000c29e43888-b</v>
          </cell>
          <cell r="B7894"/>
          <cell r="C7894"/>
          <cell r="D7894" t="str">
            <v>Сермягов Юрий Владимирович</v>
          </cell>
          <cell r="E7894"/>
          <cell r="F7894"/>
          <cell r="G7894" t="str">
            <v>А-04822/АЗ</v>
          </cell>
          <cell r="H7894">
            <v>82</v>
          </cell>
          <cell r="I7894">
            <v>430150.07</v>
          </cell>
          <cell r="J7894" t="str">
            <v>15.12.2018</v>
          </cell>
        </row>
        <row r="7895">
          <cell r="A7895" t="str">
            <v>3363e1c7-f1b2-11e9-8dbb-000c29de367a-0</v>
          </cell>
          <cell r="B7895"/>
          <cell r="C7895"/>
          <cell r="D7895" t="str">
            <v>Серов Лев Николаевич</v>
          </cell>
          <cell r="E7895"/>
          <cell r="F7895"/>
          <cell r="G7895" t="str">
            <v>В-00608/АЗ/01</v>
          </cell>
          <cell r="H7895">
            <v>77</v>
          </cell>
          <cell r="I7895">
            <v>617490.12</v>
          </cell>
          <cell r="J7895" t="str">
            <v>18.10.2019</v>
          </cell>
        </row>
        <row r="7896">
          <cell r="A7896" t="str">
            <v>d255c6d7-904a-11ea-8dc6-000c29143eb9-c</v>
          </cell>
          <cell r="B7896"/>
          <cell r="C7896"/>
          <cell r="D7896" t="str">
            <v>Серов Лев Николаевич</v>
          </cell>
          <cell r="E7896"/>
          <cell r="F7896"/>
          <cell r="G7896" t="str">
            <v>В-00932/АЗ/01</v>
          </cell>
          <cell r="H7896">
            <v>73</v>
          </cell>
          <cell r="I7896">
            <v>270076.95</v>
          </cell>
          <cell r="J7896" t="str">
            <v>07.05.2020</v>
          </cell>
        </row>
        <row r="7897">
          <cell r="A7897" t="str">
            <v>7e50ee35-fd31-11e8-ba97-000c29e43888-d</v>
          </cell>
          <cell r="B7897"/>
          <cell r="C7897"/>
          <cell r="D7897" t="str">
            <v>Серова Елена Юрьевна</v>
          </cell>
          <cell r="E7897"/>
          <cell r="F7897"/>
          <cell r="G7897" t="str">
            <v>А-04804/АЗ</v>
          </cell>
          <cell r="H7897">
            <v>88</v>
          </cell>
          <cell r="I7897">
            <v>933632.46</v>
          </cell>
          <cell r="J7897" t="str">
            <v>11.12.2018</v>
          </cell>
        </row>
        <row r="7898">
          <cell r="A7898" t="str">
            <v>32b04b72-2a5f-11eb-8ddb-000c29de367a-7</v>
          </cell>
          <cell r="B7898"/>
          <cell r="C7898"/>
          <cell r="D7898" t="str">
            <v>Серопян Айк Мгерович</v>
          </cell>
          <cell r="E7898"/>
          <cell r="F7898"/>
          <cell r="G7898" t="str">
            <v>В-10466/КЛ.Транш - 1</v>
          </cell>
          <cell r="H7898">
            <v>66</v>
          </cell>
          <cell r="I7898">
            <v>770068.51</v>
          </cell>
          <cell r="J7898" t="str">
            <v>19.11.2020</v>
          </cell>
        </row>
        <row r="7899">
          <cell r="A7899" t="str">
            <v>353955d5-2eb8-11e9-ba9c-000c29e43888-b</v>
          </cell>
          <cell r="B7899"/>
          <cell r="C7899"/>
          <cell r="D7899" t="str">
            <v>Серопян Айк Мгерович</v>
          </cell>
          <cell r="E7899"/>
          <cell r="F7899"/>
          <cell r="G7899" t="str">
            <v>А-05046/АЗ/01</v>
          </cell>
          <cell r="H7899">
            <v>77</v>
          </cell>
          <cell r="I7899">
            <v>462748.39</v>
          </cell>
          <cell r="J7899" t="str">
            <v>12.02.2019</v>
          </cell>
        </row>
        <row r="7900">
          <cell r="A7900" t="str">
            <v>ab40ed28-f4d8-11e7-b17a-000c29d22d64-6</v>
          </cell>
          <cell r="B7900"/>
          <cell r="C7900"/>
          <cell r="D7900" t="str">
            <v>Серопян Айк Мгерович</v>
          </cell>
          <cell r="E7900"/>
          <cell r="F7900"/>
          <cell r="G7900" t="str">
            <v>А-02825/АЗ/20171231</v>
          </cell>
          <cell r="H7900">
            <v>77</v>
          </cell>
          <cell r="I7900">
            <v>237311.49</v>
          </cell>
          <cell r="J7900" t="str">
            <v>07.02.2017</v>
          </cell>
        </row>
        <row r="7901">
          <cell r="A7901" t="str">
            <v>9942c0d0-5ba7-11e9-8da9-000c29de367a-d</v>
          </cell>
          <cell r="B7901"/>
          <cell r="C7901"/>
          <cell r="D7901" t="str">
            <v>Серых Татьяна Ивановна</v>
          </cell>
          <cell r="E7901"/>
          <cell r="F7901"/>
          <cell r="G7901" t="str">
            <v>В-00028/АЗ</v>
          </cell>
          <cell r="H7901">
            <v>84</v>
          </cell>
          <cell r="I7901">
            <v>713133.1</v>
          </cell>
          <cell r="J7901" t="str">
            <v>10.04.2019</v>
          </cell>
        </row>
        <row r="7902">
          <cell r="A7902" t="str">
            <v>f6668eb0-4141-11eb-8ddb-000c29de367a-1</v>
          </cell>
          <cell r="B7902"/>
          <cell r="C7902"/>
          <cell r="D7902" t="str">
            <v>Сеферян Галина Андрониковна</v>
          </cell>
          <cell r="E7902"/>
          <cell r="F7902"/>
          <cell r="G7902" t="str">
            <v>В-12693/КЛ.Транш - 1</v>
          </cell>
          <cell r="H7902">
            <v>50</v>
          </cell>
          <cell r="I7902">
            <v>290570.17</v>
          </cell>
          <cell r="J7902" t="str">
            <v>18.12.2020</v>
          </cell>
        </row>
        <row r="7903">
          <cell r="A7903" t="str">
            <v>f06722f7-4141-11eb-8ddb-000c29de367a-7</v>
          </cell>
          <cell r="B7903"/>
          <cell r="C7903"/>
          <cell r="D7903" t="str">
            <v>Сеферян Галина Андрониковна</v>
          </cell>
          <cell r="E7903"/>
          <cell r="F7903"/>
          <cell r="G7903" t="str">
            <v>В-12693/КЛ.Транш - 2</v>
          </cell>
          <cell r="H7903">
            <v>67</v>
          </cell>
          <cell r="I7903">
            <v>140603.99</v>
          </cell>
          <cell r="J7903" t="str">
            <v>19.05.2021</v>
          </cell>
        </row>
        <row r="7904">
          <cell r="A7904" t="str">
            <v>7425dd06-1f96-11ec-8f8f-000c29fe3464-9</v>
          </cell>
          <cell r="B7904"/>
          <cell r="C7904"/>
          <cell r="D7904" t="str">
            <v>Сеферян Галина Андрониковна</v>
          </cell>
          <cell r="E7904"/>
          <cell r="F7904"/>
          <cell r="G7904" t="str">
            <v>В-12693/КЛ.Транш - 4</v>
          </cell>
          <cell r="H7904">
            <v>67</v>
          </cell>
          <cell r="I7904">
            <v>193261.24</v>
          </cell>
          <cell r="J7904" t="str">
            <v>27.09.2021</v>
          </cell>
        </row>
        <row r="7905">
          <cell r="A7905" t="str">
            <v>cec2acab-0032-11ec-8f58-000c29fe3464-f</v>
          </cell>
          <cell r="B7905"/>
          <cell r="C7905"/>
          <cell r="D7905" t="str">
            <v>Сеферян Галина Андрониковна</v>
          </cell>
          <cell r="E7905"/>
          <cell r="F7905"/>
          <cell r="G7905" t="str">
            <v>В-12693/КЛ.Транш - 3</v>
          </cell>
          <cell r="H7905">
            <v>67</v>
          </cell>
          <cell r="I7905">
            <v>182389.99</v>
          </cell>
          <cell r="J7905" t="str">
            <v>18.08.2021</v>
          </cell>
        </row>
        <row r="7906">
          <cell r="A7906" t="str">
            <v>a1bba9b7-444d-11eb-8e52-000c29fe3464-2</v>
          </cell>
          <cell r="B7906"/>
          <cell r="C7906"/>
          <cell r="D7906" t="str">
            <v>Сеченова Вера Валерьевна</v>
          </cell>
          <cell r="E7906"/>
          <cell r="F7906"/>
          <cell r="G7906" t="str">
            <v>В-07912/КЛ.Транш - 2</v>
          </cell>
          <cell r="H7906">
            <v>52</v>
          </cell>
          <cell r="I7906">
            <v>106050.05</v>
          </cell>
          <cell r="J7906" t="str">
            <v>22.12.2020</v>
          </cell>
        </row>
        <row r="7907">
          <cell r="A7907" t="str">
            <v>2bc5f01d-caa1-11eb-8f15-000c29fe3464-a</v>
          </cell>
          <cell r="B7907"/>
          <cell r="C7907"/>
          <cell r="D7907" t="str">
            <v>Сеченова Вера Валерьевна</v>
          </cell>
          <cell r="E7907"/>
          <cell r="F7907"/>
          <cell r="G7907" t="str">
            <v>В-07912/КЛ.Транш - 3</v>
          </cell>
          <cell r="H7907">
            <v>60</v>
          </cell>
          <cell r="I7907">
            <v>88691.43</v>
          </cell>
          <cell r="J7907" t="str">
            <v>11.06.2021</v>
          </cell>
        </row>
        <row r="7908">
          <cell r="A7908" t="str">
            <v>d44cf1f7-cea5-11eb-8f17-000c29fe3464-7</v>
          </cell>
          <cell r="B7908"/>
          <cell r="C7908"/>
          <cell r="D7908" t="str">
            <v>Сеченова Вера Валерьевна</v>
          </cell>
          <cell r="E7908"/>
          <cell r="F7908"/>
          <cell r="G7908" t="str">
            <v>В-07912/КЛ.Транш - 4</v>
          </cell>
          <cell r="H7908">
            <v>52</v>
          </cell>
          <cell r="I7908">
            <v>151939.14000000001</v>
          </cell>
          <cell r="J7908" t="str">
            <v>16.08.2021</v>
          </cell>
        </row>
        <row r="7909">
          <cell r="A7909" t="str">
            <v>76e7f146-5a96-11e8-bb64-000c2951ca24-1</v>
          </cell>
          <cell r="B7909"/>
          <cell r="C7909"/>
          <cell r="D7909" t="str">
            <v>Сеченова Вера Валерьевна</v>
          </cell>
          <cell r="E7909"/>
          <cell r="F7909"/>
          <cell r="G7909" t="str">
            <v>А-03958/АЗ/20180523</v>
          </cell>
          <cell r="H7909">
            <v>88</v>
          </cell>
          <cell r="I7909">
            <v>27461.57</v>
          </cell>
          <cell r="J7909" t="str">
            <v>18.05.2018</v>
          </cell>
        </row>
        <row r="7910">
          <cell r="A7910" t="str">
            <v>9bcca607-a2d2-11e8-ba84-000c29e43888-f</v>
          </cell>
          <cell r="B7910"/>
          <cell r="C7910"/>
          <cell r="D7910" t="str">
            <v>Сеченова Вера Валерьевна</v>
          </cell>
          <cell r="E7910"/>
          <cell r="F7910"/>
          <cell r="G7910" t="str">
            <v>А-04346/АЗ</v>
          </cell>
          <cell r="H7910">
            <v>88</v>
          </cell>
          <cell r="I7910">
            <v>75442.83</v>
          </cell>
          <cell r="J7910" t="str">
            <v>18.08.2018</v>
          </cell>
        </row>
        <row r="7911">
          <cell r="A7911" t="str">
            <v>a047cc9d-dd8e-11ea-8dd2-000c29de367a-7</v>
          </cell>
          <cell r="B7911"/>
          <cell r="C7911"/>
          <cell r="D7911" t="str">
            <v>Сеченова Вера Валерьевна</v>
          </cell>
          <cell r="E7911"/>
          <cell r="F7911"/>
          <cell r="G7911" t="str">
            <v>В-07912/КЛ.Транш - 1</v>
          </cell>
          <cell r="H7911">
            <v>50</v>
          </cell>
          <cell r="I7911">
            <v>116558.34</v>
          </cell>
          <cell r="J7911" t="str">
            <v>13.08.2020</v>
          </cell>
        </row>
        <row r="7912">
          <cell r="A7912" t="str">
            <v>ea1dd855-212f-11ec-8deb-000c29de367a-f</v>
          </cell>
          <cell r="B7912"/>
          <cell r="C7912"/>
          <cell r="D7912" t="str">
            <v>Сеченова Вера Валерьевна</v>
          </cell>
          <cell r="E7912"/>
          <cell r="F7912"/>
          <cell r="G7912" t="str">
            <v>В-07912/КЛ.Транш - 5</v>
          </cell>
          <cell r="H7912">
            <v>60</v>
          </cell>
          <cell r="I7912">
            <v>70496.31</v>
          </cell>
          <cell r="J7912" t="str">
            <v>29.09.2021</v>
          </cell>
        </row>
        <row r="7913">
          <cell r="A7913" t="str">
            <v>71e2baf0-5b85-11ec-8df5-000c29de367a-f</v>
          </cell>
          <cell r="B7913"/>
          <cell r="C7913"/>
          <cell r="D7913" t="str">
            <v>Сеченова Вера Валерьевна</v>
          </cell>
          <cell r="E7913"/>
          <cell r="F7913"/>
          <cell r="G7913" t="str">
            <v>В-07912/КЛ.Транш - 6</v>
          </cell>
          <cell r="H7913">
            <v>60</v>
          </cell>
          <cell r="I7913">
            <v>100341.62</v>
          </cell>
          <cell r="J7913" t="str">
            <v>12.12.2021</v>
          </cell>
        </row>
        <row r="7914">
          <cell r="A7914" t="str">
            <v>5ba664d5-6407-11e8-ba7e-000c29e43888-0</v>
          </cell>
          <cell r="B7914"/>
          <cell r="C7914"/>
          <cell r="D7914" t="str">
            <v>СЗСК ООО</v>
          </cell>
          <cell r="E7914"/>
          <cell r="F7914"/>
          <cell r="G7914" t="str">
            <v>А-10038/КЭ.Транш - 1/20180525</v>
          </cell>
          <cell r="H7914">
            <v>65</v>
          </cell>
          <cell r="I7914">
            <v>47547.94</v>
          </cell>
          <cell r="J7914" t="str">
            <v>27.02.2018</v>
          </cell>
        </row>
        <row r="7915">
          <cell r="A7915"/>
          <cell r="B7915"/>
          <cell r="C7915"/>
          <cell r="D7915" t="str">
            <v>СЗСК ООО</v>
          </cell>
          <cell r="E7915"/>
          <cell r="F7915"/>
          <cell r="G7915" t="str">
            <v>А-10038/КЭ.Транш - 2/20180926</v>
          </cell>
          <cell r="H7915">
            <v>65</v>
          </cell>
          <cell r="I7915">
            <v>49150.68</v>
          </cell>
          <cell r="J7915" t="str">
            <v>29.06.2018</v>
          </cell>
        </row>
        <row r="7916">
          <cell r="A7916"/>
          <cell r="B7916"/>
          <cell r="C7916"/>
          <cell r="D7916" t="str">
            <v>СЗСК ООО</v>
          </cell>
          <cell r="E7916"/>
          <cell r="F7916"/>
          <cell r="G7916" t="str">
            <v>А-10038/КЭ.Транш - 5</v>
          </cell>
          <cell r="H7916">
            <v>65</v>
          </cell>
          <cell r="I7916">
            <v>33123.279999999999</v>
          </cell>
          <cell r="J7916" t="str">
            <v>04.12.2018</v>
          </cell>
        </row>
        <row r="7917">
          <cell r="A7917"/>
          <cell r="B7917"/>
          <cell r="C7917"/>
          <cell r="D7917" t="str">
            <v>СЗСК ООО</v>
          </cell>
          <cell r="E7917"/>
          <cell r="F7917"/>
          <cell r="G7917" t="str">
            <v>А-10038/КЭ.Транш - 4</v>
          </cell>
          <cell r="H7917">
            <v>65</v>
          </cell>
          <cell r="I7917">
            <v>9830.14</v>
          </cell>
          <cell r="J7917" t="str">
            <v>11.10.2018</v>
          </cell>
        </row>
        <row r="7918">
          <cell r="A7918" t="str">
            <v>54cc47c4-e72d-11e8-ba8c-000c29e43888-2</v>
          </cell>
          <cell r="B7918"/>
          <cell r="C7918"/>
          <cell r="D7918" t="str">
            <v>СЗСК ООО</v>
          </cell>
          <cell r="E7918"/>
          <cell r="F7918"/>
          <cell r="G7918" t="str">
            <v>А-10038/КЭ.Транш - 3</v>
          </cell>
          <cell r="H7918">
            <v>65</v>
          </cell>
          <cell r="I7918">
            <v>5015.6099999999997</v>
          </cell>
          <cell r="J7918" t="str">
            <v>26.07.2018</v>
          </cell>
        </row>
        <row r="7919">
          <cell r="A7919" t="str">
            <v>2c11ebe3-530c-11ea-8dc4-000c29de367a-0</v>
          </cell>
          <cell r="B7919"/>
          <cell r="C7919"/>
          <cell r="D7919" t="str">
            <v>СЗСПБ ООО</v>
          </cell>
          <cell r="E7919"/>
          <cell r="F7919"/>
          <cell r="G7919" t="str">
            <v>А-10112/КЭ.Транш - 1/01</v>
          </cell>
          <cell r="H7919">
            <v>65</v>
          </cell>
          <cell r="I7919">
            <v>48616.44</v>
          </cell>
          <cell r="J7919" t="str">
            <v>20.02.2020</v>
          </cell>
        </row>
        <row r="7920">
          <cell r="A7920"/>
          <cell r="B7920"/>
          <cell r="C7920"/>
          <cell r="D7920" t="str">
            <v>СЗСПБ ООО</v>
          </cell>
          <cell r="E7920"/>
          <cell r="F7920"/>
          <cell r="G7920" t="str">
            <v>А-10055/КЭ.Транш - 1/20190101</v>
          </cell>
          <cell r="H7920">
            <v>65</v>
          </cell>
          <cell r="I7920">
            <v>29922.37</v>
          </cell>
          <cell r="J7920" t="str">
            <v>13.08.2018</v>
          </cell>
        </row>
        <row r="7921">
          <cell r="A7921" t="str">
            <v>cdc7470a-5b0c-11ea-8dc5-000c29de367a-b</v>
          </cell>
          <cell r="B7921"/>
          <cell r="C7921"/>
          <cell r="D7921" t="str">
            <v>СиБи Групп Рус ООО</v>
          </cell>
          <cell r="E7921"/>
          <cell r="F7921"/>
          <cell r="G7921" t="str">
            <v>А-00446/КЭ.Транш - 1</v>
          </cell>
          <cell r="H7921">
            <v>65</v>
          </cell>
          <cell r="I7921">
            <v>155602.92000000001</v>
          </cell>
          <cell r="J7921" t="str">
            <v>02.03.2020</v>
          </cell>
        </row>
        <row r="7922">
          <cell r="A7922" t="str">
            <v>07939036-bb00-11ea-8e09-000c29143eb9-e</v>
          </cell>
          <cell r="B7922"/>
          <cell r="C7922"/>
          <cell r="D7922" t="str">
            <v>СиБи Групп Рус ООО</v>
          </cell>
          <cell r="E7922"/>
          <cell r="F7922"/>
          <cell r="G7922" t="str">
            <v>А-00446/КЭ.Транш - 2</v>
          </cell>
          <cell r="H7922">
            <v>65</v>
          </cell>
          <cell r="I7922">
            <v>115334.22</v>
          </cell>
          <cell r="J7922" t="str">
            <v>02.07.2020</v>
          </cell>
        </row>
        <row r="7923">
          <cell r="A7923" t="str">
            <v>5ba664bc-6407-11e8-ba7e-000c29e43888-a</v>
          </cell>
          <cell r="B7923"/>
          <cell r="C7923"/>
          <cell r="D7923" t="str">
            <v>СиБи Групп Рус ООО</v>
          </cell>
          <cell r="E7923"/>
          <cell r="F7923"/>
          <cell r="G7923" t="str">
            <v>А-00275/КЭ.Транш - 1</v>
          </cell>
          <cell r="H7923">
            <v>65</v>
          </cell>
          <cell r="I7923">
            <v>114973.85</v>
          </cell>
          <cell r="J7923" t="str">
            <v>23.01.2018</v>
          </cell>
        </row>
        <row r="7924">
          <cell r="A7924"/>
          <cell r="B7924"/>
          <cell r="C7924"/>
          <cell r="D7924" t="str">
            <v>СиБи Групп Рус ООО</v>
          </cell>
          <cell r="E7924"/>
          <cell r="F7924"/>
          <cell r="G7924" t="str">
            <v>А-00275/КЭ.Транш - 2</v>
          </cell>
          <cell r="H7924">
            <v>65</v>
          </cell>
          <cell r="I7924">
            <v>153298.46</v>
          </cell>
          <cell r="J7924" t="str">
            <v>16.01.2019</v>
          </cell>
        </row>
        <row r="7925">
          <cell r="A7925" t="str">
            <v>312cc6f8-3b91-11eb-8ddb-000c29de367a-7</v>
          </cell>
          <cell r="B7925"/>
          <cell r="C7925"/>
          <cell r="D7925" t="str">
            <v>Сибирцев Дмитрий Владимирович</v>
          </cell>
          <cell r="E7925"/>
          <cell r="F7925"/>
          <cell r="G7925" t="str">
            <v>В-12252/КЛ.Транш - 1</v>
          </cell>
          <cell r="H7925">
            <v>80</v>
          </cell>
          <cell r="I7925">
            <v>313272.83</v>
          </cell>
          <cell r="J7925" t="str">
            <v>11.12.2020</v>
          </cell>
        </row>
        <row r="7926">
          <cell r="A7926" t="str">
            <v>b143eaad-9bae-11eb-8de1-000c29de367a-e</v>
          </cell>
          <cell r="B7926"/>
          <cell r="C7926"/>
          <cell r="D7926" t="str">
            <v>Сибирцев Дмитрий Владимирович</v>
          </cell>
          <cell r="E7926"/>
          <cell r="F7926"/>
          <cell r="G7926" t="str">
            <v>В-16737/КЛ.Транш - 1</v>
          </cell>
          <cell r="H7926">
            <v>74</v>
          </cell>
          <cell r="I7926">
            <v>215367.28</v>
          </cell>
          <cell r="J7926" t="str">
            <v>12.04.2021</v>
          </cell>
        </row>
        <row r="7927">
          <cell r="A7927" t="str">
            <v>7452345e-238c-11ec-8deb-000c29de367a-e</v>
          </cell>
          <cell r="B7927"/>
          <cell r="C7927"/>
          <cell r="D7927" t="str">
            <v>Сивохин Сергей Дмитриевич</v>
          </cell>
          <cell r="E7927"/>
          <cell r="F7927"/>
          <cell r="G7927" t="str">
            <v>В-23228/КЛ.Транш - 1</v>
          </cell>
          <cell r="H7927">
            <v>88</v>
          </cell>
          <cell r="I7927">
            <v>476985.91</v>
          </cell>
          <cell r="J7927" t="str">
            <v>02.10.2021</v>
          </cell>
        </row>
        <row r="7928">
          <cell r="A7928" t="str">
            <v>e4da5f83-3583-11eb-8ddb-000c29de367a-2</v>
          </cell>
          <cell r="B7928"/>
          <cell r="C7928"/>
          <cell r="D7928" t="str">
            <v>Сиденко Ольга Викторовна</v>
          </cell>
          <cell r="E7928"/>
          <cell r="F7928"/>
          <cell r="G7928" t="str">
            <v>В-01060/АЗ</v>
          </cell>
          <cell r="H7928">
            <v>64</v>
          </cell>
          <cell r="I7928">
            <v>1655049.57</v>
          </cell>
          <cell r="J7928" t="str">
            <v>03.12.2020</v>
          </cell>
        </row>
        <row r="7929">
          <cell r="A7929" t="str">
            <v>71561ae8-a901-11eb-8de3-000c29de367a-1</v>
          </cell>
          <cell r="B7929"/>
          <cell r="C7929"/>
          <cell r="D7929" t="str">
            <v>Сиденко Ольга Викторовна</v>
          </cell>
          <cell r="E7929"/>
          <cell r="F7929"/>
          <cell r="G7929" t="str">
            <v>В-01164/АЗ</v>
          </cell>
          <cell r="H7929">
            <v>74</v>
          </cell>
          <cell r="I7929">
            <v>1721471.63</v>
          </cell>
          <cell r="J7929" t="str">
            <v>29.04.2021</v>
          </cell>
        </row>
        <row r="7930">
          <cell r="A7930" t="str">
            <v>171b0244-065b-11ec-8f63-000c29fe3464-0</v>
          </cell>
          <cell r="B7930"/>
          <cell r="C7930"/>
          <cell r="D7930" t="str">
            <v>Сиденко Ольга Викторовна</v>
          </cell>
          <cell r="E7930"/>
          <cell r="F7930"/>
          <cell r="G7930" t="str">
            <v>В-21972/КЛ.Транш - 1</v>
          </cell>
          <cell r="H7930">
            <v>67</v>
          </cell>
          <cell r="I7930">
            <v>494181.11</v>
          </cell>
          <cell r="J7930" t="str">
            <v>26.08.2021</v>
          </cell>
        </row>
        <row r="7931">
          <cell r="A7931" t="str">
            <v>85d91896-0a2f-11ec-8de9-000c29de367a-f</v>
          </cell>
          <cell r="B7931"/>
          <cell r="C7931"/>
          <cell r="D7931" t="str">
            <v>Сиденко Ольга Викторовна</v>
          </cell>
          <cell r="E7931"/>
          <cell r="F7931"/>
          <cell r="G7931" t="str">
            <v>В-21972/КЛ.Транш - 2_В-20211230/Ц</v>
          </cell>
          <cell r="H7931">
            <v>67</v>
          </cell>
          <cell r="I7931">
            <v>264134.12</v>
          </cell>
          <cell r="J7931" t="str">
            <v>31.08.2021</v>
          </cell>
        </row>
        <row r="7932">
          <cell r="A7932" t="str">
            <v>bbe62492-3259-11ec-8fba-000c29fe3464-0</v>
          </cell>
          <cell r="B7932"/>
          <cell r="C7932"/>
          <cell r="D7932" t="str">
            <v>Сиденко Ольга Викторовна</v>
          </cell>
          <cell r="E7932"/>
          <cell r="F7932"/>
          <cell r="G7932" t="str">
            <v>В-21972/КЛ.Транш - 3</v>
          </cell>
          <cell r="H7932">
            <v>60</v>
          </cell>
          <cell r="I7932">
            <v>161640.32999999999</v>
          </cell>
          <cell r="J7932" t="str">
            <v>21.10.2021</v>
          </cell>
        </row>
        <row r="7933">
          <cell r="A7933" t="str">
            <v>85d91896-0a2f-11ec-8de9-000c29de367a-f</v>
          </cell>
          <cell r="B7933"/>
          <cell r="C7933"/>
          <cell r="D7933" t="str">
            <v>Сиденко Ольга Викторовна</v>
          </cell>
          <cell r="E7933"/>
          <cell r="F7933"/>
          <cell r="G7933" t="str">
            <v>В-21972/КЛ.Транш - 2</v>
          </cell>
          <cell r="H7933">
            <v>67</v>
          </cell>
          <cell r="I7933">
            <v>264134.12</v>
          </cell>
          <cell r="J7933" t="str">
            <v>31.08.2021</v>
          </cell>
        </row>
        <row r="7934">
          <cell r="A7934" t="str">
            <v>01de553e-670a-11ec-8dfc-000c29de367a-e</v>
          </cell>
          <cell r="B7934"/>
          <cell r="C7934"/>
          <cell r="D7934" t="str">
            <v>Сиденко Роман Викторович</v>
          </cell>
          <cell r="E7934"/>
          <cell r="F7934"/>
          <cell r="G7934" t="str">
            <v>В-26592/КЛ.Транш - 1</v>
          </cell>
          <cell r="H7934">
            <v>67</v>
          </cell>
          <cell r="I7934">
            <v>333074.56</v>
          </cell>
          <cell r="J7934" t="str">
            <v>27.12.2021</v>
          </cell>
        </row>
        <row r="7935">
          <cell r="A7935" t="str">
            <v>3ada1175-50eb-11ec-8ffe-000c29fe3464-d</v>
          </cell>
          <cell r="B7935"/>
          <cell r="C7935"/>
          <cell r="D7935" t="str">
            <v>Сидоренко Надежда Алексеевна</v>
          </cell>
          <cell r="E7935"/>
          <cell r="F7935"/>
          <cell r="G7935" t="str">
            <v>В-25306/КЛ.Транш - 1/02</v>
          </cell>
          <cell r="H7935">
            <v>88</v>
          </cell>
          <cell r="I7935">
            <v>1088132.8999999999</v>
          </cell>
          <cell r="J7935" t="str">
            <v>29.11.2021</v>
          </cell>
        </row>
        <row r="7936">
          <cell r="A7936" t="str">
            <v>c0c03988-d040-11eb-8f17-000c29fe3464-e</v>
          </cell>
          <cell r="B7936"/>
          <cell r="C7936"/>
          <cell r="D7936" t="str">
            <v>Сидоров Александр Владимирович</v>
          </cell>
          <cell r="E7936"/>
          <cell r="F7936"/>
          <cell r="G7936" t="str">
            <v>В-19355/КЛ.Транш - 1</v>
          </cell>
          <cell r="H7936">
            <v>50</v>
          </cell>
          <cell r="I7936">
            <v>198043.23</v>
          </cell>
          <cell r="J7936" t="str">
            <v>18.06.2021</v>
          </cell>
        </row>
        <row r="7937">
          <cell r="A7937" t="str">
            <v>eb3dfac5-68cc-11e9-8daa-000c29de367a-c</v>
          </cell>
          <cell r="B7937"/>
          <cell r="C7937"/>
          <cell r="D7937" t="str">
            <v>Сидоров Александр Евгеньевич</v>
          </cell>
          <cell r="E7937"/>
          <cell r="F7937"/>
          <cell r="G7937" t="str">
            <v>В-00084/АЗ</v>
          </cell>
          <cell r="H7937">
            <v>84</v>
          </cell>
          <cell r="I7937">
            <v>148794.69</v>
          </cell>
          <cell r="J7937" t="str">
            <v>27.04.2019</v>
          </cell>
        </row>
        <row r="7938">
          <cell r="A7938" t="str">
            <v>df055a7a-7ec9-11e9-8dac-000c29de367a-0</v>
          </cell>
          <cell r="B7938"/>
          <cell r="C7938"/>
          <cell r="D7938" t="str">
            <v>Сидоров Александр Евгеньевич</v>
          </cell>
          <cell r="E7938"/>
          <cell r="F7938"/>
          <cell r="G7938" t="str">
            <v>В-00166/АЗ/02</v>
          </cell>
          <cell r="H7938">
            <v>84</v>
          </cell>
          <cell r="I7938">
            <v>65493.34</v>
          </cell>
          <cell r="J7938" t="str">
            <v>25.05.2019</v>
          </cell>
        </row>
        <row r="7939">
          <cell r="A7939" t="str">
            <v>dea76864-35fd-11ea-8dbe-000c29de367a-6</v>
          </cell>
          <cell r="B7939"/>
          <cell r="C7939"/>
          <cell r="D7939" t="str">
            <v>Сидоров Вадим Евгеньевич</v>
          </cell>
          <cell r="E7939"/>
          <cell r="F7939"/>
          <cell r="G7939" t="str">
            <v>В-00817/АЗ</v>
          </cell>
          <cell r="H7939">
            <v>73</v>
          </cell>
          <cell r="I7939">
            <v>438064.82</v>
          </cell>
          <cell r="J7939" t="str">
            <v>13.01.2020</v>
          </cell>
        </row>
        <row r="7940">
          <cell r="A7940" t="str">
            <v>131d9670-35fe-11ea-8dbe-000c29de367a-d</v>
          </cell>
          <cell r="B7940"/>
          <cell r="C7940"/>
          <cell r="D7940" t="str">
            <v>Сидоров Вадим Евгеньевич</v>
          </cell>
          <cell r="E7940"/>
          <cell r="F7940"/>
          <cell r="G7940" t="str">
            <v>А-05439/АЗ</v>
          </cell>
          <cell r="H7940">
            <v>73</v>
          </cell>
          <cell r="I7940">
            <v>131419.42000000001</v>
          </cell>
          <cell r="J7940" t="str">
            <v>13.01.2020</v>
          </cell>
        </row>
        <row r="7941">
          <cell r="A7941"/>
          <cell r="B7941"/>
          <cell r="C7941"/>
          <cell r="D7941" t="str">
            <v>Сидоров Вадим Евгеньевич</v>
          </cell>
          <cell r="E7941"/>
          <cell r="F7941"/>
          <cell r="G7941" t="str">
            <v>Т-01850/АЗ</v>
          </cell>
          <cell r="H7941">
            <v>73</v>
          </cell>
          <cell r="I7941">
            <v>131419.42000000001</v>
          </cell>
          <cell r="J7941" t="str">
            <v>13.01.2020</v>
          </cell>
        </row>
        <row r="7942">
          <cell r="A7942" t="str">
            <v>ab40f0e3-f4d8-11e7-b17a-000c29d22d64-9</v>
          </cell>
          <cell r="B7942"/>
          <cell r="C7942"/>
          <cell r="D7942" t="str">
            <v>Сидорова Елена Сергеевна</v>
          </cell>
          <cell r="E7942"/>
          <cell r="F7942"/>
          <cell r="G7942" t="str">
            <v>А-00020/БЭ</v>
          </cell>
          <cell r="H7942">
            <v>108</v>
          </cell>
          <cell r="I7942">
            <v>45863.01</v>
          </cell>
          <cell r="J7942" t="str">
            <v>12.12.2017</v>
          </cell>
        </row>
        <row r="7943">
          <cell r="A7943" t="str">
            <v>dc5ee664-3c85-11eb-8ddb-000c29de367a-4</v>
          </cell>
          <cell r="B7943"/>
          <cell r="C7943"/>
          <cell r="D7943" t="str">
            <v>Сидорова Оксана Павловна</v>
          </cell>
          <cell r="E7943"/>
          <cell r="F7943"/>
          <cell r="G7943" t="str">
            <v>В-12331/КЛ.Транш - 1</v>
          </cell>
          <cell r="H7943">
            <v>50</v>
          </cell>
          <cell r="I7943">
            <v>120062.76</v>
          </cell>
          <cell r="J7943" t="str">
            <v>12.12.2020</v>
          </cell>
        </row>
        <row r="7944">
          <cell r="A7944" t="str">
            <v>3cf6cacc-e879-11eb-8f3b-000c29fe3464-5</v>
          </cell>
          <cell r="B7944"/>
          <cell r="C7944"/>
          <cell r="D7944" t="str">
            <v>Сидорова Ольга Юрьевна</v>
          </cell>
          <cell r="E7944"/>
          <cell r="F7944"/>
          <cell r="G7944" t="str">
            <v>В-20260/КЛ.Транш - 1</v>
          </cell>
          <cell r="H7944">
            <v>50</v>
          </cell>
          <cell r="I7944">
            <v>827620.91</v>
          </cell>
          <cell r="J7944" t="str">
            <v>19.07.2021</v>
          </cell>
        </row>
        <row r="7945">
          <cell r="A7945"/>
          <cell r="B7945"/>
          <cell r="C7945"/>
          <cell r="D7945" t="str">
            <v>Сидорова Татьяна Сергеевна</v>
          </cell>
          <cell r="E7945"/>
          <cell r="F7945"/>
          <cell r="G7945" t="str">
            <v>Т-01447/АЗ/20180704</v>
          </cell>
          <cell r="H7945">
            <v>92</v>
          </cell>
          <cell r="I7945">
            <v>31712.1</v>
          </cell>
          <cell r="J7945" t="str">
            <v>03.03.2018</v>
          </cell>
        </row>
        <row r="7946">
          <cell r="A7946"/>
          <cell r="B7946"/>
          <cell r="C7946"/>
          <cell r="D7946" t="str">
            <v>Сидорова Татьяна Сергеевна</v>
          </cell>
          <cell r="E7946"/>
          <cell r="F7946"/>
          <cell r="G7946" t="str">
            <v>Т-01562/АЗ</v>
          </cell>
          <cell r="H7946">
            <v>88</v>
          </cell>
          <cell r="I7946">
            <v>56823.68</v>
          </cell>
          <cell r="J7946" t="str">
            <v>24.07.2018</v>
          </cell>
        </row>
        <row r="7947">
          <cell r="A7947" t="str">
            <v>3b70eaaf-8f34-11e8-ba83-000c29e43888-c</v>
          </cell>
          <cell r="B7947"/>
          <cell r="C7947"/>
          <cell r="D7947" t="str">
            <v>Сидорова Татьяна Сергеевна</v>
          </cell>
          <cell r="E7947"/>
          <cell r="F7947"/>
          <cell r="G7947" t="str">
            <v>А-04239/АЗ</v>
          </cell>
          <cell r="H7947">
            <v>88</v>
          </cell>
          <cell r="I7947">
            <v>56823.68</v>
          </cell>
          <cell r="J7947" t="str">
            <v>24.07.2018</v>
          </cell>
        </row>
        <row r="7948">
          <cell r="A7948" t="str">
            <v>ff37294d-e55d-11eb-8f39-000c29fe3464-3</v>
          </cell>
          <cell r="B7948"/>
          <cell r="C7948"/>
          <cell r="D7948" t="str">
            <v>Сидорович Дмитрий Владимирович</v>
          </cell>
          <cell r="E7948"/>
          <cell r="F7948"/>
          <cell r="G7948" t="str">
            <v>В-20449/КЛ.Транш - 1</v>
          </cell>
          <cell r="H7948">
            <v>50</v>
          </cell>
          <cell r="I7948">
            <v>413809.91999999998</v>
          </cell>
          <cell r="J7948" t="str">
            <v>15.07.2021</v>
          </cell>
        </row>
        <row r="7949">
          <cell r="A7949" t="str">
            <v>de3e1b19-f714-11e8-ba93-000c29e43888-4</v>
          </cell>
          <cell r="B7949"/>
          <cell r="C7949"/>
          <cell r="D7949" t="str">
            <v>Сидорский Анатолий Александрович</v>
          </cell>
          <cell r="E7949"/>
          <cell r="F7949"/>
          <cell r="G7949" t="str">
            <v>А-04775/АЗ</v>
          </cell>
          <cell r="H7949">
            <v>88</v>
          </cell>
          <cell r="I7949">
            <v>241511.61</v>
          </cell>
          <cell r="J7949" t="str">
            <v>03.12.2018</v>
          </cell>
        </row>
        <row r="7950">
          <cell r="A7950" t="str">
            <v>ab40f0d3-f4d8-11e7-b17a-000c29d22d64-2</v>
          </cell>
          <cell r="B7950"/>
          <cell r="C7950"/>
          <cell r="D7950" t="str">
            <v>Сизов Кирилл Владимирович</v>
          </cell>
          <cell r="E7950"/>
          <cell r="F7950"/>
          <cell r="G7950" t="str">
            <v>А-03536/АЗ</v>
          </cell>
          <cell r="H7950">
            <v>77</v>
          </cell>
          <cell r="I7950">
            <v>333486.01</v>
          </cell>
          <cell r="J7950" t="str">
            <v>06.12.2017</v>
          </cell>
        </row>
        <row r="7951">
          <cell r="A7951" t="str">
            <v>0a171eaf-2cc8-11ec-8deb-000c29de367a-e</v>
          </cell>
          <cell r="B7951"/>
          <cell r="C7951"/>
          <cell r="D7951" t="str">
            <v>Сизов Максим Николаевич</v>
          </cell>
          <cell r="E7951"/>
          <cell r="F7951"/>
          <cell r="G7951" t="str">
            <v>В-23626/КЛ.Транш - 1</v>
          </cell>
          <cell r="H7951">
            <v>74</v>
          </cell>
          <cell r="I7951">
            <v>642658.22</v>
          </cell>
          <cell r="J7951" t="str">
            <v>14.10.2021</v>
          </cell>
        </row>
        <row r="7952">
          <cell r="A7952" t="str">
            <v>12980f11-c948-11eb-8f13-000c29fe3464-3</v>
          </cell>
          <cell r="B7952"/>
          <cell r="C7952"/>
          <cell r="D7952" t="str">
            <v>Сизов Максим Николаевич</v>
          </cell>
          <cell r="E7952"/>
          <cell r="F7952"/>
          <cell r="G7952" t="str">
            <v>В-18987/КЛ.Транш - 1</v>
          </cell>
          <cell r="H7952">
            <v>81</v>
          </cell>
          <cell r="I7952">
            <v>601456.14</v>
          </cell>
          <cell r="J7952" t="str">
            <v>09.06.2021</v>
          </cell>
        </row>
        <row r="7953">
          <cell r="A7953" t="str">
            <v>0552a79d-c948-11eb-8f13-000c29fe3464-e</v>
          </cell>
          <cell r="B7953"/>
          <cell r="C7953"/>
          <cell r="D7953" t="str">
            <v>Сизов Максим Николаевич</v>
          </cell>
          <cell r="E7953"/>
          <cell r="F7953"/>
          <cell r="G7953" t="str">
            <v>В-18987/КЛ.Транш - 2</v>
          </cell>
          <cell r="H7953">
            <v>74</v>
          </cell>
          <cell r="I7953">
            <v>215094.54</v>
          </cell>
          <cell r="J7953" t="str">
            <v>22.06.2021</v>
          </cell>
        </row>
        <row r="7954">
          <cell r="A7954" t="str">
            <v>2a20ed13-541f-11ec-8ffe-000c29fe3464-5</v>
          </cell>
          <cell r="B7954"/>
          <cell r="C7954"/>
          <cell r="D7954" t="str">
            <v>Сизов Максим Николаевич</v>
          </cell>
          <cell r="E7954"/>
          <cell r="F7954"/>
          <cell r="G7954" t="str">
            <v>В-25514/КЛ.Транш - 1</v>
          </cell>
          <cell r="H7954">
            <v>50</v>
          </cell>
          <cell r="I7954">
            <v>292233.03000000003</v>
          </cell>
          <cell r="J7954" t="str">
            <v>03.12.2021</v>
          </cell>
        </row>
        <row r="7955">
          <cell r="A7955" t="str">
            <v>2a015568-b476-11ea-8dff-000c29143eb9-a</v>
          </cell>
          <cell r="B7955"/>
          <cell r="C7955"/>
          <cell r="D7955" t="str">
            <v>Силантьев Юрий Владимирович</v>
          </cell>
          <cell r="E7955"/>
          <cell r="F7955"/>
          <cell r="G7955" t="str">
            <v>В-06505/КЛ.Транш - 1</v>
          </cell>
          <cell r="H7955">
            <v>80</v>
          </cell>
          <cell r="I7955">
            <v>828006.99</v>
          </cell>
          <cell r="J7955" t="str">
            <v>22.06.2020</v>
          </cell>
        </row>
        <row r="7956">
          <cell r="A7956" t="str">
            <v>ab40ee13-f4d8-11e7-b17a-000c29d22d64-d</v>
          </cell>
          <cell r="B7956"/>
          <cell r="C7956"/>
          <cell r="D7956" t="str">
            <v>Силантьева Лариса Александровна</v>
          </cell>
          <cell r="E7956"/>
          <cell r="F7956"/>
          <cell r="G7956" t="str">
            <v>А-02999/АЗ</v>
          </cell>
          <cell r="H7956">
            <v>88</v>
          </cell>
          <cell r="I7956">
            <v>242933.69</v>
          </cell>
          <cell r="J7956" t="str">
            <v>18.04.2017</v>
          </cell>
        </row>
        <row r="7957">
          <cell r="A7957" t="str">
            <v>a97a4187-5507-11e8-a2de-000c2951ca24-9</v>
          </cell>
          <cell r="B7957"/>
          <cell r="C7957"/>
          <cell r="D7957" t="str">
            <v>Силантьева Лариса Александровна</v>
          </cell>
          <cell r="E7957"/>
          <cell r="F7957"/>
          <cell r="G7957" t="str">
            <v>А-03926/АЗ/20181212</v>
          </cell>
          <cell r="H7957">
            <v>77</v>
          </cell>
          <cell r="I7957">
            <v>210531.71</v>
          </cell>
          <cell r="J7957" t="str">
            <v>11.05.2018</v>
          </cell>
        </row>
        <row r="7958">
          <cell r="A7958" t="str">
            <v>a5b92082-27f6-11eb-8ddb-000c29de367a-d</v>
          </cell>
          <cell r="B7958"/>
          <cell r="C7958"/>
          <cell r="D7958" t="str">
            <v>Силкин Максим Алексеевич</v>
          </cell>
          <cell r="E7958"/>
          <cell r="F7958"/>
          <cell r="G7958" t="str">
            <v>В-01043/АЗ</v>
          </cell>
          <cell r="H7958">
            <v>87</v>
          </cell>
          <cell r="I7958">
            <v>333424.08</v>
          </cell>
          <cell r="J7958" t="str">
            <v>16.11.2020</v>
          </cell>
        </row>
        <row r="7959">
          <cell r="A7959" t="str">
            <v>f332fdc4-54f9-11eb-8ddd-000c29de367a-c</v>
          </cell>
          <cell r="B7959"/>
          <cell r="C7959"/>
          <cell r="D7959" t="str">
            <v>Силкин Максим Алексеевич</v>
          </cell>
          <cell r="E7959"/>
          <cell r="F7959"/>
          <cell r="G7959" t="str">
            <v>В-01088/АЗ</v>
          </cell>
          <cell r="H7959">
            <v>74</v>
          </cell>
          <cell r="I7959">
            <v>154398.39000000001</v>
          </cell>
          <cell r="J7959" t="str">
            <v>12.01.2021</v>
          </cell>
        </row>
        <row r="7960">
          <cell r="A7960" t="str">
            <v>434aee74-37d8-11ec-8fcb-000c29fe3464-0</v>
          </cell>
          <cell r="B7960"/>
          <cell r="C7960"/>
          <cell r="D7960" t="str">
            <v>Силкин Максим Алексеевич</v>
          </cell>
          <cell r="E7960"/>
          <cell r="F7960"/>
          <cell r="G7960" t="str">
            <v>В-24172/АЗ/02</v>
          </cell>
          <cell r="H7960">
            <v>60</v>
          </cell>
          <cell r="I7960">
            <v>739272.94</v>
          </cell>
          <cell r="J7960" t="str">
            <v>28.10.2021</v>
          </cell>
        </row>
        <row r="7961">
          <cell r="A7961" t="str">
            <v>e9429571-3747-11ec-8fc9-000c29fe3464-0</v>
          </cell>
          <cell r="B7961"/>
          <cell r="C7961"/>
          <cell r="D7961" t="str">
            <v>Силуков Александр Андреевич</v>
          </cell>
          <cell r="E7961"/>
          <cell r="F7961"/>
          <cell r="G7961" t="str">
            <v>В-24158/КЛ.Транш - 1</v>
          </cell>
          <cell r="H7961">
            <v>64</v>
          </cell>
          <cell r="I7961">
            <v>156155.04999999999</v>
          </cell>
          <cell r="J7961" t="str">
            <v>27.10.2021</v>
          </cell>
        </row>
        <row r="7962">
          <cell r="A7962" t="str">
            <v>49cb095b-8217-11e9-8dac-000c29de367a-4</v>
          </cell>
          <cell r="B7962"/>
          <cell r="C7962"/>
          <cell r="D7962" t="str">
            <v>Сильцов Максим Евгеньевич</v>
          </cell>
          <cell r="E7962"/>
          <cell r="F7962"/>
          <cell r="G7962" t="str">
            <v>В-00181/АЗ/01</v>
          </cell>
          <cell r="H7962">
            <v>77</v>
          </cell>
          <cell r="I7962">
            <v>393651.16</v>
          </cell>
          <cell r="J7962" t="str">
            <v>29.05.2019</v>
          </cell>
        </row>
        <row r="7963">
          <cell r="A7963" t="str">
            <v>ab40f063-f4d8-11e7-b17a-000c29d22d64-1</v>
          </cell>
          <cell r="B7963"/>
          <cell r="C7963"/>
          <cell r="D7963" t="str">
            <v>Сильцов Максим Евгеньевич</v>
          </cell>
          <cell r="E7963"/>
          <cell r="F7963"/>
          <cell r="G7963" t="str">
            <v>А-03454/АЗ</v>
          </cell>
          <cell r="H7963">
            <v>88</v>
          </cell>
          <cell r="I7963">
            <v>225902.15</v>
          </cell>
          <cell r="J7963" t="str">
            <v>28.10.2017</v>
          </cell>
        </row>
        <row r="7964">
          <cell r="A7964" t="str">
            <v>cf69325d-91c4-11e9-8daf-000c29de367a-5</v>
          </cell>
          <cell r="B7964"/>
          <cell r="C7964"/>
          <cell r="D7964" t="str">
            <v>Симакова Ольга Юрьевна</v>
          </cell>
          <cell r="E7964"/>
          <cell r="F7964"/>
          <cell r="G7964" t="str">
            <v>В-00250/АЗ/01</v>
          </cell>
          <cell r="H7964">
            <v>77</v>
          </cell>
          <cell r="I7964">
            <v>720764.17</v>
          </cell>
          <cell r="J7964" t="str">
            <v>18.06.2019</v>
          </cell>
        </row>
        <row r="7965">
          <cell r="A7965" t="str">
            <v>d0487808-a461-11e8-ba84-000c29e43888-5</v>
          </cell>
          <cell r="B7965"/>
          <cell r="C7965"/>
          <cell r="D7965" t="str">
            <v>Симакова Ольга Юрьевна</v>
          </cell>
          <cell r="E7965"/>
          <cell r="F7965"/>
          <cell r="G7965" t="str">
            <v>А-04351/АЗ/20190105</v>
          </cell>
          <cell r="H7965">
            <v>88</v>
          </cell>
          <cell r="I7965">
            <v>555907.87</v>
          </cell>
          <cell r="J7965" t="str">
            <v>20.08.2018</v>
          </cell>
        </row>
        <row r="7966">
          <cell r="A7966" t="str">
            <v>cbc62519-2636-11ea-8dbe-000c29de367a-7</v>
          </cell>
          <cell r="B7966"/>
          <cell r="C7966"/>
          <cell r="D7966" t="str">
            <v>Симачев Александр Сергеевич</v>
          </cell>
          <cell r="E7966"/>
          <cell r="F7966"/>
          <cell r="G7966" t="str">
            <v>В-02223/КЛ.Транш - 1/01</v>
          </cell>
          <cell r="H7966">
            <v>66</v>
          </cell>
          <cell r="I7966">
            <v>63078.66</v>
          </cell>
          <cell r="J7966" t="str">
            <v>24.12.2019</v>
          </cell>
        </row>
        <row r="7967">
          <cell r="A7967" t="str">
            <v>d46248e8-b6d9-11ea-8e02-000c29143eb9-3</v>
          </cell>
          <cell r="B7967"/>
          <cell r="C7967"/>
          <cell r="D7967" t="str">
            <v>Симачев Александр Сергеевич</v>
          </cell>
          <cell r="E7967"/>
          <cell r="F7967"/>
          <cell r="G7967" t="str">
            <v>В-02223/КЛ.Транш - 2</v>
          </cell>
          <cell r="H7967">
            <v>73</v>
          </cell>
          <cell r="I7967">
            <v>43904.959999999999</v>
          </cell>
          <cell r="J7967" t="str">
            <v>25.06.2020</v>
          </cell>
        </row>
        <row r="7968">
          <cell r="A7968" t="str">
            <v>f03e18c6-7c87-11e9-8dab-000c29de367a-e</v>
          </cell>
          <cell r="B7968"/>
          <cell r="C7968"/>
          <cell r="D7968" t="str">
            <v>Симовонян Григор Эдуардович</v>
          </cell>
          <cell r="E7968"/>
          <cell r="F7968"/>
          <cell r="G7968" t="str">
            <v>В-00156/АЗ</v>
          </cell>
          <cell r="H7968">
            <v>84</v>
          </cell>
          <cell r="I7968">
            <v>359085.36</v>
          </cell>
          <cell r="J7968" t="str">
            <v>22.05.2019</v>
          </cell>
        </row>
        <row r="7969">
          <cell r="A7969" t="str">
            <v>e34094d2-9e6b-11ea-8de3-000c29143eb9-9</v>
          </cell>
          <cell r="B7969"/>
          <cell r="C7969"/>
          <cell r="D7969" t="str">
            <v>Симовонян Григор Эдуардович</v>
          </cell>
          <cell r="E7969"/>
          <cell r="F7969"/>
          <cell r="G7969" t="str">
            <v>Т-01921/АЗ</v>
          </cell>
          <cell r="H7969"/>
          <cell r="I7969">
            <v>108694.96</v>
          </cell>
          <cell r="J7969" t="str">
            <v>25.05.2020</v>
          </cell>
        </row>
        <row r="7970">
          <cell r="A7970" t="str">
            <v>aabda728-b2f5-11eb-8de3-000c29de367a-5</v>
          </cell>
          <cell r="B7970"/>
          <cell r="C7970"/>
          <cell r="D7970" t="str">
            <v>Симонов Станислав Валерьевич</v>
          </cell>
          <cell r="E7970"/>
          <cell r="F7970"/>
          <cell r="G7970" t="str">
            <v>В-17752/КЛ.Транш - 1/01</v>
          </cell>
          <cell r="H7970">
            <v>50</v>
          </cell>
          <cell r="I7970">
            <v>365901.65</v>
          </cell>
          <cell r="J7970" t="str">
            <v>12.05.2021</v>
          </cell>
        </row>
        <row r="7971">
          <cell r="A7971" t="str">
            <v>c8bfa0b2-46bb-11ec-8ff0-000c29fe3464-f</v>
          </cell>
          <cell r="B7971"/>
          <cell r="C7971"/>
          <cell r="D7971" t="str">
            <v>Симонов Станислав Валерьевич</v>
          </cell>
          <cell r="E7971"/>
          <cell r="F7971"/>
          <cell r="G7971" t="str">
            <v>В-17752/КЛ.Транш - 2/01</v>
          </cell>
          <cell r="H7971">
            <v>50</v>
          </cell>
          <cell r="I7971">
            <v>121056.75</v>
          </cell>
          <cell r="J7971" t="str">
            <v>16.11.2021</v>
          </cell>
        </row>
        <row r="7972">
          <cell r="A7972" t="str">
            <v>1bd72bb3-3066-11e9-ba9c-000c29e43888-6</v>
          </cell>
          <cell r="B7972"/>
          <cell r="C7972"/>
          <cell r="D7972" t="str">
            <v>Симонова Валентина Викторовна</v>
          </cell>
          <cell r="E7972"/>
          <cell r="F7972"/>
          <cell r="G7972" t="str">
            <v>Т-01719/АЗ_Т-20211028/Ц/01</v>
          </cell>
          <cell r="H7972">
            <v>77</v>
          </cell>
          <cell r="I7972">
            <v>125908.39</v>
          </cell>
          <cell r="J7972" t="str">
            <v>14.02.2019</v>
          </cell>
        </row>
        <row r="7973">
          <cell r="A7973"/>
          <cell r="B7973"/>
          <cell r="C7973"/>
          <cell r="D7973" t="str">
            <v>Симонова Валентина Викторовна</v>
          </cell>
          <cell r="E7973"/>
          <cell r="F7973"/>
          <cell r="G7973" t="str">
            <v>Т-01512/АЗ/20181209</v>
          </cell>
          <cell r="H7973">
            <v>88</v>
          </cell>
          <cell r="I7973">
            <v>75049.490000000005</v>
          </cell>
          <cell r="J7973" t="str">
            <v>08.06.2018</v>
          </cell>
        </row>
        <row r="7974">
          <cell r="A7974" t="str">
            <v>61b4d517-6afd-11e8-ba7e-000c29e43888-4</v>
          </cell>
          <cell r="B7974"/>
          <cell r="C7974"/>
          <cell r="D7974" t="str">
            <v>Симонова Валентина Викторовна</v>
          </cell>
          <cell r="E7974"/>
          <cell r="F7974"/>
          <cell r="G7974" t="str">
            <v>А-04044/АЗ/20181209</v>
          </cell>
          <cell r="H7974">
            <v>88</v>
          </cell>
          <cell r="I7974">
            <v>75049.490000000005</v>
          </cell>
          <cell r="J7974" t="str">
            <v>08.06.2018</v>
          </cell>
        </row>
        <row r="7975">
          <cell r="A7975" t="str">
            <v>bb9ff669-3063-11e9-ba9c-000c29e43888-e</v>
          </cell>
          <cell r="B7975"/>
          <cell r="C7975"/>
          <cell r="D7975" t="str">
            <v>Симонова Валентина Викторовна</v>
          </cell>
          <cell r="E7975"/>
          <cell r="F7975"/>
          <cell r="G7975" t="str">
            <v>А-05058/АЗ/03</v>
          </cell>
          <cell r="H7975">
            <v>77</v>
          </cell>
          <cell r="I7975">
            <v>125908.39</v>
          </cell>
          <cell r="J7975" t="str">
            <v>14.02.2019</v>
          </cell>
        </row>
        <row r="7976">
          <cell r="A7976"/>
          <cell r="B7976"/>
          <cell r="C7976"/>
          <cell r="D7976" t="str">
            <v>Симонова Валентина Викторовна</v>
          </cell>
          <cell r="E7976"/>
          <cell r="F7976"/>
          <cell r="G7976" t="str">
            <v>Т-01719/АЗ/03</v>
          </cell>
          <cell r="H7976">
            <v>77</v>
          </cell>
          <cell r="I7976">
            <v>125908.39</v>
          </cell>
          <cell r="J7976" t="str">
            <v>14.02.2019</v>
          </cell>
        </row>
        <row r="7977">
          <cell r="A7977" t="str">
            <v>a8c2cb65-8fee-11ec-900c-000c29fe3464-4</v>
          </cell>
          <cell r="B7977"/>
          <cell r="C7977"/>
          <cell r="D7977" t="str">
            <v>Симонова Дарья Павловна</v>
          </cell>
          <cell r="E7977"/>
          <cell r="F7977"/>
          <cell r="G7977" t="str">
            <v>В-28376/КЛ.Транш - 1/01</v>
          </cell>
          <cell r="H7977">
            <v>64</v>
          </cell>
          <cell r="I7977">
            <v>500028.43</v>
          </cell>
          <cell r="J7977" t="str">
            <v>17.02.2022</v>
          </cell>
        </row>
        <row r="7978">
          <cell r="A7978" t="str">
            <v>bfe0d761-2060-11ec-8deb-000c29de367a-6</v>
          </cell>
          <cell r="B7978"/>
          <cell r="C7978"/>
          <cell r="D7978" t="str">
            <v>Симонян Армен Симикович</v>
          </cell>
          <cell r="E7978"/>
          <cell r="F7978"/>
          <cell r="G7978" t="str">
            <v>В-23045/КЛ.Транш - 1</v>
          </cell>
          <cell r="H7978">
            <v>67</v>
          </cell>
          <cell r="I7978">
            <v>1886670.69</v>
          </cell>
          <cell r="J7978" t="str">
            <v>28.09.2021</v>
          </cell>
        </row>
        <row r="7979">
          <cell r="A7979" t="str">
            <v>354f96b4-40b8-11e9-ba9c-dd4041e1ed87-8</v>
          </cell>
          <cell r="B7979"/>
          <cell r="C7979"/>
          <cell r="D7979" t="str">
            <v>Симонян Нарек Ашотович</v>
          </cell>
          <cell r="E7979"/>
          <cell r="F7979"/>
          <cell r="G7979" t="str">
            <v>А-05131/АЗ/01</v>
          </cell>
          <cell r="H7979">
            <v>84</v>
          </cell>
          <cell r="I7979">
            <v>154720</v>
          </cell>
          <cell r="J7979" t="str">
            <v>07.03.2019</v>
          </cell>
        </row>
        <row r="7980">
          <cell r="A7980" t="str">
            <v>27e0f2db-620e-11eb-8ddd-000c29de367a-d</v>
          </cell>
          <cell r="B7980"/>
          <cell r="C7980"/>
          <cell r="D7980" t="str">
            <v>Симонян Тигран Сукиаси</v>
          </cell>
          <cell r="E7980"/>
          <cell r="F7980"/>
          <cell r="G7980" t="str">
            <v>В-01100/АЗ</v>
          </cell>
          <cell r="H7980">
            <v>74</v>
          </cell>
          <cell r="I7980">
            <v>417425.52</v>
          </cell>
          <cell r="J7980" t="str">
            <v>29.01.2021</v>
          </cell>
        </row>
        <row r="7981">
          <cell r="A7981" t="str">
            <v>025c3270-467f-11ea-8dbf-000c29de367a-3</v>
          </cell>
          <cell r="B7981"/>
          <cell r="C7981"/>
          <cell r="D7981" t="str">
            <v>Симонян Шаген Цолакович</v>
          </cell>
          <cell r="E7981"/>
          <cell r="F7981"/>
          <cell r="G7981" t="str">
            <v>В-03117/КЛ.Транш - 1</v>
          </cell>
          <cell r="H7981">
            <v>73</v>
          </cell>
          <cell r="I7981">
            <v>348742.12</v>
          </cell>
          <cell r="J7981" t="str">
            <v>03.02.2020</v>
          </cell>
        </row>
        <row r="7982">
          <cell r="A7982" t="str">
            <v>d73cdd2f-075a-11e8-8ea7-000c29d22d64-a</v>
          </cell>
          <cell r="B7982"/>
          <cell r="C7982"/>
          <cell r="D7982" t="str">
            <v>Симонянц Симон Спартакович</v>
          </cell>
          <cell r="E7982"/>
          <cell r="F7982"/>
          <cell r="G7982" t="str">
            <v>А-03645/АЗ/20180404</v>
          </cell>
          <cell r="H7982">
            <v>92</v>
          </cell>
          <cell r="I7982">
            <v>687141.78</v>
          </cell>
          <cell r="J7982" t="str">
            <v>01.02.2018</v>
          </cell>
        </row>
        <row r="7983">
          <cell r="A7983" t="str">
            <v>3ee06e3c-7148-11e8-ba7e-000c29e43888-7</v>
          </cell>
          <cell r="B7983"/>
          <cell r="C7983"/>
          <cell r="D7983" t="str">
            <v>Симонянц Симон Спартакович</v>
          </cell>
          <cell r="E7983"/>
          <cell r="F7983"/>
          <cell r="G7983" t="str">
            <v>А-04062/АЗ</v>
          </cell>
          <cell r="H7983">
            <v>77</v>
          </cell>
          <cell r="I7983">
            <v>575798.92000000004</v>
          </cell>
          <cell r="J7983" t="str">
            <v>16.06.2018</v>
          </cell>
        </row>
        <row r="7984">
          <cell r="A7984" t="str">
            <v>59090be3-db4c-11eb-8f27-000c29fe3464-7</v>
          </cell>
          <cell r="B7984"/>
          <cell r="C7984"/>
          <cell r="D7984" t="str">
            <v>Симуськов Максим Сергеевич</v>
          </cell>
          <cell r="E7984"/>
          <cell r="F7984"/>
          <cell r="G7984" t="str">
            <v>В-19925/КЛ.Транш - 1</v>
          </cell>
          <cell r="H7984">
            <v>50</v>
          </cell>
          <cell r="I7984">
            <v>496572.68</v>
          </cell>
          <cell r="J7984" t="str">
            <v>02.07.2021</v>
          </cell>
        </row>
        <row r="7985">
          <cell r="A7985" t="str">
            <v>53027df1-db4c-11eb-8f27-000c29fe3464-5</v>
          </cell>
          <cell r="B7985"/>
          <cell r="C7985"/>
          <cell r="D7985" t="str">
            <v>Симуськов Максим Сергеевич</v>
          </cell>
          <cell r="E7985"/>
          <cell r="F7985"/>
          <cell r="G7985" t="str">
            <v>В-19925/КЛ.Транш - 2</v>
          </cell>
          <cell r="H7985">
            <v>50</v>
          </cell>
          <cell r="I7985">
            <v>496572.68</v>
          </cell>
          <cell r="J7985" t="str">
            <v>27.07.2021</v>
          </cell>
        </row>
        <row r="7986">
          <cell r="A7986" t="str">
            <v>8cb9b02b-d791-11e8-ba8b-000c29e43888-d</v>
          </cell>
          <cell r="B7986"/>
          <cell r="C7986"/>
          <cell r="D7986" t="str">
            <v>Синева Ольга Викторовна</v>
          </cell>
          <cell r="E7986"/>
          <cell r="F7986"/>
          <cell r="G7986" t="str">
            <v>А-04623/АЗ</v>
          </cell>
          <cell r="H7986">
            <v>88</v>
          </cell>
          <cell r="I7986">
            <v>415134.38</v>
          </cell>
          <cell r="J7986" t="str">
            <v>24.10.2018</v>
          </cell>
        </row>
        <row r="7987">
          <cell r="A7987"/>
          <cell r="B7987"/>
          <cell r="C7987"/>
          <cell r="D7987" t="str">
            <v>Синева Ольга Викторовна</v>
          </cell>
          <cell r="E7987"/>
          <cell r="F7987"/>
          <cell r="G7987" t="str">
            <v>Т-01628/АЗ</v>
          </cell>
          <cell r="H7987">
            <v>88</v>
          </cell>
          <cell r="I7987">
            <v>415134.38</v>
          </cell>
          <cell r="J7987" t="str">
            <v>24.10.2018</v>
          </cell>
        </row>
        <row r="7988">
          <cell r="A7988" t="str">
            <v>945b5561-62d0-11ea-8dc6-000c29de367a-a</v>
          </cell>
          <cell r="B7988"/>
          <cell r="C7988"/>
          <cell r="D7988" t="str">
            <v>Синицин Иван Валерьевич</v>
          </cell>
          <cell r="E7988"/>
          <cell r="F7988"/>
          <cell r="G7988" t="str">
            <v>Т-01672/АЗ_20190717/Ц</v>
          </cell>
          <cell r="H7988">
            <v>88</v>
          </cell>
          <cell r="I7988">
            <v>781293.56</v>
          </cell>
          <cell r="J7988" t="str">
            <v>17.12.2018</v>
          </cell>
        </row>
        <row r="7989">
          <cell r="A7989" t="str">
            <v>c20c9403-01e5-11e9-ba98-000c29e43888-5</v>
          </cell>
          <cell r="B7989"/>
          <cell r="C7989"/>
          <cell r="D7989" t="str">
            <v>Синицин Иван Валерьевич</v>
          </cell>
          <cell r="E7989"/>
          <cell r="F7989"/>
          <cell r="G7989" t="str">
            <v>А-04829/АЗ</v>
          </cell>
          <cell r="H7989">
            <v>88</v>
          </cell>
          <cell r="I7989">
            <v>781293.56</v>
          </cell>
          <cell r="J7989" t="str">
            <v>17.12.2018</v>
          </cell>
        </row>
        <row r="7990">
          <cell r="A7990"/>
          <cell r="B7990"/>
          <cell r="C7990"/>
          <cell r="D7990" t="str">
            <v>Синицин Иван Валерьевич</v>
          </cell>
          <cell r="E7990"/>
          <cell r="F7990"/>
          <cell r="G7990" t="str">
            <v>Т-01672/АЗ</v>
          </cell>
          <cell r="H7990">
            <v>88</v>
          </cell>
          <cell r="I7990">
            <v>781293.56</v>
          </cell>
          <cell r="J7990" t="str">
            <v>17.12.2018</v>
          </cell>
        </row>
        <row r="7991">
          <cell r="A7991" t="str">
            <v>c66fe232-c80a-11e9-8db4-000c29de367a-8</v>
          </cell>
          <cell r="B7991"/>
          <cell r="C7991"/>
          <cell r="D7991" t="str">
            <v>Синицына Надежда Евгеньевна</v>
          </cell>
          <cell r="E7991"/>
          <cell r="F7991"/>
          <cell r="G7991" t="str">
            <v>В-00472/АЗ/01</v>
          </cell>
          <cell r="H7991">
            <v>64</v>
          </cell>
          <cell r="I7991">
            <v>61301.5</v>
          </cell>
          <cell r="J7991" t="str">
            <v>26.08.2019</v>
          </cell>
        </row>
        <row r="7992">
          <cell r="A7992" t="str">
            <v>e4fd4971-34dd-11e8-a25c-000c2951ca24-1</v>
          </cell>
          <cell r="B7992"/>
          <cell r="C7992"/>
          <cell r="D7992" t="str">
            <v>Синкевич Марина Алексеевна</v>
          </cell>
          <cell r="E7992"/>
          <cell r="F7992"/>
          <cell r="G7992" t="str">
            <v>А-03813/АЗ</v>
          </cell>
          <cell r="H7992">
            <v>77</v>
          </cell>
          <cell r="I7992">
            <v>174708.6</v>
          </cell>
          <cell r="J7992" t="str">
            <v>31.03.2018</v>
          </cell>
        </row>
        <row r="7993">
          <cell r="A7993" t="str">
            <v>2eefabf2-0b98-11ea-8dbd-000c29de367a-3</v>
          </cell>
          <cell r="B7993"/>
          <cell r="C7993"/>
          <cell r="D7993" t="str">
            <v>Синюхаев Петр Миронович</v>
          </cell>
          <cell r="E7993"/>
          <cell r="F7993"/>
          <cell r="G7993" t="str">
            <v>В-00699/АЗ/08</v>
          </cell>
          <cell r="H7993">
            <v>84</v>
          </cell>
          <cell r="I7993">
            <v>51113.03</v>
          </cell>
          <cell r="J7993" t="str">
            <v>20.11.2019</v>
          </cell>
        </row>
        <row r="7994">
          <cell r="A7994" t="str">
            <v>e507d1b1-40dc-11e9-ba9c-dd4041e1ed87-f</v>
          </cell>
          <cell r="B7994"/>
          <cell r="C7994"/>
          <cell r="D7994" t="str">
            <v>Синяев Андрей Николаевич</v>
          </cell>
          <cell r="E7994"/>
          <cell r="F7994"/>
          <cell r="G7994" t="str">
            <v>А-05136/АЗ/01</v>
          </cell>
          <cell r="H7994">
            <v>94</v>
          </cell>
          <cell r="I7994">
            <v>320703.90999999997</v>
          </cell>
          <cell r="J7994" t="str">
            <v>07.03.2019</v>
          </cell>
        </row>
        <row r="7995">
          <cell r="A7995"/>
          <cell r="B7995"/>
          <cell r="C7995"/>
          <cell r="D7995" t="str">
            <v>Синяев Андрей Николаевич</v>
          </cell>
          <cell r="E7995"/>
          <cell r="F7995"/>
          <cell r="G7995" t="str">
            <v>Т-01738/АЗ/01</v>
          </cell>
          <cell r="H7995">
            <v>94</v>
          </cell>
          <cell r="I7995">
            <v>320703.90999999997</v>
          </cell>
          <cell r="J7995" t="str">
            <v>07.03.2019</v>
          </cell>
        </row>
        <row r="7996">
          <cell r="A7996" t="str">
            <v>ab40f0d8-f4d8-11e7-b17a-000c29d22d64-a</v>
          </cell>
          <cell r="B7996"/>
          <cell r="C7996"/>
          <cell r="D7996" t="str">
            <v>Сиротин Дмитрий Владимирович</v>
          </cell>
          <cell r="E7996"/>
          <cell r="F7996"/>
          <cell r="G7996" t="str">
            <v>А-03540/АЗ</v>
          </cell>
          <cell r="H7996">
            <v>88</v>
          </cell>
          <cell r="I7996">
            <v>930303.78</v>
          </cell>
          <cell r="J7996" t="str">
            <v>09.12.2017</v>
          </cell>
        </row>
        <row r="7997">
          <cell r="A7997" t="str">
            <v>2ca965b7-7920-11e8-ba81-000c29e43888-9</v>
          </cell>
          <cell r="B7997"/>
          <cell r="C7997"/>
          <cell r="D7997" t="str">
            <v>Сиротин Дмитрий Владимирович</v>
          </cell>
          <cell r="E7997"/>
          <cell r="F7997"/>
          <cell r="G7997" t="str">
            <v>А-04105/АЗ</v>
          </cell>
          <cell r="H7997">
            <v>77</v>
          </cell>
          <cell r="I7997">
            <v>209470.14</v>
          </cell>
          <cell r="J7997" t="str">
            <v>26.06.2018</v>
          </cell>
        </row>
        <row r="7998">
          <cell r="A7998" t="str">
            <v>f42db6e4-12b3-11ea-8dbd-000c29de367a-7</v>
          </cell>
          <cell r="B7998"/>
          <cell r="C7998"/>
          <cell r="D7998" t="str">
            <v>Сироткин Владимир Николаевич</v>
          </cell>
          <cell r="E7998"/>
          <cell r="F7998"/>
          <cell r="G7998" t="str">
            <v>В-01686/КЛ.Транш - 1</v>
          </cell>
          <cell r="H7998">
            <v>84</v>
          </cell>
          <cell r="I7998">
            <v>529628</v>
          </cell>
          <cell r="J7998" t="str">
            <v>29.11.2019</v>
          </cell>
        </row>
        <row r="7999">
          <cell r="A7999" t="str">
            <v>de388a3b-b797-11e9-8db3-000c29de367a-4</v>
          </cell>
          <cell r="B7999"/>
          <cell r="C7999"/>
          <cell r="D7999" t="str">
            <v>Сироткин Игорь Маркович</v>
          </cell>
          <cell r="E7999"/>
          <cell r="F7999"/>
          <cell r="G7999" t="str">
            <v>В-00055/КЛ.Транш - 1/01</v>
          </cell>
          <cell r="H7999">
            <v>77</v>
          </cell>
          <cell r="I7999">
            <v>800682.4</v>
          </cell>
          <cell r="J7999" t="str">
            <v>05.08.2019</v>
          </cell>
        </row>
        <row r="8000">
          <cell r="A8000" t="str">
            <v>98cae904-1d15-11eb-8dd8-000c29de367a-8</v>
          </cell>
          <cell r="B8000"/>
          <cell r="C8000"/>
          <cell r="D8000" t="str">
            <v>Сироткин Игорь Маркович</v>
          </cell>
          <cell r="E8000"/>
          <cell r="F8000"/>
          <cell r="G8000" t="str">
            <v>В-04953/КЛ.Транш - 2</v>
          </cell>
          <cell r="H8000">
            <v>66</v>
          </cell>
          <cell r="I8000">
            <v>130989.65</v>
          </cell>
          <cell r="J8000" t="str">
            <v>02.11.2020</v>
          </cell>
        </row>
        <row r="8001">
          <cell r="A8001" t="str">
            <v>0c827896-a3ec-11ea-8dea-000c29143eb9-e</v>
          </cell>
          <cell r="B8001"/>
          <cell r="C8001"/>
          <cell r="D8001" t="str">
            <v>Сироткин Игорь Маркович</v>
          </cell>
          <cell r="E8001"/>
          <cell r="F8001"/>
          <cell r="G8001" t="str">
            <v>В-04953/КЛ.Транш - 1/01</v>
          </cell>
          <cell r="H8001">
            <v>66</v>
          </cell>
          <cell r="I8001">
            <v>633960.21</v>
          </cell>
          <cell r="J8001" t="str">
            <v>01.06.2020</v>
          </cell>
        </row>
        <row r="8002">
          <cell r="A8002" t="str">
            <v>76fde8f6-518f-11ea-8dc4-000c29de367a-a</v>
          </cell>
          <cell r="B8002"/>
          <cell r="C8002"/>
          <cell r="D8002" t="str">
            <v>Сироткин Олег Георгиевич</v>
          </cell>
          <cell r="E8002"/>
          <cell r="F8002"/>
          <cell r="G8002" t="str">
            <v>В-03365/КЛ.Транш - 1/01</v>
          </cell>
          <cell r="H8002">
            <v>87</v>
          </cell>
          <cell r="I8002">
            <v>547091.93000000005</v>
          </cell>
          <cell r="J8002" t="str">
            <v>17.02.2020</v>
          </cell>
        </row>
        <row r="8003">
          <cell r="A8003" t="str">
            <v>7727a7eb-0d4c-11eb-8dd7-000c29de367a-2</v>
          </cell>
          <cell r="B8003"/>
          <cell r="C8003"/>
          <cell r="D8003" t="str">
            <v>Сироткин Олег Георгиевич</v>
          </cell>
          <cell r="E8003"/>
          <cell r="F8003"/>
          <cell r="G8003" t="str">
            <v>В-03365/КЛ.Транш - 2</v>
          </cell>
          <cell r="H8003">
            <v>80</v>
          </cell>
          <cell r="I8003">
            <v>166129.23000000001</v>
          </cell>
          <cell r="J8003" t="str">
            <v>13.10.2020</v>
          </cell>
        </row>
        <row r="8004">
          <cell r="A8004" t="str">
            <v>6b574ae5-518f-11ea-8dc4-000c29de367a-8</v>
          </cell>
          <cell r="B8004"/>
          <cell r="C8004"/>
          <cell r="D8004" t="str">
            <v>Сироткин Олег Георгиевич</v>
          </cell>
          <cell r="E8004"/>
          <cell r="F8004"/>
          <cell r="G8004" t="str">
            <v>В-03365/КЛ.Транш - 3</v>
          </cell>
          <cell r="H8004">
            <v>67</v>
          </cell>
          <cell r="I8004">
            <v>202973.33</v>
          </cell>
          <cell r="J8004" t="str">
            <v>12.03.2021</v>
          </cell>
        </row>
        <row r="8005">
          <cell r="A8005" t="str">
            <v>ef67aed4-5682-11ec-8fff-000c29fe3464-c</v>
          </cell>
          <cell r="B8005"/>
          <cell r="C8005"/>
          <cell r="D8005" t="str">
            <v>Сироткин Олег Георгиевич</v>
          </cell>
          <cell r="E8005"/>
          <cell r="F8005"/>
          <cell r="G8005" t="str">
            <v>В-03365/КЛ.Транш - 5/01</v>
          </cell>
          <cell r="H8005">
            <v>50</v>
          </cell>
          <cell r="I8005">
            <v>253046.01</v>
          </cell>
          <cell r="J8005" t="str">
            <v>06.12.2021</v>
          </cell>
        </row>
        <row r="8006">
          <cell r="A8006" t="str">
            <v>b3e7d900-fc3a-11eb-8f53-000c29fe3464-8</v>
          </cell>
          <cell r="B8006"/>
          <cell r="C8006"/>
          <cell r="D8006" t="str">
            <v>Сироткин Олег Георгиевич</v>
          </cell>
          <cell r="E8006"/>
          <cell r="F8006"/>
          <cell r="G8006" t="str">
            <v>В-03365/КЛ.Транш - 4/01</v>
          </cell>
          <cell r="H8006">
            <v>67</v>
          </cell>
          <cell r="I8006">
            <v>168101.37</v>
          </cell>
          <cell r="J8006" t="str">
            <v>13.08.2021</v>
          </cell>
        </row>
        <row r="8007">
          <cell r="A8007" t="str">
            <v>1769153a-f8dc-11e9-8dbb-000c29de367a-a</v>
          </cell>
          <cell r="B8007"/>
          <cell r="C8007"/>
          <cell r="D8007" t="str">
            <v>Сирунянц Владимир Олегович</v>
          </cell>
          <cell r="E8007"/>
          <cell r="F8007"/>
          <cell r="G8007" t="str">
            <v>В-01091/КЛ.Транш - 1</v>
          </cell>
          <cell r="H8007">
            <v>94</v>
          </cell>
          <cell r="I8007">
            <v>174625.74</v>
          </cell>
          <cell r="J8007" t="str">
            <v>27.10.2019</v>
          </cell>
        </row>
        <row r="8008">
          <cell r="A8008" t="str">
            <v>29b61de8-f8d8-11e9-8dbb-000c29de367a-7</v>
          </cell>
          <cell r="B8008"/>
          <cell r="C8008"/>
          <cell r="D8008" t="str">
            <v>Сирунянц Елена Владимировна</v>
          </cell>
          <cell r="E8008"/>
          <cell r="F8008"/>
          <cell r="G8008" t="str">
            <v>В-00633/АЗ</v>
          </cell>
          <cell r="H8008">
            <v>77</v>
          </cell>
          <cell r="I8008">
            <v>466680.66</v>
          </cell>
          <cell r="J8008" t="str">
            <v>27.10.2019</v>
          </cell>
        </row>
        <row r="8009">
          <cell r="A8009"/>
          <cell r="B8009"/>
          <cell r="C8009"/>
          <cell r="D8009" t="str">
            <v>СИТИИНФО ООО</v>
          </cell>
          <cell r="E8009"/>
          <cell r="F8009"/>
          <cell r="G8009" t="str">
            <v>А-10071/КЭ.Транш - 3</v>
          </cell>
          <cell r="H8009">
            <v>65</v>
          </cell>
          <cell r="I8009">
            <v>80279.44</v>
          </cell>
          <cell r="J8009" t="str">
            <v>31.05.2019</v>
          </cell>
        </row>
        <row r="8010">
          <cell r="A8010" t="str">
            <v>89d7c4c0-a32a-11e9-8db1-000c29de367a-0</v>
          </cell>
          <cell r="B8010"/>
          <cell r="C8010"/>
          <cell r="D8010" t="str">
            <v>СИТИИНФО ООО</v>
          </cell>
          <cell r="E8010"/>
          <cell r="F8010"/>
          <cell r="G8010" t="str">
            <v>А-10071/КЭ.Транш - 4</v>
          </cell>
          <cell r="H8010">
            <v>65</v>
          </cell>
          <cell r="I8010">
            <v>98134.59</v>
          </cell>
          <cell r="J8010" t="str">
            <v>11.07.2019</v>
          </cell>
        </row>
        <row r="8011">
          <cell r="A8011"/>
          <cell r="B8011"/>
          <cell r="C8011"/>
          <cell r="D8011" t="str">
            <v>СИТИИНФО ООО</v>
          </cell>
          <cell r="E8011"/>
          <cell r="F8011"/>
          <cell r="G8011" t="str">
            <v>А-10106/КЭ.Транш - 1/01</v>
          </cell>
          <cell r="H8011">
            <v>65</v>
          </cell>
          <cell r="I8011">
            <v>67824.679999999993</v>
          </cell>
          <cell r="J8011" t="str">
            <v>20.01.2020</v>
          </cell>
        </row>
        <row r="8012">
          <cell r="A8012" t="str">
            <v>e327f005-a1a2-11ea-8de7-000c29143eb9-3</v>
          </cell>
          <cell r="B8012"/>
          <cell r="C8012"/>
          <cell r="D8012" t="str">
            <v>СИТИИНФО ООО</v>
          </cell>
          <cell r="E8012"/>
          <cell r="F8012"/>
          <cell r="G8012" t="str">
            <v>Т-10008/КЭ</v>
          </cell>
          <cell r="H8012">
            <v>30</v>
          </cell>
          <cell r="I8012">
            <v>41680.93</v>
          </cell>
          <cell r="J8012" t="str">
            <v>29.05.2020</v>
          </cell>
        </row>
        <row r="8013">
          <cell r="A8013"/>
          <cell r="B8013"/>
          <cell r="C8013"/>
          <cell r="D8013" t="str">
            <v>СИТИИНФО ООО</v>
          </cell>
          <cell r="E8013"/>
          <cell r="F8013"/>
          <cell r="G8013" t="str">
            <v>А-10071/КЭ.Транш - 1</v>
          </cell>
          <cell r="H8013">
            <v>65</v>
          </cell>
          <cell r="I8013">
            <v>14665.07</v>
          </cell>
          <cell r="J8013" t="str">
            <v>29.10.2018</v>
          </cell>
        </row>
        <row r="8014">
          <cell r="A8014" t="str">
            <v>54cc47c3-e72d-11e8-ba8c-000c29e43888-a</v>
          </cell>
          <cell r="B8014"/>
          <cell r="C8014"/>
          <cell r="D8014" t="str">
            <v>СИТИИНФО ООО</v>
          </cell>
          <cell r="E8014"/>
          <cell r="F8014"/>
          <cell r="G8014" t="str">
            <v>А-10021/КЭ.Транш - 4</v>
          </cell>
          <cell r="H8014">
            <v>65</v>
          </cell>
          <cell r="I8014">
            <v>60236.31</v>
          </cell>
          <cell r="J8014" t="str">
            <v>26.07.2018</v>
          </cell>
        </row>
        <row r="8015">
          <cell r="A8015" t="str">
            <v>4ff7b10f-f972-11e7-8ea7-000c29d22d64-8</v>
          </cell>
          <cell r="B8015"/>
          <cell r="C8015"/>
          <cell r="D8015" t="str">
            <v>СИТИИНФО ООО</v>
          </cell>
          <cell r="E8015"/>
          <cell r="F8015"/>
          <cell r="G8015" t="str">
            <v>А-10021/КЭ.Транш - 1</v>
          </cell>
          <cell r="H8015">
            <v>65</v>
          </cell>
          <cell r="I8015">
            <v>59289.57</v>
          </cell>
          <cell r="J8015" t="str">
            <v>20.09.2017</v>
          </cell>
        </row>
        <row r="8016">
          <cell r="A8016" t="str">
            <v>5ba664d4-6407-11e8-ba7e-000c29e43888-8</v>
          </cell>
          <cell r="B8016"/>
          <cell r="C8016"/>
          <cell r="D8016" t="str">
            <v>СИТИИНФО ООО</v>
          </cell>
          <cell r="E8016"/>
          <cell r="F8016"/>
          <cell r="G8016" t="str">
            <v>А-10021/КЭ.Транш - 2</v>
          </cell>
          <cell r="H8016">
            <v>65</v>
          </cell>
          <cell r="I8016">
            <v>46394.17</v>
          </cell>
          <cell r="J8016" t="str">
            <v>27.02.2018</v>
          </cell>
        </row>
        <row r="8017">
          <cell r="A8017" t="str">
            <v>5ba664f8-6407-11e8-ba7e-000c29e43888-6</v>
          </cell>
          <cell r="B8017"/>
          <cell r="C8017"/>
          <cell r="D8017" t="str">
            <v>СИТИИНФО ООО</v>
          </cell>
          <cell r="E8017"/>
          <cell r="F8017"/>
          <cell r="G8017" t="str">
            <v>А-10021/КЭ.Транш - 3</v>
          </cell>
          <cell r="H8017">
            <v>65</v>
          </cell>
          <cell r="I8017">
            <v>14458.74</v>
          </cell>
          <cell r="J8017" t="str">
            <v>11.05.2018</v>
          </cell>
        </row>
        <row r="8018">
          <cell r="A8018"/>
          <cell r="B8018"/>
          <cell r="C8018"/>
          <cell r="D8018" t="str">
            <v>СИТИИНФО ООО</v>
          </cell>
          <cell r="E8018"/>
          <cell r="F8018"/>
          <cell r="G8018" t="str">
            <v>А-10071/КЭ.Транш - 2</v>
          </cell>
          <cell r="H8018">
            <v>65</v>
          </cell>
          <cell r="I8018">
            <v>68098.06</v>
          </cell>
          <cell r="J8018" t="str">
            <v>26.12.2018</v>
          </cell>
        </row>
        <row r="8019">
          <cell r="A8019" t="str">
            <v>1c94f7c2-e884-11eb-8de5-000c29de367a-7</v>
          </cell>
          <cell r="B8019"/>
          <cell r="C8019"/>
          <cell r="D8019" t="str">
            <v>Ситников Сергей Алексеевич</v>
          </cell>
          <cell r="E8019"/>
          <cell r="F8019"/>
          <cell r="G8019" t="str">
            <v>В-20528/КЛ.Транш - 1</v>
          </cell>
          <cell r="H8019">
            <v>81</v>
          </cell>
          <cell r="I8019">
            <v>49427.88</v>
          </cell>
          <cell r="J8019" t="str">
            <v>19.07.2021</v>
          </cell>
        </row>
        <row r="8020">
          <cell r="A8020" t="str">
            <v>76cfdca3-7789-11ec-8e04-000c29de367a-b</v>
          </cell>
          <cell r="B8020"/>
          <cell r="C8020"/>
          <cell r="D8020" t="str">
            <v>Ситников Сергей Алексеевич</v>
          </cell>
          <cell r="E8020"/>
          <cell r="F8020"/>
          <cell r="G8020" t="str">
            <v>В-20528/КЛ.Транш - 3</v>
          </cell>
          <cell r="H8020">
            <v>81</v>
          </cell>
          <cell r="I8020">
            <v>94029.24</v>
          </cell>
          <cell r="J8020" t="str">
            <v>17.01.2022</v>
          </cell>
        </row>
        <row r="8021">
          <cell r="A8021" t="str">
            <v>8a9ea285-9e2d-11ec-8e0c-000c29de367a-8</v>
          </cell>
          <cell r="B8021"/>
          <cell r="C8021"/>
          <cell r="D8021" t="str">
            <v>Ситников Сергей Алексеевич</v>
          </cell>
          <cell r="E8021"/>
          <cell r="F8021"/>
          <cell r="G8021" t="str">
            <v>В-20528/КЛ.Транш - 4</v>
          </cell>
          <cell r="H8021">
            <v>110</v>
          </cell>
          <cell r="I8021">
            <v>69725.05</v>
          </cell>
          <cell r="J8021" t="str">
            <v>07.03.2022</v>
          </cell>
        </row>
        <row r="8022">
          <cell r="A8022" t="str">
            <v>515e274b-61a0-11ec-8df7-000c29de367a-f</v>
          </cell>
          <cell r="B8022"/>
          <cell r="C8022"/>
          <cell r="D8022" t="str">
            <v>Ситников Сергей Алексеевич</v>
          </cell>
          <cell r="E8022"/>
          <cell r="F8022"/>
          <cell r="G8022" t="str">
            <v>В-20528/КЛ.Транш - 2</v>
          </cell>
          <cell r="H8022">
            <v>81</v>
          </cell>
          <cell r="I8022">
            <v>94590.67</v>
          </cell>
          <cell r="J8022" t="str">
            <v>20.12.2021</v>
          </cell>
        </row>
        <row r="8023">
          <cell r="A8023" t="str">
            <v>124373c3-fac1-11e7-8ea7-000c29d22d64-3</v>
          </cell>
          <cell r="B8023"/>
          <cell r="C8023"/>
          <cell r="D8023" t="str">
            <v>Ситникова Полина Сергеевна</v>
          </cell>
          <cell r="E8023"/>
          <cell r="F8023"/>
          <cell r="G8023" t="str">
            <v>А-03617/АЗ/20180917</v>
          </cell>
          <cell r="H8023">
            <v>92</v>
          </cell>
          <cell r="I8023">
            <v>112023.78</v>
          </cell>
          <cell r="J8023" t="str">
            <v>16.01.2018</v>
          </cell>
        </row>
        <row r="8024">
          <cell r="A8024" t="str">
            <v>57d4c116-8f1f-11ec-8e09-000c29de367a-4</v>
          </cell>
          <cell r="B8024"/>
          <cell r="C8024"/>
          <cell r="D8024" t="str">
            <v>СК ОЛИМП ООО</v>
          </cell>
          <cell r="E8024"/>
          <cell r="F8024"/>
          <cell r="G8024" t="str">
            <v>В-10026/КЭ.Транш - 1/01</v>
          </cell>
          <cell r="H8024">
            <v>50</v>
          </cell>
          <cell r="I8024">
            <v>81241.820000000007</v>
          </cell>
          <cell r="J8024" t="str">
            <v>16.02.2022</v>
          </cell>
        </row>
        <row r="8025">
          <cell r="A8025" t="str">
            <v>b1ff5d20-06e0-11ea-8dbc-000c29de367a-6</v>
          </cell>
          <cell r="B8025"/>
          <cell r="C8025"/>
          <cell r="D8025" t="str">
            <v>Скалозубов Антон Сергеевич</v>
          </cell>
          <cell r="E8025"/>
          <cell r="F8025"/>
          <cell r="G8025" t="str">
            <v>В-00686/АЗ/01</v>
          </cell>
          <cell r="H8025">
            <v>77</v>
          </cell>
          <cell r="I8025">
            <v>317841.84000000003</v>
          </cell>
          <cell r="J8025" t="str">
            <v>14.11.2019</v>
          </cell>
        </row>
        <row r="8026">
          <cell r="A8026"/>
          <cell r="B8026"/>
          <cell r="C8026"/>
          <cell r="D8026" t="str">
            <v>Скалозубов Антон Сергеевич</v>
          </cell>
          <cell r="E8026"/>
          <cell r="F8026"/>
          <cell r="G8026" t="str">
            <v>Т-01905/АЗ</v>
          </cell>
          <cell r="H8026">
            <v>50</v>
          </cell>
          <cell r="I8026">
            <v>212173.69</v>
          </cell>
          <cell r="J8026" t="str">
            <v>08.05.2020</v>
          </cell>
        </row>
        <row r="8027">
          <cell r="A8027" t="str">
            <v>83917ff3-4727-11e9-ba9d-000c29e43888-d</v>
          </cell>
          <cell r="B8027"/>
          <cell r="C8027"/>
          <cell r="D8027" t="str">
            <v>Скалозубов Антон Сергеевич</v>
          </cell>
          <cell r="E8027"/>
          <cell r="F8027"/>
          <cell r="G8027" t="str">
            <v>А-05172/АЗ/01</v>
          </cell>
          <cell r="H8027">
            <v>84</v>
          </cell>
          <cell r="I8027">
            <v>127274.74</v>
          </cell>
          <cell r="J8027" t="str">
            <v>15.03.2019</v>
          </cell>
        </row>
        <row r="8028">
          <cell r="A8028" t="str">
            <v>ef91292d-2f26-11eb-8ddb-000c29de367a-6</v>
          </cell>
          <cell r="B8028"/>
          <cell r="C8028"/>
          <cell r="D8028" t="str">
            <v>Скачков Евгений Михайлович</v>
          </cell>
          <cell r="E8028"/>
          <cell r="F8028"/>
          <cell r="G8028" t="str">
            <v>В-11438/КЛ.Транш - 1</v>
          </cell>
          <cell r="H8028">
            <v>50</v>
          </cell>
          <cell r="I8028">
            <v>425044</v>
          </cell>
          <cell r="J8028" t="str">
            <v>25.11.2020</v>
          </cell>
        </row>
        <row r="8029">
          <cell r="A8029" t="str">
            <v>fe92bd51-1f96-11eb-8dd8-000c29de367a-3</v>
          </cell>
          <cell r="B8029"/>
          <cell r="C8029"/>
          <cell r="D8029" t="str">
            <v>Скворцов Дмитрий Валерьевич</v>
          </cell>
          <cell r="E8029"/>
          <cell r="F8029"/>
          <cell r="G8029" t="str">
            <v>В-10949/КЛ.Транш - 1</v>
          </cell>
          <cell r="H8029">
            <v>73</v>
          </cell>
          <cell r="I8029">
            <v>152433.06</v>
          </cell>
          <cell r="J8029" t="str">
            <v>05.11.2020</v>
          </cell>
        </row>
        <row r="8030">
          <cell r="A8030" t="str">
            <v>8364ab11-27fa-11eb-8e39-000c29fe3464-4</v>
          </cell>
          <cell r="B8030"/>
          <cell r="C8030"/>
          <cell r="D8030" t="str">
            <v>Скворцова Анна Владимировна</v>
          </cell>
          <cell r="E8030"/>
          <cell r="F8030"/>
          <cell r="G8030" t="str">
            <v>В-11027/КЛ.Транш - 1</v>
          </cell>
          <cell r="H8030">
            <v>80</v>
          </cell>
          <cell r="I8030">
            <v>395225.79</v>
          </cell>
          <cell r="J8030" t="str">
            <v>16.11.2020</v>
          </cell>
        </row>
        <row r="8031">
          <cell r="A8031" t="str">
            <v>cc51931b-5164-11e9-8da9-000c29de367a-e</v>
          </cell>
          <cell r="B8031"/>
          <cell r="C8031"/>
          <cell r="D8031" t="str">
            <v>Скворцова Ольга Сергеевна</v>
          </cell>
          <cell r="E8031"/>
          <cell r="F8031"/>
          <cell r="G8031" t="str">
            <v>А-05238/АЗ/01</v>
          </cell>
          <cell r="H8031">
            <v>84</v>
          </cell>
          <cell r="I8031">
            <v>154720</v>
          </cell>
          <cell r="J8031" t="str">
            <v>28.03.2019</v>
          </cell>
        </row>
        <row r="8032">
          <cell r="A8032" t="str">
            <v>ccae7fe8-815c-11e9-8dac-000c29de367a-a</v>
          </cell>
          <cell r="B8032"/>
          <cell r="C8032"/>
          <cell r="D8032" t="str">
            <v>Скворцова Ольга Сергеевна</v>
          </cell>
          <cell r="E8032"/>
          <cell r="F8032"/>
          <cell r="G8032" t="str">
            <v>В-00177/АЗ</v>
          </cell>
          <cell r="H8032">
            <v>84</v>
          </cell>
          <cell r="I8032">
            <v>103185.92</v>
          </cell>
          <cell r="J8032" t="str">
            <v>28.05.2019</v>
          </cell>
        </row>
        <row r="8033">
          <cell r="A8033" t="str">
            <v>4ff7b151-f972-11e7-8ea7-000c29d22d64-b</v>
          </cell>
          <cell r="B8033"/>
          <cell r="C8033"/>
          <cell r="D8033" t="str">
            <v>СКИЛ Трейд ООО</v>
          </cell>
          <cell r="E8033"/>
          <cell r="F8033"/>
          <cell r="G8033" t="str">
            <v>А-00189/КЭ.Транш - 2</v>
          </cell>
          <cell r="H8033">
            <v>50</v>
          </cell>
          <cell r="I8033">
            <v>290570.17</v>
          </cell>
          <cell r="J8033" t="str">
            <v>28.12.2017</v>
          </cell>
        </row>
        <row r="8034">
          <cell r="A8034" t="str">
            <v>15676c1b-a1cf-11eb-8ed1-000c29fe3464-c</v>
          </cell>
          <cell r="B8034"/>
          <cell r="C8034"/>
          <cell r="D8034" t="str">
            <v>Скиндарев Александр Владимирович</v>
          </cell>
          <cell r="E8034"/>
          <cell r="F8034"/>
          <cell r="G8034" t="str">
            <v>В-17071/КЛ.Транш - 2</v>
          </cell>
          <cell r="H8034">
            <v>81</v>
          </cell>
          <cell r="I8034">
            <v>722843.63</v>
          </cell>
          <cell r="J8034" t="str">
            <v>23.04.2021</v>
          </cell>
        </row>
        <row r="8035">
          <cell r="A8035" t="str">
            <v>27e3d314-a1cf-11eb-8ed1-000c29fe3464-e</v>
          </cell>
          <cell r="B8035"/>
          <cell r="C8035"/>
          <cell r="D8035" t="str">
            <v>Скиндарев Александр Владимирович</v>
          </cell>
          <cell r="E8035"/>
          <cell r="F8035"/>
          <cell r="G8035" t="str">
            <v>В-17071/КЛ.Транш - 1</v>
          </cell>
          <cell r="H8035">
            <v>81</v>
          </cell>
          <cell r="I8035">
            <v>722843.63</v>
          </cell>
          <cell r="J8035" t="str">
            <v>20.04.2021</v>
          </cell>
        </row>
        <row r="8036">
          <cell r="A8036" t="str">
            <v>a0b34b77-4d56-11e9-8da9-000c29de367a-1</v>
          </cell>
          <cell r="B8036"/>
          <cell r="C8036"/>
          <cell r="D8036" t="str">
            <v>Скирда Елена Сергеевна</v>
          </cell>
          <cell r="E8036"/>
          <cell r="F8036"/>
          <cell r="G8036" t="str">
            <v>А-05216/АЗ</v>
          </cell>
          <cell r="H8036">
            <v>77</v>
          </cell>
          <cell r="I8036">
            <v>241756.65</v>
          </cell>
          <cell r="J8036" t="str">
            <v>23.03.2019</v>
          </cell>
        </row>
        <row r="8037">
          <cell r="A8037" t="str">
            <v>58493681-463d-11e9-ba9d-000c29e43888-d</v>
          </cell>
          <cell r="B8037"/>
          <cell r="C8037"/>
          <cell r="D8037" t="str">
            <v>Скирда Елена Сергеевна</v>
          </cell>
          <cell r="E8037"/>
          <cell r="F8037"/>
          <cell r="G8037" t="str">
            <v>А-05161/АЗ</v>
          </cell>
          <cell r="H8037">
            <v>64</v>
          </cell>
          <cell r="I8037">
            <v>262217.44</v>
          </cell>
          <cell r="J8037" t="str">
            <v>14.03.2019</v>
          </cell>
        </row>
        <row r="8038">
          <cell r="A8038" t="str">
            <v>5c6bf37c-9967-11ec-8e0b-000c29de367a-0</v>
          </cell>
          <cell r="B8038"/>
          <cell r="C8038"/>
          <cell r="D8038" t="str">
            <v>Скляр Николай Николаевич</v>
          </cell>
          <cell r="E8038"/>
          <cell r="F8038"/>
          <cell r="G8038" t="str">
            <v>В-20931/КЛ.Транш - 2</v>
          </cell>
          <cell r="H8038">
            <v>81</v>
          </cell>
          <cell r="I8038">
            <v>148536.04999999999</v>
          </cell>
          <cell r="J8038" t="str">
            <v>01.03.2022</v>
          </cell>
        </row>
        <row r="8039">
          <cell r="A8039" t="str">
            <v>e69e97c3-ef92-11eb-8f42-000c29fe3464-2</v>
          </cell>
          <cell r="B8039"/>
          <cell r="C8039"/>
          <cell r="D8039" t="str">
            <v>Скляр Николай Николаевич</v>
          </cell>
          <cell r="E8039"/>
          <cell r="F8039"/>
          <cell r="G8039" t="str">
            <v>В-20931/КЛ.Транш - 1</v>
          </cell>
          <cell r="H8039">
            <v>67</v>
          </cell>
          <cell r="I8039">
            <v>321086.09000000003</v>
          </cell>
          <cell r="J8039" t="str">
            <v>28.07.2021</v>
          </cell>
        </row>
        <row r="8040">
          <cell r="A8040" t="str">
            <v>0bca2d1a-697e-11e8-ba7e-000c29e43888-e</v>
          </cell>
          <cell r="B8040"/>
          <cell r="C8040"/>
          <cell r="D8040" t="str">
            <v>Скляр Николай Николаевич</v>
          </cell>
          <cell r="E8040"/>
          <cell r="F8040"/>
          <cell r="G8040" t="str">
            <v>А-04035/АЗ/20180717</v>
          </cell>
          <cell r="H8040">
            <v>77</v>
          </cell>
          <cell r="I8040">
            <v>43625.38</v>
          </cell>
          <cell r="J8040" t="str">
            <v>06.06.2018</v>
          </cell>
        </row>
        <row r="8041">
          <cell r="A8041" t="str">
            <v>4ba65053-888b-11eb-8ddf-000c29de367a-1</v>
          </cell>
          <cell r="B8041"/>
          <cell r="C8041"/>
          <cell r="D8041" t="str">
            <v>Скобелев Дмитрий Васильевич</v>
          </cell>
          <cell r="E8041"/>
          <cell r="F8041"/>
          <cell r="G8041" t="str">
            <v>В-01132/АЗ</v>
          </cell>
          <cell r="H8041">
            <v>60</v>
          </cell>
          <cell r="I8041">
            <v>356659.91</v>
          </cell>
          <cell r="J8041" t="str">
            <v>19.03.2021</v>
          </cell>
        </row>
        <row r="8042">
          <cell r="A8042" t="str">
            <v>835eec47-123f-11ec-8de9-000c29de367a-f</v>
          </cell>
          <cell r="B8042"/>
          <cell r="C8042"/>
          <cell r="D8042" t="str">
            <v>Скобелев Дмитрий Васильевич</v>
          </cell>
          <cell r="E8042"/>
          <cell r="F8042"/>
          <cell r="G8042" t="str">
            <v>В-22454/КЛ.Транш - 1</v>
          </cell>
          <cell r="H8042">
            <v>60</v>
          </cell>
          <cell r="I8042">
            <v>737170.7</v>
          </cell>
          <cell r="J8042" t="str">
            <v>10.09.2021</v>
          </cell>
        </row>
        <row r="8043">
          <cell r="A8043" t="str">
            <v>84a1a4bc-d435-11eb-8f18-000c29fe3464-5</v>
          </cell>
          <cell r="B8043"/>
          <cell r="C8043"/>
          <cell r="D8043" t="str">
            <v>Скоморохов Максим Дмитриевич</v>
          </cell>
          <cell r="E8043"/>
          <cell r="F8043"/>
          <cell r="G8043" t="str">
            <v>В-19518/КЛ.Транш - 1</v>
          </cell>
          <cell r="H8043">
            <v>50</v>
          </cell>
          <cell r="I8043">
            <v>46781.279999999999</v>
          </cell>
          <cell r="J8043" t="str">
            <v>23.06.2021</v>
          </cell>
        </row>
        <row r="8044">
          <cell r="A8044" t="str">
            <v>9df6c5d2-cfd0-11e9-8db6-000c29de367a-b</v>
          </cell>
          <cell r="B8044"/>
          <cell r="C8044"/>
          <cell r="D8044" t="str">
            <v>Скопинов Иван Алексеевич</v>
          </cell>
          <cell r="E8044"/>
          <cell r="F8044"/>
          <cell r="G8044" t="str">
            <v>В-00178/КЛ.Транш - 1/07</v>
          </cell>
          <cell r="H8044">
            <v>84</v>
          </cell>
          <cell r="I8044">
            <v>282982.96999999997</v>
          </cell>
          <cell r="J8044" t="str">
            <v>05.09.2019</v>
          </cell>
        </row>
        <row r="8045">
          <cell r="A8045" t="str">
            <v>04092e66-348b-11eb-8e39-000c29fe3464-b</v>
          </cell>
          <cell r="B8045"/>
          <cell r="C8045"/>
          <cell r="D8045" t="str">
            <v>Скоробогатов Анатолий Николаевич</v>
          </cell>
          <cell r="E8045"/>
          <cell r="F8045"/>
          <cell r="G8045" t="str">
            <v>В-11830/КЛ.Транш - 1</v>
          </cell>
          <cell r="H8045">
            <v>73</v>
          </cell>
          <cell r="I8045">
            <v>419390.94</v>
          </cell>
          <cell r="J8045" t="str">
            <v>02.12.2020</v>
          </cell>
        </row>
        <row r="8046">
          <cell r="A8046" t="str">
            <v>f3053b73-bd0b-11ea-8e0c-000c29143eb9-2</v>
          </cell>
          <cell r="B8046"/>
          <cell r="C8046"/>
          <cell r="D8046" t="str">
            <v>Скоробогатов Анатолий Николаевич</v>
          </cell>
          <cell r="E8046"/>
          <cell r="F8046"/>
          <cell r="G8046" t="str">
            <v>В-06839/КЛ.Транш - 1</v>
          </cell>
          <cell r="H8046">
            <v>73</v>
          </cell>
          <cell r="I8046">
            <v>212741.49</v>
          </cell>
          <cell r="J8046" t="str">
            <v>03.07.2020</v>
          </cell>
        </row>
        <row r="8047">
          <cell r="A8047" t="str">
            <v>9a18b8c7-f908-11ea-8dd4-000c29de367a-7</v>
          </cell>
          <cell r="B8047"/>
          <cell r="C8047"/>
          <cell r="D8047" t="str">
            <v>Скрипичников Егор Сергеевич</v>
          </cell>
          <cell r="E8047"/>
          <cell r="F8047"/>
          <cell r="G8047" t="str">
            <v>В-09174/КЛ.Транш - 1/02</v>
          </cell>
          <cell r="H8047">
            <v>73</v>
          </cell>
          <cell r="I8047">
            <v>250783</v>
          </cell>
          <cell r="J8047" t="str">
            <v>17.09.2020</v>
          </cell>
        </row>
        <row r="8048">
          <cell r="A8048" t="str">
            <v>7a80bd0b-2b18-11eb-8ddb-000c29de367a-0</v>
          </cell>
          <cell r="B8048"/>
          <cell r="C8048"/>
          <cell r="D8048" t="str">
            <v>Скрипичников Егор Сергеевич</v>
          </cell>
          <cell r="E8048"/>
          <cell r="F8048"/>
          <cell r="G8048" t="str">
            <v>В-09174/КЛ.Транш - 2</v>
          </cell>
          <cell r="H8048">
            <v>80</v>
          </cell>
          <cell r="I8048">
            <v>232486.04</v>
          </cell>
          <cell r="J8048" t="str">
            <v>20.11.2020</v>
          </cell>
        </row>
        <row r="8049">
          <cell r="A8049" t="str">
            <v>9628f9d5-3c90-11eb-8ddb-000c29de367a-a</v>
          </cell>
          <cell r="B8049"/>
          <cell r="C8049"/>
          <cell r="D8049" t="str">
            <v>Скрипичников Егор Сергеевич</v>
          </cell>
          <cell r="E8049"/>
          <cell r="F8049"/>
          <cell r="G8049" t="str">
            <v>В-09174/КЛ.Транш - 3/02</v>
          </cell>
          <cell r="H8049">
            <v>80</v>
          </cell>
          <cell r="I8049">
            <v>234353.2</v>
          </cell>
          <cell r="J8049" t="str">
            <v>12.12.2020</v>
          </cell>
        </row>
        <row r="8050">
          <cell r="A8050" t="str">
            <v>9afe7218-45c7-11eb-8ddd-000c29de367a-b</v>
          </cell>
          <cell r="B8050"/>
          <cell r="C8050"/>
          <cell r="D8050" t="str">
            <v>Скрипичников Егор Сергеевич</v>
          </cell>
          <cell r="E8050"/>
          <cell r="F8050"/>
          <cell r="G8050" t="str">
            <v>В-09174/КЛ.Транш - 4/02</v>
          </cell>
          <cell r="H8050">
            <v>80</v>
          </cell>
          <cell r="I8050">
            <v>257787</v>
          </cell>
          <cell r="J8050" t="str">
            <v>24.12.2020</v>
          </cell>
        </row>
        <row r="8051">
          <cell r="A8051" t="str">
            <v>9420749b-f908-11ea-8dd4-000c29de367a-d</v>
          </cell>
          <cell r="B8051"/>
          <cell r="C8051"/>
          <cell r="D8051" t="str">
            <v>Скрипичников Егор Сергеевич</v>
          </cell>
          <cell r="E8051"/>
          <cell r="F8051"/>
          <cell r="G8051" t="str">
            <v>В-09174/КЛ.Транш - 5/01</v>
          </cell>
          <cell r="H8051">
            <v>67</v>
          </cell>
          <cell r="I8051">
            <v>135316.13</v>
          </cell>
          <cell r="J8051" t="str">
            <v>23.03.2021</v>
          </cell>
        </row>
        <row r="8052">
          <cell r="A8052" t="str">
            <v>80440823-12e2-11ec-8f70-000c29fe3464-7</v>
          </cell>
          <cell r="B8052"/>
          <cell r="C8052"/>
          <cell r="D8052" t="str">
            <v>Скрипичников Егор Сергеевич</v>
          </cell>
          <cell r="E8052"/>
          <cell r="F8052"/>
          <cell r="G8052" t="str">
            <v>В-09174/КЛ.Транш - 7/02</v>
          </cell>
          <cell r="H8052">
            <v>60</v>
          </cell>
          <cell r="I8052">
            <v>165100.9</v>
          </cell>
          <cell r="J8052" t="str">
            <v>11.09.2021</v>
          </cell>
        </row>
        <row r="8053">
          <cell r="A8053" t="str">
            <v>6ab4d974-1b93-11ec-8f82-000c29fe3464-4</v>
          </cell>
          <cell r="B8053"/>
          <cell r="C8053"/>
          <cell r="D8053" t="str">
            <v>Скрипичников Егор Сергеевич</v>
          </cell>
          <cell r="E8053"/>
          <cell r="F8053"/>
          <cell r="G8053" t="str">
            <v>В-09174/КЛ.Транш - 8/01</v>
          </cell>
          <cell r="H8053">
            <v>60</v>
          </cell>
          <cell r="I8053">
            <v>165100.9</v>
          </cell>
          <cell r="J8053" t="str">
            <v>22.09.2021</v>
          </cell>
        </row>
        <row r="8054">
          <cell r="A8054" t="str">
            <v>b5a5ceed-3d71-11ec-8def-000c29de367a-d</v>
          </cell>
          <cell r="B8054"/>
          <cell r="C8054"/>
          <cell r="D8054" t="str">
            <v>Скрипичников Егор Сергеевич</v>
          </cell>
          <cell r="E8054"/>
          <cell r="F8054"/>
          <cell r="G8054" t="str">
            <v>В-09174/КЛ.Транш - 10/10</v>
          </cell>
          <cell r="H8054">
            <v>60</v>
          </cell>
          <cell r="I8054">
            <v>164825.24</v>
          </cell>
          <cell r="J8054" t="str">
            <v>04.11.2021</v>
          </cell>
        </row>
        <row r="8055">
          <cell r="A8055" t="str">
            <v>ad94f750-2810-11ec-8deb-000c29de367a-8</v>
          </cell>
          <cell r="B8055"/>
          <cell r="C8055"/>
          <cell r="D8055" t="str">
            <v>Скрипичников Егор Сергеевич</v>
          </cell>
          <cell r="E8055"/>
          <cell r="F8055"/>
          <cell r="G8055" t="str">
            <v>В-09174/КЛ.Транш - 9/01</v>
          </cell>
          <cell r="H8055">
            <v>60</v>
          </cell>
          <cell r="I8055">
            <v>165801.79</v>
          </cell>
          <cell r="J8055" t="str">
            <v>08.10.2021</v>
          </cell>
        </row>
        <row r="8056">
          <cell r="A8056" t="str">
            <v>7997e23a-ee23-11eb-8f41-000c29fe3464-0</v>
          </cell>
          <cell r="B8056"/>
          <cell r="C8056"/>
          <cell r="D8056" t="str">
            <v>Скрипичников Егор Сергеевич</v>
          </cell>
          <cell r="E8056"/>
          <cell r="F8056"/>
          <cell r="G8056" t="str">
            <v>В-09174/КЛ.Транш - 6</v>
          </cell>
          <cell r="H8056">
            <v>67</v>
          </cell>
          <cell r="I8056">
            <v>153311.54999999999</v>
          </cell>
          <cell r="J8056" t="str">
            <v>26.07.2021</v>
          </cell>
        </row>
        <row r="8057">
          <cell r="A8057" t="str">
            <v>35ffc48d-fefa-11e9-8dbb-000c29de367a-1</v>
          </cell>
          <cell r="B8057"/>
          <cell r="C8057"/>
          <cell r="D8057" t="str">
            <v>Скрынников Рафаэль Наильевич</v>
          </cell>
          <cell r="E8057"/>
          <cell r="F8057"/>
          <cell r="G8057" t="str">
            <v>В-01135/КЛ.Транш - 1</v>
          </cell>
          <cell r="H8057">
            <v>84</v>
          </cell>
          <cell r="I8057">
            <v>217207.85</v>
          </cell>
          <cell r="J8057" t="str">
            <v>04.11.2019</v>
          </cell>
        </row>
        <row r="8058">
          <cell r="A8058" t="str">
            <v>3b245388-383c-11ea-8dbe-000c29de367a-d</v>
          </cell>
          <cell r="B8058"/>
          <cell r="C8058"/>
          <cell r="D8058" t="str">
            <v>Скрябин Иван Александрович</v>
          </cell>
          <cell r="E8058"/>
          <cell r="F8058"/>
          <cell r="G8058" t="str">
            <v>А-05440/АЗ</v>
          </cell>
          <cell r="H8058">
            <v>30</v>
          </cell>
          <cell r="I8058">
            <v>7128.74</v>
          </cell>
          <cell r="J8058" t="str">
            <v>16.01.2020</v>
          </cell>
        </row>
        <row r="8059">
          <cell r="A8059" t="str">
            <v>455cbf44-3332-11e8-a25c-000c2951ca24-7</v>
          </cell>
          <cell r="B8059"/>
          <cell r="C8059"/>
          <cell r="D8059" t="str">
            <v>Скрябин Иван Александрович</v>
          </cell>
          <cell r="E8059"/>
          <cell r="F8059"/>
          <cell r="G8059" t="str">
            <v>А-03806/АЗ</v>
          </cell>
          <cell r="H8059">
            <v>30</v>
          </cell>
          <cell r="I8059">
            <v>6461.54</v>
          </cell>
          <cell r="J8059" t="str">
            <v>29.03.2018</v>
          </cell>
        </row>
        <row r="8060">
          <cell r="A8060" t="str">
            <v>9ec88bbc-446d-11e8-a2de-000c2951ca24-5</v>
          </cell>
          <cell r="B8060"/>
          <cell r="C8060"/>
          <cell r="D8060" t="str">
            <v>Скрябин Иван Александрович</v>
          </cell>
          <cell r="E8060"/>
          <cell r="F8060"/>
          <cell r="G8060" t="str">
            <v>А-03340/АЗ</v>
          </cell>
          <cell r="H8060">
            <v>30</v>
          </cell>
          <cell r="I8060">
            <v>3082.98</v>
          </cell>
          <cell r="J8060" t="str">
            <v>30.08.2017</v>
          </cell>
        </row>
        <row r="8061">
          <cell r="A8061" t="str">
            <v>d90dee11-869c-11ec-8e09-000c29de367a-5</v>
          </cell>
          <cell r="B8061"/>
          <cell r="C8061"/>
          <cell r="D8061" t="str">
            <v>Скрябин Сергей Харитонович</v>
          </cell>
          <cell r="E8061"/>
          <cell r="F8061"/>
          <cell r="G8061" t="str">
            <v>В-27905/КЛ.Транш - 1</v>
          </cell>
          <cell r="H8061">
            <v>84</v>
          </cell>
          <cell r="I8061">
            <v>142005.35</v>
          </cell>
          <cell r="J8061" t="str">
            <v>05.02.2022</v>
          </cell>
        </row>
        <row r="8062">
          <cell r="A8062" t="str">
            <v>4ff7b126-f972-11e7-8ea7-000c29d22d64-e</v>
          </cell>
          <cell r="B8062"/>
          <cell r="C8062"/>
          <cell r="D8062" t="str">
            <v>СКС ООО</v>
          </cell>
          <cell r="E8062"/>
          <cell r="F8062"/>
          <cell r="G8062" t="str">
            <v>А-10024/КЭ.Транш - 1/02</v>
          </cell>
          <cell r="H8062">
            <v>65</v>
          </cell>
          <cell r="I8062">
            <v>96476.79</v>
          </cell>
          <cell r="J8062" t="str">
            <v>26.10.2017</v>
          </cell>
        </row>
        <row r="8063">
          <cell r="A8063" t="str">
            <v>ab40ee97-f4d8-11e7-b17a-000c29d22d64-5</v>
          </cell>
          <cell r="B8063"/>
          <cell r="C8063"/>
          <cell r="D8063" t="str">
            <v>Скуфинский Виктор Александрович</v>
          </cell>
          <cell r="E8063"/>
          <cell r="F8063"/>
          <cell r="G8063" t="str">
            <v>А-03100/АЗ/20171231</v>
          </cell>
          <cell r="H8063">
            <v>70</v>
          </cell>
          <cell r="I8063">
            <v>51349.31</v>
          </cell>
          <cell r="J8063" t="str">
            <v>27.05.2017</v>
          </cell>
        </row>
        <row r="8064">
          <cell r="A8064" t="str">
            <v>38d41035-5f2c-11ec-8df5-000c29de367a-4</v>
          </cell>
          <cell r="B8064"/>
          <cell r="C8064"/>
          <cell r="D8064" t="str">
            <v>Слепнев Иван Викторович</v>
          </cell>
          <cell r="E8064"/>
          <cell r="F8064"/>
          <cell r="G8064" t="str">
            <v>В-20251/КЛ.Транш - 2</v>
          </cell>
          <cell r="H8064">
            <v>50</v>
          </cell>
          <cell r="I8064">
            <v>265666.48</v>
          </cell>
          <cell r="J8064" t="str">
            <v>17.12.2021</v>
          </cell>
        </row>
        <row r="8065">
          <cell r="A8065" t="str">
            <v>7feb2067-e0ce-11eb-8f31-000c29fe3464-b</v>
          </cell>
          <cell r="B8065"/>
          <cell r="C8065"/>
          <cell r="D8065" t="str">
            <v>Слепнев Иван Викторович</v>
          </cell>
          <cell r="E8065"/>
          <cell r="F8065"/>
          <cell r="G8065" t="str">
            <v>В-20251/КЛ.Транш - 1</v>
          </cell>
          <cell r="H8065">
            <v>81</v>
          </cell>
          <cell r="I8065">
            <v>158176.51999999999</v>
          </cell>
          <cell r="J8065" t="str">
            <v>09.07.2021</v>
          </cell>
        </row>
        <row r="8066">
          <cell r="A8066" t="str">
            <v>71fa333e-cb2a-11e9-8db6-000c29de367a-3</v>
          </cell>
          <cell r="B8066"/>
          <cell r="C8066"/>
          <cell r="D8066" t="str">
            <v>Слепцова Маргарита Олеговна</v>
          </cell>
          <cell r="E8066"/>
          <cell r="F8066"/>
          <cell r="G8066" t="str">
            <v>В-00490/АЗ</v>
          </cell>
          <cell r="H8066">
            <v>84</v>
          </cell>
          <cell r="I8066">
            <v>266935.93</v>
          </cell>
          <cell r="J8066" t="str">
            <v>30.08.2019</v>
          </cell>
        </row>
        <row r="8067">
          <cell r="A8067" t="str">
            <v>031c412a-3df6-11ea-8dbf-000c29de367a-8</v>
          </cell>
          <cell r="B8067"/>
          <cell r="C8067"/>
          <cell r="D8067" t="str">
            <v>Слепцова Маргарита Олеговна</v>
          </cell>
          <cell r="E8067"/>
          <cell r="F8067"/>
          <cell r="G8067" t="str">
            <v>В-00843/АЗ</v>
          </cell>
          <cell r="H8067">
            <v>73</v>
          </cell>
          <cell r="I8067">
            <v>163700.94</v>
          </cell>
          <cell r="J8067" t="str">
            <v>23.01.2020</v>
          </cell>
        </row>
        <row r="8068">
          <cell r="A8068" t="str">
            <v>cafa546d-1386-11eb-8dd8-000c29de367a-4</v>
          </cell>
          <cell r="B8068"/>
          <cell r="C8068"/>
          <cell r="D8068" t="str">
            <v>Слепцова Маргарита Олеговна</v>
          </cell>
          <cell r="E8068"/>
          <cell r="F8068"/>
          <cell r="G8068" t="str">
            <v>В-01017/АЗ</v>
          </cell>
          <cell r="H8068">
            <v>66</v>
          </cell>
          <cell r="I8068">
            <v>278954.63</v>
          </cell>
          <cell r="J8068" t="str">
            <v>21.10.2020</v>
          </cell>
        </row>
        <row r="8069">
          <cell r="A8069" t="str">
            <v>7a7d1184-2415-11eb-8dd9-000c29de367a-7</v>
          </cell>
          <cell r="B8069"/>
          <cell r="C8069"/>
          <cell r="D8069" t="str">
            <v>Слепцова Маргарита Олеговна</v>
          </cell>
          <cell r="E8069"/>
          <cell r="F8069"/>
          <cell r="G8069" t="str">
            <v>В-01035/АЗ</v>
          </cell>
          <cell r="H8069">
            <v>66</v>
          </cell>
          <cell r="I8069">
            <v>184604.73</v>
          </cell>
          <cell r="J8069" t="str">
            <v>11.11.2020</v>
          </cell>
        </row>
        <row r="8070">
          <cell r="A8070" t="str">
            <v>db538383-2df3-11e9-ba9c-000c29e43888-f</v>
          </cell>
          <cell r="B8070"/>
          <cell r="C8070"/>
          <cell r="D8070" t="str">
            <v>Слепцова Маргарита Олеговна</v>
          </cell>
          <cell r="E8070"/>
          <cell r="F8070"/>
          <cell r="G8070" t="str">
            <v>А-05039/АЗ</v>
          </cell>
          <cell r="H8070">
            <v>88</v>
          </cell>
          <cell r="I8070">
            <v>58266.68</v>
          </cell>
          <cell r="J8070" t="str">
            <v>11.02.2019</v>
          </cell>
        </row>
        <row r="8071">
          <cell r="A8071" t="str">
            <v>4f2274cc-4cb0-11e9-8da9-000c29de367a-a</v>
          </cell>
          <cell r="B8071"/>
          <cell r="C8071"/>
          <cell r="D8071" t="str">
            <v>Смага Сергей Михайлович</v>
          </cell>
          <cell r="E8071"/>
          <cell r="F8071"/>
          <cell r="G8071" t="str">
            <v>А-05214/АЗ/01</v>
          </cell>
          <cell r="H8071">
            <v>77</v>
          </cell>
          <cell r="I8071">
            <v>313632.12</v>
          </cell>
          <cell r="J8071" t="str">
            <v>22.03.2019</v>
          </cell>
        </row>
        <row r="8072">
          <cell r="A8072"/>
          <cell r="B8072"/>
          <cell r="C8072"/>
          <cell r="D8072" t="str">
            <v>Смага Сергей Михайлович</v>
          </cell>
          <cell r="E8072"/>
          <cell r="F8072"/>
          <cell r="G8072" t="str">
            <v>Т-01760/АЗ/01</v>
          </cell>
          <cell r="H8072">
            <v>77</v>
          </cell>
          <cell r="I8072">
            <v>313632.12</v>
          </cell>
          <cell r="J8072" t="str">
            <v>22.03.2019</v>
          </cell>
        </row>
        <row r="8073">
          <cell r="A8073" t="str">
            <v>ab40eeb7-f4d8-11e7-b17a-000c29d22d64-3</v>
          </cell>
          <cell r="B8073"/>
          <cell r="C8073"/>
          <cell r="D8073" t="str">
            <v>Смага Сергей Михайлович</v>
          </cell>
          <cell r="E8073"/>
          <cell r="F8073"/>
          <cell r="G8073" t="str">
            <v>Т-01292/АЗ</v>
          </cell>
          <cell r="H8073">
            <v>77</v>
          </cell>
          <cell r="I8073">
            <v>379412.58</v>
          </cell>
          <cell r="J8073" t="str">
            <v>06.06.2017</v>
          </cell>
        </row>
        <row r="8074">
          <cell r="A8074" t="str">
            <v>ab40eeb6-f4d8-11e7-b17a-000c29d22d64-b</v>
          </cell>
          <cell r="B8074"/>
          <cell r="C8074"/>
          <cell r="D8074" t="str">
            <v>Смага Сергей Михайлович</v>
          </cell>
          <cell r="E8074"/>
          <cell r="F8074"/>
          <cell r="G8074" t="str">
            <v>А-03124/АЗ</v>
          </cell>
          <cell r="H8074">
            <v>77</v>
          </cell>
          <cell r="I8074">
            <v>379412.58</v>
          </cell>
          <cell r="J8074" t="str">
            <v>06.06.2017</v>
          </cell>
        </row>
        <row r="8075">
          <cell r="A8075" t="str">
            <v>34fcfbc2-bd0d-11e9-8db3-000c29de367a-9</v>
          </cell>
          <cell r="B8075"/>
          <cell r="C8075"/>
          <cell r="D8075" t="str">
            <v>Смагин Владимир Валерьевич</v>
          </cell>
          <cell r="E8075"/>
          <cell r="F8075"/>
          <cell r="G8075" t="str">
            <v>В-00434/АЗ</v>
          </cell>
          <cell r="H8075">
            <v>77</v>
          </cell>
          <cell r="I8075">
            <v>621526.81000000006</v>
          </cell>
          <cell r="J8075" t="str">
            <v>12.08.2019</v>
          </cell>
        </row>
        <row r="8076">
          <cell r="A8076" t="str">
            <v>473a09f2-bd12-11e9-8db3-000c29de367a-d</v>
          </cell>
          <cell r="B8076"/>
          <cell r="C8076"/>
          <cell r="D8076" t="str">
            <v>Смагин Владимир Валерьевич</v>
          </cell>
          <cell r="E8076"/>
          <cell r="F8076"/>
          <cell r="G8076" t="str">
            <v>А-05377/АЗ</v>
          </cell>
          <cell r="H8076">
            <v>82</v>
          </cell>
          <cell r="I8076">
            <v>66259.399999999994</v>
          </cell>
          <cell r="J8076" t="str">
            <v>12.08.2019</v>
          </cell>
        </row>
        <row r="8077">
          <cell r="A8077" t="str">
            <v>431a87eb-1da3-11ea-8dbe-000c29de367a-1</v>
          </cell>
          <cell r="B8077"/>
          <cell r="C8077"/>
          <cell r="D8077" t="str">
            <v>Смагин Владимир Валерьевич</v>
          </cell>
          <cell r="E8077"/>
          <cell r="F8077"/>
          <cell r="G8077" t="str">
            <v>А-05377/АЗ_20191210/Ц</v>
          </cell>
          <cell r="H8077">
            <v>82</v>
          </cell>
          <cell r="I8077">
            <v>66259.399999999994</v>
          </cell>
          <cell r="J8077" t="str">
            <v>12.08.2019</v>
          </cell>
        </row>
        <row r="8078">
          <cell r="A8078"/>
          <cell r="B8078"/>
          <cell r="C8078"/>
          <cell r="D8078" t="str">
            <v>Смагин Владимир Валерьевич</v>
          </cell>
          <cell r="E8078"/>
          <cell r="F8078"/>
          <cell r="G8078" t="str">
            <v>Т-01651/АЗ</v>
          </cell>
          <cell r="H8078">
            <v>82</v>
          </cell>
          <cell r="I8078">
            <v>297696.07</v>
          </cell>
          <cell r="J8078" t="str">
            <v>15.11.2018</v>
          </cell>
        </row>
        <row r="8079">
          <cell r="A8079" t="str">
            <v>ab40f059-f4d8-11e7-b17a-000c29d22d64-a</v>
          </cell>
          <cell r="B8079"/>
          <cell r="C8079"/>
          <cell r="D8079" t="str">
            <v>Смагин Владимир Валерьевич</v>
          </cell>
          <cell r="E8079"/>
          <cell r="F8079"/>
          <cell r="G8079" t="str">
            <v>А-03448/АЗ</v>
          </cell>
          <cell r="H8079">
            <v>77</v>
          </cell>
          <cell r="I8079">
            <v>181533.25</v>
          </cell>
          <cell r="J8079" t="str">
            <v>24.10.2017</v>
          </cell>
        </row>
        <row r="8080">
          <cell r="A8080" t="str">
            <v>bdb8b04f-e8df-11e8-ba8c-000c29e43888-9</v>
          </cell>
          <cell r="B8080"/>
          <cell r="C8080"/>
          <cell r="D8080" t="str">
            <v>Смагин Владимир Валерьевич</v>
          </cell>
          <cell r="E8080"/>
          <cell r="F8080"/>
          <cell r="G8080" t="str">
            <v>А-04707/АЗ</v>
          </cell>
          <cell r="H8080">
            <v>82</v>
          </cell>
          <cell r="I8080">
            <v>297696.07</v>
          </cell>
          <cell r="J8080" t="str">
            <v>15.11.2018</v>
          </cell>
        </row>
        <row r="8081">
          <cell r="A8081"/>
          <cell r="B8081"/>
          <cell r="C8081"/>
          <cell r="D8081" t="str">
            <v>СМАРТ ООО</v>
          </cell>
          <cell r="E8081"/>
          <cell r="F8081"/>
          <cell r="G8081" t="str">
            <v>А-00320/КЭ.Транш - 1</v>
          </cell>
          <cell r="H8081">
            <v>65</v>
          </cell>
          <cell r="I8081">
            <v>58249.599999999999</v>
          </cell>
          <cell r="J8081" t="str">
            <v>04.07.2018</v>
          </cell>
        </row>
        <row r="8082">
          <cell r="A8082" t="str">
            <v>30936ffd-34e3-11e8-a25c-000c2951ca24-7</v>
          </cell>
          <cell r="B8082"/>
          <cell r="C8082"/>
          <cell r="D8082" t="str">
            <v>Сметанин Андрей Сергеевич</v>
          </cell>
          <cell r="E8082"/>
          <cell r="F8082"/>
          <cell r="G8082" t="str">
            <v>А-03814/АЗ</v>
          </cell>
          <cell r="H8082">
            <v>92</v>
          </cell>
          <cell r="I8082">
            <v>113435.54</v>
          </cell>
          <cell r="J8082" t="str">
            <v>31.03.2018</v>
          </cell>
        </row>
        <row r="8083">
          <cell r="A8083" t="str">
            <v>5a949611-89ae-11e8-ba83-000c29e43888-1</v>
          </cell>
          <cell r="B8083"/>
          <cell r="C8083"/>
          <cell r="D8083" t="str">
            <v>Сметкин Павел Николаевич</v>
          </cell>
          <cell r="E8083"/>
          <cell r="F8083"/>
          <cell r="G8083" t="str">
            <v>А-04208/АЗ/20180817</v>
          </cell>
          <cell r="H8083">
            <v>77</v>
          </cell>
          <cell r="I8083">
            <v>119565.46</v>
          </cell>
          <cell r="J8083" t="str">
            <v>17.07.2018</v>
          </cell>
        </row>
        <row r="8084">
          <cell r="A8084" t="str">
            <v>2e2b6ece-baa5-11e9-8db3-000c29de367a-2</v>
          </cell>
          <cell r="B8084"/>
          <cell r="C8084"/>
          <cell r="D8084" t="str">
            <v>Смешливый Дмитрий Сергеевич</v>
          </cell>
          <cell r="E8084"/>
          <cell r="F8084"/>
          <cell r="G8084" t="str">
            <v>В-00114/КЛ.Транш - 1</v>
          </cell>
          <cell r="H8084">
            <v>84</v>
          </cell>
          <cell r="I8084">
            <v>56515.21</v>
          </cell>
          <cell r="J8084" t="str">
            <v>09.08.2019</v>
          </cell>
        </row>
        <row r="8085">
          <cell r="A8085" t="str">
            <v>c9ca04a1-19c3-11eb-8e37-000c29fe3464-7</v>
          </cell>
          <cell r="B8085"/>
          <cell r="C8085"/>
          <cell r="D8085" t="str">
            <v>Смирнов Александр Викторович</v>
          </cell>
          <cell r="E8085"/>
          <cell r="F8085"/>
          <cell r="G8085" t="str">
            <v>В-10658/КЛ.Транш - 1</v>
          </cell>
          <cell r="H8085">
            <v>73</v>
          </cell>
          <cell r="I8085">
            <v>210074.74</v>
          </cell>
          <cell r="J8085" t="str">
            <v>29.10.2020</v>
          </cell>
        </row>
        <row r="8086">
          <cell r="A8086" t="str">
            <v>9fc77fcd-61a9-11ec-9001-000c29fe3464-4</v>
          </cell>
          <cell r="B8086"/>
          <cell r="C8086"/>
          <cell r="D8086" t="str">
            <v>Смирнов Андрей Евгеньевич</v>
          </cell>
          <cell r="E8086"/>
          <cell r="F8086"/>
          <cell r="G8086" t="str">
            <v>В-26242/КЛ.Транш - 1/01</v>
          </cell>
          <cell r="H8086">
            <v>88</v>
          </cell>
          <cell r="I8086">
            <v>241878.72</v>
          </cell>
          <cell r="J8086" t="str">
            <v>20.12.2021</v>
          </cell>
        </row>
        <row r="8087">
          <cell r="A8087" t="str">
            <v>9fc77fcd-61a9-11ec-9001-000c29fe3464-4</v>
          </cell>
          <cell r="B8087"/>
          <cell r="C8087"/>
          <cell r="D8087" t="str">
            <v>Смирнов Андрей Евгеньевич</v>
          </cell>
          <cell r="E8087"/>
          <cell r="F8087"/>
          <cell r="G8087" t="str">
            <v>В-26242/КЛ.Транш - 1_В-20211230/Ц/01</v>
          </cell>
          <cell r="H8087">
            <v>88</v>
          </cell>
          <cell r="I8087">
            <v>241878.72</v>
          </cell>
          <cell r="J8087" t="str">
            <v>20.12.2021</v>
          </cell>
        </row>
        <row r="8088">
          <cell r="A8088" t="str">
            <v>5dd96fc5-59d6-11e8-bb64-000c2951ca24-3</v>
          </cell>
          <cell r="B8088"/>
          <cell r="C8088"/>
          <cell r="D8088" t="str">
            <v>Смирнов Василий Юрьевич</v>
          </cell>
          <cell r="E8088"/>
          <cell r="F8088"/>
          <cell r="G8088" t="str">
            <v>А-03957/АЗ/20181215</v>
          </cell>
          <cell r="H8088">
            <v>88</v>
          </cell>
          <cell r="I8088">
            <v>244056.83</v>
          </cell>
          <cell r="J8088" t="str">
            <v>18.05.2018</v>
          </cell>
        </row>
        <row r="8089">
          <cell r="A8089" t="str">
            <v>dd5a6c8d-b4fa-11e8-ba86-000c29e43888-5</v>
          </cell>
          <cell r="B8089"/>
          <cell r="C8089"/>
          <cell r="D8089" t="str">
            <v>Смирнов Дмитрий Анатольевич</v>
          </cell>
          <cell r="E8089"/>
          <cell r="F8089"/>
          <cell r="G8089" t="str">
            <v>А-04431/АЗ</v>
          </cell>
          <cell r="H8089">
            <v>88</v>
          </cell>
          <cell r="I8089">
            <v>402827.79</v>
          </cell>
          <cell r="J8089" t="str">
            <v>10.09.2018</v>
          </cell>
        </row>
        <row r="8090">
          <cell r="A8090"/>
          <cell r="B8090"/>
          <cell r="C8090"/>
          <cell r="D8090" t="str">
            <v>Смирнов Дмитрий Анатольевич</v>
          </cell>
          <cell r="E8090"/>
          <cell r="F8090"/>
          <cell r="G8090" t="str">
            <v>Т-01600/АЗ</v>
          </cell>
          <cell r="H8090">
            <v>88</v>
          </cell>
          <cell r="I8090">
            <v>402827.79</v>
          </cell>
          <cell r="J8090" t="str">
            <v>10.09.2018</v>
          </cell>
        </row>
        <row r="8091">
          <cell r="A8091" t="str">
            <v>3005f0e9-422e-11ec-8fdd-000c29fe3464-8</v>
          </cell>
          <cell r="B8091"/>
          <cell r="C8091"/>
          <cell r="D8091" t="str">
            <v>Смирнов Игорь Александрович</v>
          </cell>
          <cell r="E8091"/>
          <cell r="F8091"/>
          <cell r="G8091" t="str">
            <v>В-24580/КЛ.Транш - 1/02</v>
          </cell>
          <cell r="H8091">
            <v>50</v>
          </cell>
          <cell r="I8091">
            <v>820664.47</v>
          </cell>
          <cell r="J8091" t="str">
            <v>10.11.2021</v>
          </cell>
        </row>
        <row r="8092">
          <cell r="A8092" t="str">
            <v>e2345bc4-4454-11eb-8e52-000c29fe3464-5</v>
          </cell>
          <cell r="B8092"/>
          <cell r="C8092"/>
          <cell r="D8092" t="str">
            <v>Смирнов Леонид Валерьевич</v>
          </cell>
          <cell r="E8092"/>
          <cell r="F8092"/>
          <cell r="G8092" t="str">
            <v>В-10773/КЛ.Транш - 1</v>
          </cell>
          <cell r="H8092">
            <v>87</v>
          </cell>
          <cell r="I8092">
            <v>116589.99</v>
          </cell>
          <cell r="J8092" t="str">
            <v>22.12.2020</v>
          </cell>
        </row>
        <row r="8093">
          <cell r="A8093" t="str">
            <v>80d1924c-3e2f-11ec-8def-000c29de367a-5</v>
          </cell>
          <cell r="B8093"/>
          <cell r="C8093"/>
          <cell r="D8093" t="str">
            <v>Смирнов Леонид Валерьевич</v>
          </cell>
          <cell r="E8093"/>
          <cell r="F8093"/>
          <cell r="G8093" t="str">
            <v>В-24461/КЛ.Транш - 1</v>
          </cell>
          <cell r="H8093">
            <v>74</v>
          </cell>
          <cell r="I8093">
            <v>468452.69</v>
          </cell>
          <cell r="J8093" t="str">
            <v>05.11.2021</v>
          </cell>
        </row>
        <row r="8094">
          <cell r="A8094" t="str">
            <v>3afa54cf-ef67-11ea-8dd3-000c29de367a-a</v>
          </cell>
          <cell r="B8094"/>
          <cell r="C8094"/>
          <cell r="D8094" t="str">
            <v>Смирнов Максим Викторович</v>
          </cell>
          <cell r="E8094"/>
          <cell r="F8094"/>
          <cell r="G8094" t="str">
            <v>В-08741/КЛ.Транш - 1</v>
          </cell>
          <cell r="H8094">
            <v>73</v>
          </cell>
          <cell r="I8094">
            <v>1671879.7</v>
          </cell>
          <cell r="J8094" t="str">
            <v>05.09.2020</v>
          </cell>
        </row>
        <row r="8095">
          <cell r="A8095" t="str">
            <v>69e5eb48-bc9b-11eb-8ef8-000c29fe3464-c</v>
          </cell>
          <cell r="B8095"/>
          <cell r="C8095"/>
          <cell r="D8095" t="str">
            <v>Смирнов Михаил Львович</v>
          </cell>
          <cell r="E8095"/>
          <cell r="F8095"/>
          <cell r="G8095" t="str">
            <v>В-18317/КЛ.Транш - 1/03</v>
          </cell>
          <cell r="H8095">
            <v>53</v>
          </cell>
          <cell r="I8095">
            <v>311772.5</v>
          </cell>
          <cell r="J8095" t="str">
            <v>24.05.2021</v>
          </cell>
        </row>
        <row r="8096">
          <cell r="A8096" t="str">
            <v>b2708231-1bc7-11e8-9135-000c29d22d64-4</v>
          </cell>
          <cell r="B8096"/>
          <cell r="C8096"/>
          <cell r="D8096" t="str">
            <v>Смирнов Михаил Львович</v>
          </cell>
          <cell r="E8096"/>
          <cell r="F8096"/>
          <cell r="G8096" t="str">
            <v>А-03709/АЗ/20180411</v>
          </cell>
          <cell r="H8096">
            <v>77</v>
          </cell>
          <cell r="I8096">
            <v>151857.42000000001</v>
          </cell>
          <cell r="J8096" t="str">
            <v>28.02.2018</v>
          </cell>
        </row>
        <row r="8097">
          <cell r="A8097" t="str">
            <v>ab40f112-f4d8-11e7-b17a-000c29d22d64-c</v>
          </cell>
          <cell r="B8097"/>
          <cell r="C8097"/>
          <cell r="D8097" t="str">
            <v>Смирнов Михаил Львович</v>
          </cell>
          <cell r="E8097"/>
          <cell r="F8097"/>
          <cell r="G8097" t="str">
            <v>А-03575/АЗ</v>
          </cell>
          <cell r="H8097">
            <v>77</v>
          </cell>
          <cell r="I8097">
            <v>82702.179999999993</v>
          </cell>
          <cell r="J8097" t="str">
            <v>22.12.2017</v>
          </cell>
        </row>
        <row r="8098">
          <cell r="A8098" t="str">
            <v>e181624a-4e78-11ea-8dc3-000c29de367a-9</v>
          </cell>
          <cell r="B8098"/>
          <cell r="C8098"/>
          <cell r="D8098" t="str">
            <v>Смирнов Николай Владимирович</v>
          </cell>
          <cell r="E8098"/>
          <cell r="F8098"/>
          <cell r="G8098" t="str">
            <v>В-00873/АЗ</v>
          </cell>
          <cell r="H8098">
            <v>66</v>
          </cell>
          <cell r="I8098">
            <v>39073.68</v>
          </cell>
          <cell r="J8098" t="str">
            <v>13.02.2020</v>
          </cell>
        </row>
        <row r="8099">
          <cell r="A8099" t="str">
            <v>d777062e-b064-11e9-8db3-000c29de367a-0</v>
          </cell>
          <cell r="B8099"/>
          <cell r="C8099"/>
          <cell r="D8099" t="str">
            <v>Смирнов Николай Иванович</v>
          </cell>
          <cell r="E8099"/>
          <cell r="F8099"/>
          <cell r="G8099" t="str">
            <v>В-00388/АЗ</v>
          </cell>
          <cell r="H8099">
            <v>84</v>
          </cell>
          <cell r="I8099">
            <v>154846.37</v>
          </cell>
          <cell r="J8099" t="str">
            <v>27.07.2019</v>
          </cell>
        </row>
        <row r="8100">
          <cell r="A8100" t="str">
            <v>0a0ca236-69e1-11ea-8dc7-000c29de367a-f</v>
          </cell>
          <cell r="B8100"/>
          <cell r="C8100"/>
          <cell r="D8100" t="str">
            <v>Смирнов Сергей Валерьевич</v>
          </cell>
          <cell r="E8100"/>
          <cell r="F8100"/>
          <cell r="G8100" t="str">
            <v>В-04532/КЛ.Транш - 1</v>
          </cell>
          <cell r="H8100">
            <v>80</v>
          </cell>
          <cell r="I8100">
            <v>1022342.93</v>
          </cell>
          <cell r="J8100" t="str">
            <v>19.03.2020</v>
          </cell>
        </row>
        <row r="8101">
          <cell r="A8101" t="str">
            <v>ab40f0b7-f4d8-11e7-b17a-000c29d22d64-4</v>
          </cell>
          <cell r="B8101"/>
          <cell r="C8101"/>
          <cell r="D8101" t="str">
            <v>Смирнов Сергей Владимирович</v>
          </cell>
          <cell r="E8101"/>
          <cell r="F8101"/>
          <cell r="G8101" t="str">
            <v>А-03511/АЗ/20190101</v>
          </cell>
          <cell r="H8101">
            <v>70</v>
          </cell>
          <cell r="I8101">
            <v>140624.88</v>
          </cell>
          <cell r="J8101" t="str">
            <v>25.11.2017</v>
          </cell>
        </row>
        <row r="8102">
          <cell r="A8102" t="str">
            <v>3b6ad3b4-bc84-11eb-8de4-000c29de367a-0</v>
          </cell>
          <cell r="B8102"/>
          <cell r="C8102"/>
          <cell r="D8102" t="str">
            <v>Смирнов Сергей Николаевич</v>
          </cell>
          <cell r="E8102"/>
          <cell r="F8102"/>
          <cell r="G8102" t="str">
            <v>В-18312/КЛ.Транш - 1</v>
          </cell>
          <cell r="H8102">
            <v>50</v>
          </cell>
          <cell r="I8102">
            <v>121967.35</v>
          </cell>
          <cell r="J8102" t="str">
            <v>24.05.2021</v>
          </cell>
        </row>
        <row r="8103">
          <cell r="A8103" t="str">
            <v>948dda94-7f5c-11eb-8ddf-000c29de367a-2</v>
          </cell>
          <cell r="B8103"/>
          <cell r="C8103"/>
          <cell r="D8103" t="str">
            <v>Смирнова Екатерина Алексеевна</v>
          </cell>
          <cell r="E8103"/>
          <cell r="F8103"/>
          <cell r="G8103" t="str">
            <v>В-15302/КЛ.Транш - 1</v>
          </cell>
          <cell r="H8103">
            <v>60</v>
          </cell>
          <cell r="I8103">
            <v>592297.05000000005</v>
          </cell>
          <cell r="J8103" t="str">
            <v>07.03.2021</v>
          </cell>
        </row>
        <row r="8104">
          <cell r="A8104" t="str">
            <v>f268d34c-47ab-11e8-a2de-000c2951ca24-7</v>
          </cell>
          <cell r="B8104"/>
          <cell r="C8104"/>
          <cell r="D8104" t="str">
            <v>Смирнова Марина Владимировна</v>
          </cell>
          <cell r="E8104"/>
          <cell r="F8104"/>
          <cell r="G8104" t="str">
            <v>А-03879/АЗ</v>
          </cell>
          <cell r="H8104">
            <v>77</v>
          </cell>
          <cell r="I8104">
            <v>164897.12</v>
          </cell>
          <cell r="J8104" t="str">
            <v>24.04.2018</v>
          </cell>
        </row>
        <row r="8105">
          <cell r="A8105" t="str">
            <v>ab40f046-f4d8-11e7-b17a-000c29d22d64-b</v>
          </cell>
          <cell r="B8105"/>
          <cell r="C8105"/>
          <cell r="D8105" t="str">
            <v>Смирнова Марина Владимировна</v>
          </cell>
          <cell r="E8105"/>
          <cell r="F8105"/>
          <cell r="G8105" t="str">
            <v>А-03433/АЗ</v>
          </cell>
          <cell r="H8105">
            <v>77</v>
          </cell>
          <cell r="I8105">
            <v>78669.039999999994</v>
          </cell>
          <cell r="J8105" t="str">
            <v>11.10.2017</v>
          </cell>
        </row>
        <row r="8106">
          <cell r="A8106" t="str">
            <v>3dd3ff02-fafa-11e9-8dbb-000c29de367a-4</v>
          </cell>
          <cell r="B8106"/>
          <cell r="C8106"/>
          <cell r="D8106" t="str">
            <v>Смирнова Наталия Васильевна</v>
          </cell>
          <cell r="E8106"/>
          <cell r="F8106"/>
          <cell r="G8106" t="str">
            <v>В-01048/КЛ.Транш - 1</v>
          </cell>
          <cell r="H8106">
            <v>84</v>
          </cell>
          <cell r="I8106">
            <v>51322.68</v>
          </cell>
          <cell r="J8106" t="str">
            <v>30.10.2019</v>
          </cell>
        </row>
        <row r="8107">
          <cell r="A8107" t="str">
            <v>edbfb077-e855-11ea-8dd3-000c29de367a-b</v>
          </cell>
          <cell r="B8107"/>
          <cell r="C8107"/>
          <cell r="D8107" t="str">
            <v>Смирнова Наталия Васильевна</v>
          </cell>
          <cell r="E8107"/>
          <cell r="F8107"/>
          <cell r="G8107" t="str">
            <v>В-01048/КЛ.Транш - 2</v>
          </cell>
          <cell r="H8107">
            <v>80</v>
          </cell>
          <cell r="I8107">
            <v>72750</v>
          </cell>
          <cell r="J8107" t="str">
            <v>27.08.2020</v>
          </cell>
        </row>
        <row r="8108">
          <cell r="A8108" t="str">
            <v>717b74cc-1866-11eb-8dd8-000c29de367a-5</v>
          </cell>
          <cell r="B8108"/>
          <cell r="C8108"/>
          <cell r="D8108" t="str">
            <v>Смирнова Наталия Васильевна</v>
          </cell>
          <cell r="E8108"/>
          <cell r="F8108"/>
          <cell r="G8108" t="str">
            <v>В-01048/КЛ.Транш - 3</v>
          </cell>
          <cell r="H8108">
            <v>80</v>
          </cell>
          <cell r="I8108">
            <v>60518.19</v>
          </cell>
          <cell r="J8108" t="str">
            <v>27.10.2020</v>
          </cell>
        </row>
        <row r="8109">
          <cell r="A8109" t="str">
            <v>66ef166d-618a-11ec-8df7-000c29de367a-e</v>
          </cell>
          <cell r="B8109"/>
          <cell r="C8109"/>
          <cell r="D8109" t="str">
            <v>Смирнова Наталия Васильевна</v>
          </cell>
          <cell r="E8109"/>
          <cell r="F8109"/>
          <cell r="G8109" t="str">
            <v>В-26237/КЛ.Транш - 1</v>
          </cell>
          <cell r="H8109">
            <v>50</v>
          </cell>
          <cell r="I8109">
            <v>60031.42</v>
          </cell>
          <cell r="J8109" t="str">
            <v>20.12.2021</v>
          </cell>
        </row>
        <row r="8110">
          <cell r="A8110" t="str">
            <v>72d8afae-5867-11e9-8da9-000c29de367a-9</v>
          </cell>
          <cell r="B8110"/>
          <cell r="C8110"/>
          <cell r="D8110" t="str">
            <v>Смирных Нина Михайловна</v>
          </cell>
          <cell r="E8110"/>
          <cell r="F8110"/>
          <cell r="G8110" t="str">
            <v>А-05276/АЗ</v>
          </cell>
          <cell r="H8110">
            <v>84</v>
          </cell>
          <cell r="I8110">
            <v>925576.09</v>
          </cell>
          <cell r="J8110" t="str">
            <v>06.04.2019</v>
          </cell>
        </row>
        <row r="8111">
          <cell r="A8111"/>
          <cell r="B8111"/>
          <cell r="C8111"/>
          <cell r="D8111" t="str">
            <v>Смирных Нина Михайловна</v>
          </cell>
          <cell r="E8111"/>
          <cell r="F8111"/>
          <cell r="G8111" t="str">
            <v>Т-01770/АЗ</v>
          </cell>
          <cell r="H8111">
            <v>84</v>
          </cell>
          <cell r="I8111">
            <v>925576.09</v>
          </cell>
          <cell r="J8111" t="str">
            <v>06.04.2019</v>
          </cell>
        </row>
        <row r="8112">
          <cell r="A8112" t="str">
            <v>d4817b9f-5868-11e9-8da9-000c29de367a-4</v>
          </cell>
          <cell r="B8112"/>
          <cell r="C8112"/>
          <cell r="D8112" t="str">
            <v>Смирных Нина Михайловна</v>
          </cell>
          <cell r="E8112"/>
          <cell r="F8112"/>
          <cell r="G8112" t="str">
            <v>В-00011/АЗ</v>
          </cell>
          <cell r="H8112">
            <v>84</v>
          </cell>
          <cell r="I8112">
            <v>925576.09</v>
          </cell>
          <cell r="J8112" t="str">
            <v>06.04.2019</v>
          </cell>
        </row>
        <row r="8113">
          <cell r="A8113" t="str">
            <v>63b4946d-ec17-11e9-8db9-000c29de367a-6</v>
          </cell>
          <cell r="B8113"/>
          <cell r="C8113"/>
          <cell r="D8113" t="str">
            <v>Смирных Нина Михайловна</v>
          </cell>
          <cell r="E8113"/>
          <cell r="F8113"/>
          <cell r="G8113" t="str">
            <v>В-00578/АЗ</v>
          </cell>
          <cell r="H8113">
            <v>84</v>
          </cell>
          <cell r="I8113">
            <v>340229.73</v>
          </cell>
          <cell r="J8113" t="str">
            <v>11.10.2019</v>
          </cell>
        </row>
        <row r="8114">
          <cell r="A8114" t="str">
            <v>964a3756-fa3f-11e9-8dbb-000c29de367a-2</v>
          </cell>
          <cell r="B8114"/>
          <cell r="C8114"/>
          <cell r="D8114" t="str">
            <v>Смирных Нина Михайловна</v>
          </cell>
          <cell r="E8114"/>
          <cell r="F8114"/>
          <cell r="G8114" t="str">
            <v>В-00639/АЗ</v>
          </cell>
          <cell r="H8114">
            <v>84</v>
          </cell>
          <cell r="I8114">
            <v>256843.11</v>
          </cell>
          <cell r="J8114" t="str">
            <v>29.10.2019</v>
          </cell>
        </row>
        <row r="8115">
          <cell r="A8115" t="str">
            <v>705b92ba-6f70-11ea-8dc7-000c29de367a-3</v>
          </cell>
          <cell r="B8115"/>
          <cell r="C8115"/>
          <cell r="D8115" t="str">
            <v>Смирных Нина Михайловна</v>
          </cell>
          <cell r="E8115"/>
          <cell r="F8115"/>
          <cell r="G8115" t="str">
            <v>В-04817/КЛ.Транш - 1/02</v>
          </cell>
          <cell r="H8115">
            <v>59</v>
          </cell>
          <cell r="I8115">
            <v>364999.62</v>
          </cell>
          <cell r="J8115" t="str">
            <v>26.03.2020</v>
          </cell>
        </row>
        <row r="8116">
          <cell r="A8116" t="str">
            <v>21298f96-5723-11eb-8ddd-000c29de367a-d</v>
          </cell>
          <cell r="B8116"/>
          <cell r="C8116"/>
          <cell r="D8116" t="str">
            <v>Смирных Нина Михайловна</v>
          </cell>
          <cell r="E8116"/>
          <cell r="F8116"/>
          <cell r="G8116" t="str">
            <v>В-01091/АЗ</v>
          </cell>
          <cell r="H8116">
            <v>53</v>
          </cell>
          <cell r="I8116">
            <v>743057.4</v>
          </cell>
          <cell r="J8116" t="str">
            <v>15.01.2021</v>
          </cell>
        </row>
        <row r="8117">
          <cell r="A8117" t="str">
            <v>568f255d-84f7-11ec-9009-000c29fe3464-d</v>
          </cell>
          <cell r="B8117"/>
          <cell r="C8117"/>
          <cell r="D8117" t="str">
            <v>Смолин Виктор Иванович</v>
          </cell>
          <cell r="E8117"/>
          <cell r="F8117"/>
          <cell r="G8117" t="str">
            <v>В-27788/КЛ.Транш - 1</v>
          </cell>
          <cell r="H8117">
            <v>64</v>
          </cell>
          <cell r="I8117">
            <v>925175.85</v>
          </cell>
          <cell r="J8117" t="str">
            <v>03.02.2022</v>
          </cell>
        </row>
        <row r="8118">
          <cell r="A8118" t="str">
            <v>d923e145-f5a2-11e9-8dbb-000c29de367a-9</v>
          </cell>
          <cell r="B8118"/>
          <cell r="C8118"/>
          <cell r="D8118" t="str">
            <v>Смыслов Денис Николаевич</v>
          </cell>
          <cell r="E8118"/>
          <cell r="F8118"/>
          <cell r="G8118" t="str">
            <v>В-01021/КЛ.Транш - 1</v>
          </cell>
          <cell r="H8118">
            <v>77</v>
          </cell>
          <cell r="I8118">
            <v>62273.64</v>
          </cell>
          <cell r="J8118" t="str">
            <v>23.10.2019</v>
          </cell>
        </row>
        <row r="8119">
          <cell r="A8119" t="str">
            <v>b6906e3e-e80f-11e8-ba8c-000c29e43888-4</v>
          </cell>
          <cell r="B8119"/>
          <cell r="C8119"/>
          <cell r="D8119" t="str">
            <v>Смыслов Денис Николаевич</v>
          </cell>
          <cell r="E8119"/>
          <cell r="F8119"/>
          <cell r="G8119" t="str">
            <v>А-04706/АЗ</v>
          </cell>
          <cell r="H8119">
            <v>88</v>
          </cell>
          <cell r="I8119">
            <v>53457.84</v>
          </cell>
          <cell r="J8119" t="str">
            <v>14.11.2018</v>
          </cell>
        </row>
        <row r="8120">
          <cell r="A8120" t="str">
            <v>7d66f3a5-767c-11eb-8ddf-000c29de367a-7</v>
          </cell>
          <cell r="B8120"/>
          <cell r="C8120"/>
          <cell r="D8120" t="str">
            <v>Смыслова Надежда Андреевна</v>
          </cell>
          <cell r="E8120"/>
          <cell r="F8120"/>
          <cell r="G8120" t="str">
            <v>В-14883/КЛ.Транш - 1</v>
          </cell>
          <cell r="H8120">
            <v>67</v>
          </cell>
          <cell r="I8120">
            <v>264522.78000000003</v>
          </cell>
          <cell r="J8120" t="str">
            <v>24.02.2021</v>
          </cell>
        </row>
        <row r="8121">
          <cell r="A8121" t="str">
            <v>fc9beea0-9679-11e9-8daf-000c29de367a-4</v>
          </cell>
          <cell r="B8121"/>
          <cell r="C8121"/>
          <cell r="D8121" t="str">
            <v>Снегирёв Сергей Викторович</v>
          </cell>
          <cell r="E8121"/>
          <cell r="F8121"/>
          <cell r="G8121" t="str">
            <v>В-00271/АЗ</v>
          </cell>
          <cell r="H8121">
            <v>74</v>
          </cell>
          <cell r="I8121">
            <v>91409.31</v>
          </cell>
          <cell r="J8121" t="str">
            <v>24.06.2019</v>
          </cell>
        </row>
        <row r="8122">
          <cell r="A8122" t="str">
            <v>fb7d303b-4827-11ea-8dc2-000c29de367a-4</v>
          </cell>
          <cell r="B8122"/>
          <cell r="C8122"/>
          <cell r="D8122" t="str">
            <v>Снегирёв Сергей Викторович</v>
          </cell>
          <cell r="E8122"/>
          <cell r="F8122"/>
          <cell r="G8122" t="str">
            <v>В-00271/АЗ_20200131/Ц-2</v>
          </cell>
          <cell r="H8122">
            <v>74</v>
          </cell>
          <cell r="I8122">
            <v>91409.31</v>
          </cell>
          <cell r="J8122" t="str">
            <v>24.06.2019</v>
          </cell>
        </row>
        <row r="8123">
          <cell r="A8123" t="str">
            <v>a8620fbb-b755-11e8-ba87-000c29e43888-8</v>
          </cell>
          <cell r="B8123"/>
          <cell r="C8123"/>
          <cell r="D8123" t="str">
            <v>Снегирёв Сергей Викторович</v>
          </cell>
          <cell r="E8123"/>
          <cell r="F8123"/>
          <cell r="G8123" t="str">
            <v>А-04448/АЗ</v>
          </cell>
          <cell r="H8123">
            <v>88</v>
          </cell>
          <cell r="I8123">
            <v>107133.84</v>
          </cell>
          <cell r="J8123" t="str">
            <v>13.09.2018</v>
          </cell>
        </row>
        <row r="8124">
          <cell r="A8124" t="str">
            <v>c1855ab5-bdc8-11ea-8e0d-000c29143eb9-3</v>
          </cell>
          <cell r="B8124"/>
          <cell r="C8124"/>
          <cell r="D8124" t="str">
            <v>Собиров Раджабали Карахужаевич</v>
          </cell>
          <cell r="E8124"/>
          <cell r="F8124"/>
          <cell r="G8124" t="str">
            <v>В-06818/КЛ.Транш - 1/01</v>
          </cell>
          <cell r="H8124">
            <v>80</v>
          </cell>
          <cell r="I8124">
            <v>429676.1</v>
          </cell>
          <cell r="J8124" t="str">
            <v>04.07.2020</v>
          </cell>
        </row>
        <row r="8125">
          <cell r="A8125" t="str">
            <v>34e0a497-d2f1-11e9-8db6-000c29de367a-f</v>
          </cell>
          <cell r="B8125"/>
          <cell r="C8125"/>
          <cell r="D8125" t="str">
            <v>Собода Сергей Анатольевич</v>
          </cell>
          <cell r="E8125"/>
          <cell r="F8125"/>
          <cell r="G8125" t="str">
            <v>В-00371/КЛ.Транш - 1</v>
          </cell>
          <cell r="H8125">
            <v>69</v>
          </cell>
          <cell r="I8125">
            <v>183160.31</v>
          </cell>
          <cell r="J8125" t="str">
            <v>09.09.2019</v>
          </cell>
        </row>
        <row r="8126">
          <cell r="A8126" t="str">
            <v>7accd06d-3a38-11eb-8ddb-000c29de367a-3</v>
          </cell>
          <cell r="B8126"/>
          <cell r="C8126"/>
          <cell r="D8126" t="str">
            <v>Соболев Владимир Александрович</v>
          </cell>
          <cell r="E8126"/>
          <cell r="F8126"/>
          <cell r="G8126" t="str">
            <v>В-12152/КЛ.Транш - 1/01</v>
          </cell>
          <cell r="H8126">
            <v>73</v>
          </cell>
          <cell r="I8126">
            <v>148333.82999999999</v>
          </cell>
          <cell r="J8126" t="str">
            <v>09.12.2020</v>
          </cell>
        </row>
        <row r="8127">
          <cell r="A8127" t="str">
            <v>6c9b28f2-f279-11ea-8e2f-000c29fe3464-f</v>
          </cell>
          <cell r="B8127"/>
          <cell r="C8127"/>
          <cell r="D8127" t="str">
            <v>Соболев Евгений Романович</v>
          </cell>
          <cell r="E8127"/>
          <cell r="F8127"/>
          <cell r="G8127" t="str">
            <v>В-08801/КЛ.Транш - 1</v>
          </cell>
          <cell r="H8127">
            <v>73</v>
          </cell>
          <cell r="I8127">
            <v>46069.74</v>
          </cell>
          <cell r="J8127" t="str">
            <v>09.09.2020</v>
          </cell>
        </row>
        <row r="8128">
          <cell r="A8128" t="str">
            <v>7d0a5a33-7abf-11eb-8ddf-000c29de367a-e</v>
          </cell>
          <cell r="B8128"/>
          <cell r="C8128"/>
          <cell r="D8128" t="str">
            <v>Соболев Евгений Романович</v>
          </cell>
          <cell r="E8128"/>
          <cell r="F8128"/>
          <cell r="G8128" t="str">
            <v>В-15090/КЛ.Транш - 1</v>
          </cell>
          <cell r="H8128">
            <v>67</v>
          </cell>
          <cell r="I8128">
            <v>48246.65</v>
          </cell>
          <cell r="J8128" t="str">
            <v>01.03.2021</v>
          </cell>
        </row>
        <row r="8129">
          <cell r="A8129" t="str">
            <v>792ca909-9cd4-11e9-8daf-000c29de367a-d</v>
          </cell>
          <cell r="B8129"/>
          <cell r="C8129"/>
          <cell r="D8129" t="str">
            <v>Соболева Марина Павловна</v>
          </cell>
          <cell r="E8129"/>
          <cell r="F8129"/>
          <cell r="G8129" t="str">
            <v>В-00303/АЗ</v>
          </cell>
          <cell r="H8129">
            <v>84</v>
          </cell>
          <cell r="I8129">
            <v>1256639.7</v>
          </cell>
          <cell r="J8129" t="str">
            <v>02.07.2019</v>
          </cell>
        </row>
        <row r="8130">
          <cell r="A8130" t="str">
            <v>471c81ed-f497-11e8-ba93-000c29e43888-1</v>
          </cell>
          <cell r="B8130"/>
          <cell r="C8130"/>
          <cell r="D8130" t="str">
            <v>Соболевская Анна Дмитриевна</v>
          </cell>
          <cell r="E8130"/>
          <cell r="F8130"/>
          <cell r="G8130" t="str">
            <v>А-04766/АЗ</v>
          </cell>
          <cell r="H8130">
            <v>77</v>
          </cell>
          <cell r="I8130">
            <v>603163.14</v>
          </cell>
          <cell r="J8130" t="str">
            <v>30.11.2018</v>
          </cell>
        </row>
        <row r="8131">
          <cell r="A8131"/>
          <cell r="B8131"/>
          <cell r="C8131"/>
          <cell r="D8131" t="str">
            <v>Соболевская Анна Дмитриевна</v>
          </cell>
          <cell r="E8131"/>
          <cell r="F8131"/>
          <cell r="G8131" t="str">
            <v>Т-01662/АЗ</v>
          </cell>
          <cell r="H8131">
            <v>77</v>
          </cell>
          <cell r="I8131">
            <v>603163.14</v>
          </cell>
          <cell r="J8131" t="str">
            <v>30.11.2018</v>
          </cell>
        </row>
        <row r="8132">
          <cell r="A8132" t="str">
            <v>fbc4a069-418e-11e8-a2de-000c2951ca24-8</v>
          </cell>
          <cell r="B8132"/>
          <cell r="C8132"/>
          <cell r="D8132" t="str">
            <v>Собыленская Анна Васильевна</v>
          </cell>
          <cell r="E8132"/>
          <cell r="F8132"/>
          <cell r="G8132" t="str">
            <v>А-03860/АЗ/20180519</v>
          </cell>
          <cell r="H8132">
            <v>98</v>
          </cell>
          <cell r="I8132">
            <v>35441.1</v>
          </cell>
          <cell r="J8132" t="str">
            <v>16.04.2018</v>
          </cell>
        </row>
        <row r="8133">
          <cell r="A8133" t="str">
            <v>3ff9b31d-5894-11ea-8dc5-000c29de367a-c</v>
          </cell>
          <cell r="B8133"/>
          <cell r="C8133"/>
          <cell r="D8133" t="str">
            <v>Согомонян Армен Грачикович</v>
          </cell>
          <cell r="E8133"/>
          <cell r="F8133"/>
          <cell r="G8133" t="str">
            <v>В-03784/КЛ.Транш - 1</v>
          </cell>
          <cell r="H8133">
            <v>66</v>
          </cell>
          <cell r="I8133">
            <v>183581.95</v>
          </cell>
          <cell r="J8133" t="str">
            <v>26.02.2020</v>
          </cell>
        </row>
        <row r="8134">
          <cell r="A8134" t="str">
            <v>ab40ef53-f4d8-11e7-b17a-000c29d22d64-f</v>
          </cell>
          <cell r="B8134"/>
          <cell r="C8134"/>
          <cell r="D8134" t="str">
            <v>Согомонян Вазген Тигранович</v>
          </cell>
          <cell r="E8134"/>
          <cell r="F8134"/>
          <cell r="G8134" t="str">
            <v>А-03251/АЗ/20171231</v>
          </cell>
          <cell r="H8134">
            <v>92</v>
          </cell>
          <cell r="I8134">
            <v>15627.4</v>
          </cell>
          <cell r="J8134" t="str">
            <v>21.07.2017</v>
          </cell>
        </row>
        <row r="8135">
          <cell r="A8135" t="str">
            <v>a91087f8-52c8-11e9-8da9-000c29de367a-b</v>
          </cell>
          <cell r="B8135"/>
          <cell r="C8135"/>
          <cell r="D8135" t="str">
            <v>Содикова Ольга Николаевна</v>
          </cell>
          <cell r="E8135"/>
          <cell r="F8135"/>
          <cell r="G8135" t="str">
            <v>А-05248/АЗ</v>
          </cell>
          <cell r="H8135">
            <v>77</v>
          </cell>
          <cell r="I8135">
            <v>187287.48</v>
          </cell>
          <cell r="J8135" t="str">
            <v>30.03.2019</v>
          </cell>
        </row>
        <row r="8136">
          <cell r="A8136" t="str">
            <v>4cd4143c-6a65-11e9-8daa-000c29de367a-d</v>
          </cell>
          <cell r="B8136"/>
          <cell r="C8136"/>
          <cell r="D8136" t="str">
            <v>Содикова Ольга Николаевна</v>
          </cell>
          <cell r="E8136"/>
          <cell r="F8136"/>
          <cell r="G8136" t="str">
            <v>В-00087/АЗ</v>
          </cell>
          <cell r="H8136">
            <v>77</v>
          </cell>
          <cell r="I8136">
            <v>592556.9</v>
          </cell>
          <cell r="J8136" t="str">
            <v>29.04.2019</v>
          </cell>
        </row>
        <row r="8137">
          <cell r="A8137" t="str">
            <v>947c896c-03b1-11e9-ba9a-000c29e43888-3</v>
          </cell>
          <cell r="B8137"/>
          <cell r="C8137"/>
          <cell r="D8137" t="str">
            <v>Содикова Ольга Николаевна</v>
          </cell>
          <cell r="E8137"/>
          <cell r="F8137"/>
          <cell r="G8137" t="str">
            <v>А-04850/АЗ</v>
          </cell>
          <cell r="H8137">
            <v>88</v>
          </cell>
          <cell r="I8137">
            <v>161007.70000000001</v>
          </cell>
          <cell r="J8137" t="str">
            <v>19.12.2018</v>
          </cell>
        </row>
        <row r="8138">
          <cell r="A8138" t="str">
            <v>28e1ba9c-8a89-11e8-ba83-000c29e43888-d</v>
          </cell>
          <cell r="B8138"/>
          <cell r="C8138"/>
          <cell r="D8138" t="str">
            <v>Созыкин Эдуард Геннадьевич</v>
          </cell>
          <cell r="E8138"/>
          <cell r="F8138"/>
          <cell r="G8138" t="str">
            <v>А-04216/АЗ/02</v>
          </cell>
          <cell r="H8138">
            <v>88</v>
          </cell>
          <cell r="I8138">
            <v>756842.91</v>
          </cell>
          <cell r="J8138" t="str">
            <v>18.07.2018</v>
          </cell>
        </row>
        <row r="8139">
          <cell r="A8139" t="str">
            <v>b6a9ccf0-809d-11ea-8dac-000c29143eb9-7</v>
          </cell>
          <cell r="B8139"/>
          <cell r="C8139"/>
          <cell r="D8139" t="str">
            <v>Сойников Денис Валерьевич</v>
          </cell>
          <cell r="E8139"/>
          <cell r="F8139"/>
          <cell r="G8139" t="str">
            <v>В-01147/КЛ.Транш - 2/01</v>
          </cell>
          <cell r="H8139">
            <v>66</v>
          </cell>
          <cell r="I8139">
            <v>118108.4</v>
          </cell>
          <cell r="J8139" t="str">
            <v>17.04.2020</v>
          </cell>
        </row>
        <row r="8140">
          <cell r="A8140" t="str">
            <v>2eda0c87-8087-11e9-8dac-000c29de367a-5</v>
          </cell>
          <cell r="B8140"/>
          <cell r="C8140"/>
          <cell r="D8140" t="str">
            <v>Сойников Денис Валерьевич</v>
          </cell>
          <cell r="E8140"/>
          <cell r="F8140"/>
          <cell r="G8140" t="str">
            <v>В-00172/АЗ</v>
          </cell>
          <cell r="H8140">
            <v>77</v>
          </cell>
          <cell r="I8140">
            <v>468632.35</v>
          </cell>
          <cell r="J8140" t="str">
            <v>27.05.2019</v>
          </cell>
        </row>
        <row r="8141">
          <cell r="A8141" t="str">
            <v>3e17937b-fb22-11e9-8dbb-000c29de367a-2</v>
          </cell>
          <cell r="B8141"/>
          <cell r="C8141"/>
          <cell r="D8141" t="str">
            <v>Сойников Денис Валерьевич</v>
          </cell>
          <cell r="E8141"/>
          <cell r="F8141"/>
          <cell r="G8141" t="str">
            <v>В-01147/КЛ.Транш - 1/02</v>
          </cell>
          <cell r="H8141">
            <v>77</v>
          </cell>
          <cell r="I8141">
            <v>466287.62</v>
          </cell>
          <cell r="J8141" t="str">
            <v>30.10.2019</v>
          </cell>
        </row>
        <row r="8142">
          <cell r="A8142" t="str">
            <v>99b0d143-4619-11ec-8fef-000c29fe3464-d</v>
          </cell>
          <cell r="B8142"/>
          <cell r="C8142"/>
          <cell r="D8142" t="str">
            <v>Сойников Денис Валерьевич</v>
          </cell>
          <cell r="E8142"/>
          <cell r="F8142"/>
          <cell r="G8142" t="str">
            <v>В-24754/КЛ.Транш - 1/04</v>
          </cell>
          <cell r="H8142">
            <v>60</v>
          </cell>
          <cell r="I8142">
            <v>736177.36</v>
          </cell>
          <cell r="J8142" t="str">
            <v>15.11.2021</v>
          </cell>
        </row>
        <row r="8143">
          <cell r="A8143" t="str">
            <v>ab40efd3-f4d8-11e7-b17a-000c29d22d64-7</v>
          </cell>
          <cell r="B8143"/>
          <cell r="C8143"/>
          <cell r="D8143" t="str">
            <v>Сойников Денис Валерьевич</v>
          </cell>
          <cell r="E8143"/>
          <cell r="F8143"/>
          <cell r="G8143" t="str">
            <v>Т-01350/АЗ</v>
          </cell>
          <cell r="H8143">
            <v>92</v>
          </cell>
          <cell r="I8143">
            <v>281342.45</v>
          </cell>
          <cell r="J8143" t="str">
            <v>31.08.2017</v>
          </cell>
        </row>
        <row r="8144">
          <cell r="A8144" t="str">
            <v>ab40efcf-f4d8-11e7-b17a-000c29d22d64-0</v>
          </cell>
          <cell r="B8144"/>
          <cell r="C8144"/>
          <cell r="D8144" t="str">
            <v>Сойников Денис Валерьевич</v>
          </cell>
          <cell r="E8144"/>
          <cell r="F8144"/>
          <cell r="G8144" t="str">
            <v>А-03346/АЗ</v>
          </cell>
          <cell r="H8144">
            <v>92</v>
          </cell>
          <cell r="I8144">
            <v>281342.45</v>
          </cell>
          <cell r="J8144" t="str">
            <v>31.08.2017</v>
          </cell>
        </row>
        <row r="8145">
          <cell r="A8145" t="str">
            <v>a53cd211-7c48-11e8-ba81-000c29e43888-5</v>
          </cell>
          <cell r="B8145"/>
          <cell r="C8145"/>
          <cell r="D8145" t="str">
            <v>Сойников Денис Валерьевич</v>
          </cell>
          <cell r="E8145"/>
          <cell r="F8145"/>
          <cell r="G8145" t="str">
            <v>А-04123/АЗ</v>
          </cell>
          <cell r="H8145">
            <v>88</v>
          </cell>
          <cell r="I8145">
            <v>269320.90999999997</v>
          </cell>
          <cell r="J8145" t="str">
            <v>30.06.2018</v>
          </cell>
        </row>
        <row r="8146">
          <cell r="A8146"/>
          <cell r="B8146"/>
          <cell r="C8146"/>
          <cell r="D8146" t="str">
            <v>Сойников Денис Валерьевич</v>
          </cell>
          <cell r="E8146"/>
          <cell r="F8146"/>
          <cell r="G8146" t="str">
            <v>Т-01534/АЗ</v>
          </cell>
          <cell r="H8146">
            <v>88</v>
          </cell>
          <cell r="I8146">
            <v>269320.90999999997</v>
          </cell>
          <cell r="J8146" t="str">
            <v>30.06.2018</v>
          </cell>
        </row>
        <row r="8147">
          <cell r="A8147" t="str">
            <v>4e301316-999f-11e9-8daf-000c29de367a-9</v>
          </cell>
          <cell r="B8147"/>
          <cell r="C8147"/>
          <cell r="D8147" t="str">
            <v>Соколов Александр Владимирович</v>
          </cell>
          <cell r="E8147"/>
          <cell r="F8147"/>
          <cell r="G8147" t="str">
            <v>В-00294/АЗ</v>
          </cell>
          <cell r="H8147">
            <v>67</v>
          </cell>
          <cell r="I8147">
            <v>60108.32</v>
          </cell>
          <cell r="J8147" t="str">
            <v>28.06.2019</v>
          </cell>
        </row>
        <row r="8148">
          <cell r="A8148" t="str">
            <v>c44ef80e-20bf-11ea-8dbe-000c29de367a-3</v>
          </cell>
          <cell r="B8148"/>
          <cell r="C8148"/>
          <cell r="D8148" t="str">
            <v>Соколов Александр Владимирович</v>
          </cell>
          <cell r="E8148"/>
          <cell r="F8148"/>
          <cell r="G8148" t="str">
            <v>В-00771/АЗ</v>
          </cell>
          <cell r="H8148">
            <v>77</v>
          </cell>
          <cell r="I8148">
            <v>69989.929999999993</v>
          </cell>
          <cell r="J8148" t="str">
            <v>17.12.2019</v>
          </cell>
        </row>
        <row r="8149">
          <cell r="A8149" t="str">
            <v>87a45966-5e15-11ea-8dc6-000c29de367a-f</v>
          </cell>
          <cell r="B8149"/>
          <cell r="C8149"/>
          <cell r="D8149" t="str">
            <v>Соколов Александр Владимирович</v>
          </cell>
          <cell r="E8149"/>
          <cell r="F8149"/>
          <cell r="G8149" t="str">
            <v>В-00900/АЗ</v>
          </cell>
          <cell r="H8149">
            <v>73</v>
          </cell>
          <cell r="I8149">
            <v>66235.87</v>
          </cell>
          <cell r="J8149" t="str">
            <v>04.03.2020</v>
          </cell>
        </row>
        <row r="8150">
          <cell r="A8150" t="str">
            <v>699aaa90-335e-11e9-ba9c-000c29e43888-0</v>
          </cell>
          <cell r="B8150"/>
          <cell r="C8150"/>
          <cell r="D8150" t="str">
            <v>Соколов Александр Владимирович</v>
          </cell>
          <cell r="E8150"/>
          <cell r="F8150"/>
          <cell r="G8150" t="str">
            <v>А-05065/АЗ</v>
          </cell>
          <cell r="H8150">
            <v>77</v>
          </cell>
          <cell r="I8150">
            <v>68677.25</v>
          </cell>
          <cell r="J8150" t="str">
            <v>18.02.2019</v>
          </cell>
        </row>
        <row r="8151">
          <cell r="A8151" t="str">
            <v>95d9ec66-b356-11e8-ba86-000c29e43888-b</v>
          </cell>
          <cell r="B8151"/>
          <cell r="C8151"/>
          <cell r="D8151" t="str">
            <v>Соколов Александр Владимирович</v>
          </cell>
          <cell r="E8151"/>
          <cell r="F8151"/>
          <cell r="G8151" t="str">
            <v>А-04424/АЗ</v>
          </cell>
          <cell r="H8151">
            <v>98</v>
          </cell>
          <cell r="I8151">
            <v>60360.66</v>
          </cell>
          <cell r="J8151" t="str">
            <v>08.09.2018</v>
          </cell>
        </row>
        <row r="8152">
          <cell r="A8152" t="str">
            <v>4c016a2a-d44a-11e8-ba8b-000c29e43888-2</v>
          </cell>
          <cell r="B8152"/>
          <cell r="C8152"/>
          <cell r="D8152" t="str">
            <v>Соколов Александр Владимирович</v>
          </cell>
          <cell r="E8152"/>
          <cell r="F8152"/>
          <cell r="G8152" t="str">
            <v>А-04604/АЗ</v>
          </cell>
          <cell r="H8152">
            <v>88</v>
          </cell>
          <cell r="I8152">
            <v>228968.37</v>
          </cell>
          <cell r="J8152" t="str">
            <v>20.10.2018</v>
          </cell>
        </row>
        <row r="8153">
          <cell r="A8153" t="str">
            <v>52dfccd6-043f-11e9-ba9b-000c29e43888-8</v>
          </cell>
          <cell r="B8153"/>
          <cell r="C8153"/>
          <cell r="D8153" t="str">
            <v>Соколов Александр Владимирович</v>
          </cell>
          <cell r="E8153"/>
          <cell r="F8153"/>
          <cell r="G8153" t="str">
            <v>А-04853/АЗ</v>
          </cell>
          <cell r="H8153">
            <v>77</v>
          </cell>
          <cell r="I8153">
            <v>46333.09</v>
          </cell>
          <cell r="J8153" t="str">
            <v>20.12.2018</v>
          </cell>
        </row>
        <row r="8154">
          <cell r="A8154" t="str">
            <v>838fc206-09c1-11ec-8f69-000c29fe3464-1</v>
          </cell>
          <cell r="B8154"/>
          <cell r="C8154"/>
          <cell r="D8154" t="str">
            <v>Соколов Александр Федорович</v>
          </cell>
          <cell r="E8154"/>
          <cell r="F8154"/>
          <cell r="G8154" t="str">
            <v>В-22144/КЛ.Транш - 1</v>
          </cell>
          <cell r="H8154">
            <v>60</v>
          </cell>
          <cell r="I8154">
            <v>1658161.24</v>
          </cell>
          <cell r="J8154" t="str">
            <v>30.08.2021</v>
          </cell>
        </row>
        <row r="8155">
          <cell r="A8155" t="str">
            <v>15ffd530-8510-11e8-ba83-000c29e43888-8</v>
          </cell>
          <cell r="B8155"/>
          <cell r="C8155"/>
          <cell r="D8155" t="str">
            <v>Соколов Александр Федорович</v>
          </cell>
          <cell r="E8155"/>
          <cell r="F8155"/>
          <cell r="G8155" t="str">
            <v>А-04169/АЗ</v>
          </cell>
          <cell r="H8155">
            <v>98</v>
          </cell>
          <cell r="I8155">
            <v>1082663.81</v>
          </cell>
          <cell r="J8155" t="str">
            <v>11.07.2018</v>
          </cell>
        </row>
        <row r="8156">
          <cell r="A8156"/>
          <cell r="B8156"/>
          <cell r="C8156"/>
          <cell r="D8156" t="str">
            <v>Соколов Александр Федорович</v>
          </cell>
          <cell r="E8156"/>
          <cell r="F8156"/>
          <cell r="G8156" t="str">
            <v>Т-01544/АЗ</v>
          </cell>
          <cell r="H8156">
            <v>98</v>
          </cell>
          <cell r="I8156">
            <v>1082663.81</v>
          </cell>
          <cell r="J8156" t="str">
            <v>11.07.2018</v>
          </cell>
        </row>
        <row r="8157">
          <cell r="A8157" t="str">
            <v>411de68a-0150-11ea-8dbc-000c29de367a-f</v>
          </cell>
          <cell r="B8157"/>
          <cell r="C8157"/>
          <cell r="D8157" t="str">
            <v>Соколов Антон Геннадьевич</v>
          </cell>
          <cell r="E8157"/>
          <cell r="F8157"/>
          <cell r="G8157" t="str">
            <v>В-00665/АЗ/03</v>
          </cell>
          <cell r="H8157">
            <v>84</v>
          </cell>
          <cell r="I8157">
            <v>511130.04</v>
          </cell>
          <cell r="J8157" t="str">
            <v>07.11.2019</v>
          </cell>
        </row>
        <row r="8158">
          <cell r="A8158" t="str">
            <v>2cd9381c-0153-11ea-8dbc-000c29de367a-1</v>
          </cell>
          <cell r="B8158"/>
          <cell r="C8158"/>
          <cell r="D8158" t="str">
            <v>Соколов Антон Геннадьевич</v>
          </cell>
          <cell r="E8158"/>
          <cell r="F8158"/>
          <cell r="G8158" t="str">
            <v>А-05417/АЗ/03</v>
          </cell>
          <cell r="H8158">
            <v>84</v>
          </cell>
          <cell r="I8158">
            <v>255565.08</v>
          </cell>
          <cell r="J8158" t="str">
            <v>07.11.2019</v>
          </cell>
        </row>
        <row r="8159">
          <cell r="A8159"/>
          <cell r="B8159"/>
          <cell r="C8159"/>
          <cell r="D8159" t="str">
            <v>Соколов Антон Геннадьевич</v>
          </cell>
          <cell r="E8159"/>
          <cell r="F8159"/>
          <cell r="G8159" t="str">
            <v>Т-01839/АЗ/03</v>
          </cell>
          <cell r="H8159">
            <v>84</v>
          </cell>
          <cell r="I8159">
            <v>255565.08</v>
          </cell>
          <cell r="J8159" t="str">
            <v>07.11.2019</v>
          </cell>
        </row>
        <row r="8160">
          <cell r="A8160" t="str">
            <v>e9ed37e8-cb7e-11ea-8e20-000c29143eb9-4</v>
          </cell>
          <cell r="B8160"/>
          <cell r="C8160"/>
          <cell r="D8160" t="str">
            <v>Соколов Василий Сергеевич</v>
          </cell>
          <cell r="E8160"/>
          <cell r="F8160"/>
          <cell r="G8160" t="str">
            <v>В-07194/КЛ.Транш - 1/01</v>
          </cell>
          <cell r="H8160">
            <v>80</v>
          </cell>
          <cell r="I8160">
            <v>311739.45</v>
          </cell>
          <cell r="J8160" t="str">
            <v>21.07.2020</v>
          </cell>
        </row>
        <row r="8161">
          <cell r="A8161" t="str">
            <v>0e8db9dc-7a12-11e8-ba81-000c29e43888-9</v>
          </cell>
          <cell r="B8161"/>
          <cell r="C8161"/>
          <cell r="D8161" t="str">
            <v>Соколов Евгений Борисович</v>
          </cell>
          <cell r="E8161"/>
          <cell r="F8161"/>
          <cell r="G8161" t="str">
            <v>А-04112/АЗ</v>
          </cell>
          <cell r="H8161">
            <v>77</v>
          </cell>
          <cell r="I8161">
            <v>93097.84</v>
          </cell>
          <cell r="J8161" t="str">
            <v>27.06.2018</v>
          </cell>
        </row>
        <row r="8162">
          <cell r="A8162" t="str">
            <v>ab40eef8-f4d8-11e7-b17a-000c29d22d64-7</v>
          </cell>
          <cell r="B8162"/>
          <cell r="C8162"/>
          <cell r="D8162" t="str">
            <v>Соколов Евгений Борисович</v>
          </cell>
          <cell r="E8162"/>
          <cell r="F8162"/>
          <cell r="G8162" t="str">
            <v>А-03179/АЗ</v>
          </cell>
          <cell r="H8162">
            <v>77</v>
          </cell>
          <cell r="I8162">
            <v>93097.84</v>
          </cell>
          <cell r="J8162" t="str">
            <v>26.06.2017</v>
          </cell>
        </row>
        <row r="8163">
          <cell r="A8163" t="str">
            <v>26393070-48bf-11ea-8dc2-000c29de367a-e</v>
          </cell>
          <cell r="B8163"/>
          <cell r="C8163"/>
          <cell r="D8163" t="str">
            <v>Соколов Игорь Васильевич</v>
          </cell>
          <cell r="E8163"/>
          <cell r="F8163"/>
          <cell r="G8163" t="str">
            <v>В-02902/КЛ.Транш - 1/01</v>
          </cell>
          <cell r="H8163">
            <v>73</v>
          </cell>
          <cell r="I8163">
            <v>591445.73</v>
          </cell>
          <cell r="J8163" t="str">
            <v>06.02.2020</v>
          </cell>
        </row>
        <row r="8164">
          <cell r="A8164" t="str">
            <v>bb8ca285-90a0-11ec-8e0a-000c29de367a-0</v>
          </cell>
          <cell r="B8164"/>
          <cell r="C8164"/>
          <cell r="D8164" t="str">
            <v>Соколов Константин Валентинович</v>
          </cell>
          <cell r="E8164"/>
          <cell r="F8164"/>
          <cell r="G8164" t="str">
            <v>В-28433/КЛ.Транш - 1</v>
          </cell>
          <cell r="H8164">
            <v>77</v>
          </cell>
          <cell r="I8164">
            <v>1643412.21</v>
          </cell>
          <cell r="J8164" t="str">
            <v>18.02.2022</v>
          </cell>
        </row>
        <row r="8165">
          <cell r="A8165" t="str">
            <v>869aa301-9a0e-11ec-8e0b-000c29de367a-c</v>
          </cell>
          <cell r="B8165"/>
          <cell r="C8165"/>
          <cell r="D8165" t="str">
            <v>Соколов Константин Иванович</v>
          </cell>
          <cell r="E8165"/>
          <cell r="F8165"/>
          <cell r="G8165" t="str">
            <v>В-28906/КЛ.Транш - 1</v>
          </cell>
          <cell r="H8165">
            <v>90</v>
          </cell>
          <cell r="I8165">
            <v>331512.03999999998</v>
          </cell>
          <cell r="J8165" t="str">
            <v>02.03.2022</v>
          </cell>
        </row>
        <row r="8166">
          <cell r="A8166" t="str">
            <v>ddee7f8c-3323-11ec-8ded-000c29de367a-1</v>
          </cell>
          <cell r="B8166"/>
          <cell r="C8166"/>
          <cell r="D8166" t="str">
            <v>Соколов Сергей Юрьевич</v>
          </cell>
          <cell r="E8166"/>
          <cell r="F8166"/>
          <cell r="G8166" t="str">
            <v>В-23940/АЗ</v>
          </cell>
          <cell r="H8166">
            <v>74</v>
          </cell>
          <cell r="I8166">
            <v>1149615.4099999999</v>
          </cell>
          <cell r="J8166" t="str">
            <v>22.10.2021</v>
          </cell>
        </row>
        <row r="8167">
          <cell r="A8167" t="str">
            <v>4fcff724-58cc-11ec-8df4-000c29de367a-7</v>
          </cell>
          <cell r="B8167"/>
          <cell r="C8167"/>
          <cell r="D8167" t="str">
            <v>Соколова Екатерина Николаевна</v>
          </cell>
          <cell r="E8167"/>
          <cell r="F8167"/>
          <cell r="G8167" t="str">
            <v>В-25764/КЛ.Транш - 1/01</v>
          </cell>
          <cell r="H8167">
            <v>50</v>
          </cell>
          <cell r="I8167">
            <v>464916.82</v>
          </cell>
          <cell r="J8167" t="str">
            <v>09.12.2021</v>
          </cell>
        </row>
        <row r="8168">
          <cell r="A8168" t="str">
            <v>5fc198d7-2da2-11eb-8e39-000c29fe3464-3</v>
          </cell>
          <cell r="B8168"/>
          <cell r="C8168"/>
          <cell r="D8168" t="str">
            <v>Соколова Екатерина Николаевна</v>
          </cell>
          <cell r="E8168"/>
          <cell r="F8168"/>
          <cell r="G8168" t="str">
            <v>В-11371/КЛ.Транш - 1</v>
          </cell>
          <cell r="H8168">
            <v>80</v>
          </cell>
          <cell r="I8168">
            <v>418473.98</v>
          </cell>
          <cell r="J8168" t="str">
            <v>23.11.2020</v>
          </cell>
        </row>
        <row r="8169">
          <cell r="A8169" t="str">
            <v>6e51d411-e6fb-11eb-8f3a-000c29fe3464-4</v>
          </cell>
          <cell r="B8169"/>
          <cell r="C8169"/>
          <cell r="D8169" t="str">
            <v>Соколова Елена Викторовна</v>
          </cell>
          <cell r="E8169"/>
          <cell r="F8169"/>
          <cell r="G8169" t="str">
            <v>В-20544/КЛ.Транш - 1</v>
          </cell>
          <cell r="H8169">
            <v>50</v>
          </cell>
          <cell r="I8169">
            <v>1075907.08</v>
          </cell>
          <cell r="J8169" t="str">
            <v>17.07.2021</v>
          </cell>
        </row>
        <row r="8170">
          <cell r="A8170" t="str">
            <v>6e51d411-e6fb-11eb-8f3a-000c29fe3464-4</v>
          </cell>
          <cell r="B8170"/>
          <cell r="C8170"/>
          <cell r="D8170" t="str">
            <v>Соколова Елена Викторовна</v>
          </cell>
          <cell r="E8170"/>
          <cell r="F8170"/>
          <cell r="G8170" t="str">
            <v>В-20544/КЛ.Транш - 1_В-21082023/Ц/01</v>
          </cell>
          <cell r="H8170">
            <v>50</v>
          </cell>
          <cell r="I8170">
            <v>301920.34000000003</v>
          </cell>
          <cell r="J8170" t="str">
            <v>21.08.2023</v>
          </cell>
        </row>
        <row r="8171">
          <cell r="A8171" t="str">
            <v>9f7ab034-28ab-11ea-8dbe-000c29de367a-7</v>
          </cell>
          <cell r="B8171"/>
          <cell r="C8171"/>
          <cell r="D8171" t="str">
            <v>Солдатенко Николай Васильевич</v>
          </cell>
          <cell r="E8171"/>
          <cell r="F8171"/>
          <cell r="G8171" t="str">
            <v>В-00797/АЗ</v>
          </cell>
          <cell r="H8171">
            <v>80</v>
          </cell>
          <cell r="I8171">
            <v>226789.81</v>
          </cell>
          <cell r="J8171" t="str">
            <v>27.12.2019</v>
          </cell>
        </row>
        <row r="8172">
          <cell r="A8172" t="str">
            <v>ce47e7fa-6d1e-11eb-8dde-000c29de367a-b</v>
          </cell>
          <cell r="B8172"/>
          <cell r="C8172"/>
          <cell r="D8172" t="str">
            <v>Солдатенков Алексей Геннадиевич</v>
          </cell>
          <cell r="E8172"/>
          <cell r="F8172"/>
          <cell r="G8172" t="str">
            <v>В-14544/КЛ.Транш - 1/03</v>
          </cell>
          <cell r="H8172">
            <v>60</v>
          </cell>
          <cell r="I8172">
            <v>232420.62</v>
          </cell>
          <cell r="J8172" t="str">
            <v>12.02.2021</v>
          </cell>
        </row>
        <row r="8173">
          <cell r="A8173" t="str">
            <v>43937911-72dd-11ec-8e00-000c29de367a-d</v>
          </cell>
          <cell r="B8173"/>
          <cell r="C8173"/>
          <cell r="D8173" t="str">
            <v>Солдатенков Алексей Геннадиевич</v>
          </cell>
          <cell r="E8173"/>
          <cell r="F8173"/>
          <cell r="G8173" t="str">
            <v>В-14544/КЛ.Транш - 2/02</v>
          </cell>
          <cell r="H8173">
            <v>67</v>
          </cell>
          <cell r="I8173">
            <v>98332.42</v>
          </cell>
          <cell r="J8173" t="str">
            <v>11.01.2022</v>
          </cell>
        </row>
        <row r="8174">
          <cell r="A8174" t="str">
            <v>2a728377-fb59-11ea-8dd4-000c29de367a-5</v>
          </cell>
          <cell r="B8174"/>
          <cell r="C8174"/>
          <cell r="D8174" t="str">
            <v>Солдатенков Андрей Васильевич</v>
          </cell>
          <cell r="E8174"/>
          <cell r="F8174"/>
          <cell r="G8174" t="str">
            <v>В-09288/КЛ.Транш - 1</v>
          </cell>
          <cell r="H8174">
            <v>66</v>
          </cell>
          <cell r="I8174">
            <v>62559.44</v>
          </cell>
          <cell r="J8174" t="str">
            <v>20.09.2020</v>
          </cell>
        </row>
        <row r="8175">
          <cell r="A8175" t="str">
            <v>247a3c5c-fb59-11ea-8dd4-000c29de367a-0</v>
          </cell>
          <cell r="B8175"/>
          <cell r="C8175"/>
          <cell r="D8175" t="str">
            <v>Солдатенков Андрей Васильевич</v>
          </cell>
          <cell r="E8175"/>
          <cell r="F8175"/>
          <cell r="G8175" t="str">
            <v>В-09288/КЛ.Транш - 2/01</v>
          </cell>
          <cell r="H8175">
            <v>73</v>
          </cell>
          <cell r="I8175">
            <v>250048.98</v>
          </cell>
          <cell r="J8175" t="str">
            <v>28.11.2020</v>
          </cell>
        </row>
        <row r="8176">
          <cell r="A8176" t="str">
            <v>4678f87e-83d9-11ea-8dad-000c29143eb9-6</v>
          </cell>
          <cell r="B8176"/>
          <cell r="C8176"/>
          <cell r="D8176" t="str">
            <v>Солдатенков Дмитрий Михайлович</v>
          </cell>
          <cell r="E8176"/>
          <cell r="F8176"/>
          <cell r="G8176" t="str">
            <v>В-04932/КЛ.Транш - 1</v>
          </cell>
          <cell r="H8176">
            <v>80</v>
          </cell>
          <cell r="I8176">
            <v>310662.84000000003</v>
          </cell>
          <cell r="J8176" t="str">
            <v>21.04.2020</v>
          </cell>
        </row>
        <row r="8177">
          <cell r="A8177" t="str">
            <v>ab40f087-f4d8-11e7-b17a-000c29d22d64-f</v>
          </cell>
          <cell r="B8177"/>
          <cell r="C8177"/>
          <cell r="D8177" t="str">
            <v>Солдатов Алексей Витальевич</v>
          </cell>
          <cell r="E8177"/>
          <cell r="F8177"/>
          <cell r="G8177" t="str">
            <v>А-10002/БЭ</v>
          </cell>
          <cell r="H8177">
            <v>108</v>
          </cell>
          <cell r="I8177">
            <v>335604.5</v>
          </cell>
          <cell r="J8177" t="str">
            <v>08.11.2017</v>
          </cell>
        </row>
        <row r="8178">
          <cell r="A8178" t="str">
            <v>254a33bc-f402-11e9-8dbb-000c29de367a-2</v>
          </cell>
          <cell r="B8178"/>
          <cell r="C8178"/>
          <cell r="D8178" t="str">
            <v>Солиев Иброхимжон Мураджонович</v>
          </cell>
          <cell r="E8178"/>
          <cell r="F8178"/>
          <cell r="G8178" t="str">
            <v>В-00615/АЗ/03</v>
          </cell>
          <cell r="H8178">
            <v>64</v>
          </cell>
          <cell r="I8178">
            <v>107154.7</v>
          </cell>
          <cell r="J8178" t="str">
            <v>21.10.2019</v>
          </cell>
        </row>
        <row r="8179">
          <cell r="A8179" t="str">
            <v>4ff7b063-f972-11e7-8ea7-000c29d22d64-c</v>
          </cell>
          <cell r="B8179"/>
          <cell r="C8179"/>
          <cell r="D8179" t="str">
            <v>Солклеан ООО</v>
          </cell>
          <cell r="E8179"/>
          <cell r="F8179"/>
          <cell r="G8179" t="str">
            <v>А-00007/ИЗ.Транш - 1/20190101</v>
          </cell>
          <cell r="H8179">
            <v>40</v>
          </cell>
          <cell r="I8179">
            <v>1369457.63</v>
          </cell>
          <cell r="J8179" t="str">
            <v>08.09.2016</v>
          </cell>
        </row>
        <row r="8180">
          <cell r="A8180" t="str">
            <v>ab40f118-f4d8-11e7-b17a-000c29d22d64-c</v>
          </cell>
          <cell r="B8180"/>
          <cell r="C8180"/>
          <cell r="D8180" t="str">
            <v>Соловьев Алексей Николаевич</v>
          </cell>
          <cell r="E8180"/>
          <cell r="F8180"/>
          <cell r="G8180" t="str">
            <v>А-03580/АЗ</v>
          </cell>
          <cell r="H8180">
            <v>64</v>
          </cell>
          <cell r="I8180">
            <v>67962.8</v>
          </cell>
          <cell r="J8180" t="str">
            <v>25.12.2017</v>
          </cell>
        </row>
        <row r="8181">
          <cell r="A8181" t="str">
            <v>48a6e08a-0c95-11ec-8de9-000c29de367a-d</v>
          </cell>
          <cell r="B8181"/>
          <cell r="C8181"/>
          <cell r="D8181" t="str">
            <v>Соловьёв Владимир Павлович</v>
          </cell>
          <cell r="E8181"/>
          <cell r="F8181"/>
          <cell r="G8181" t="str">
            <v>В-22238/КЛ.Транш - 1</v>
          </cell>
          <cell r="H8181">
            <v>64</v>
          </cell>
          <cell r="I8181">
            <v>822590.43</v>
          </cell>
          <cell r="J8181" t="str">
            <v>03.09.2021</v>
          </cell>
        </row>
        <row r="8182">
          <cell r="A8182" t="str">
            <v>9e9d5800-f50f-11e7-b17a-000c29d22d64-0</v>
          </cell>
          <cell r="B8182"/>
          <cell r="C8182"/>
          <cell r="D8182" t="str">
            <v>Соловьёв Дмитрий Сергеевич</v>
          </cell>
          <cell r="E8182"/>
          <cell r="F8182"/>
          <cell r="G8182" t="str">
            <v>А-03598/АЗ</v>
          </cell>
          <cell r="H8182">
            <v>77</v>
          </cell>
          <cell r="I8182">
            <v>537834.37</v>
          </cell>
          <cell r="J8182" t="str">
            <v>29.12.2017</v>
          </cell>
        </row>
        <row r="8183">
          <cell r="A8183" t="str">
            <v>a07ed31a-8fa5-11ea-8dc5-000c29143eb9-5</v>
          </cell>
          <cell r="B8183"/>
          <cell r="C8183"/>
          <cell r="D8183" t="str">
            <v>Соловьев Сергей Сергеевич</v>
          </cell>
          <cell r="E8183"/>
          <cell r="F8183"/>
          <cell r="G8183" t="str">
            <v>В-05365/КЛ.Транш - 1</v>
          </cell>
          <cell r="H8183">
            <v>73</v>
          </cell>
          <cell r="I8183">
            <v>154424.98000000001</v>
          </cell>
          <cell r="J8183" t="str">
            <v>06.05.2020</v>
          </cell>
        </row>
        <row r="8184">
          <cell r="A8184" t="str">
            <v>e7c3f0a9-b40b-11eb-8de3-000c29de367a-e</v>
          </cell>
          <cell r="B8184"/>
          <cell r="C8184"/>
          <cell r="D8184" t="str">
            <v>Соловьев Сергей Сергеевич</v>
          </cell>
          <cell r="E8184"/>
          <cell r="F8184"/>
          <cell r="G8184" t="str">
            <v>В-05365/КЛ.Транш - 2</v>
          </cell>
          <cell r="H8184">
            <v>60</v>
          </cell>
          <cell r="I8184">
            <v>178181.79</v>
          </cell>
          <cell r="J8184" t="str">
            <v>13.05.2021</v>
          </cell>
        </row>
        <row r="8185">
          <cell r="A8185" t="str">
            <v>a27873f1-4847-11ec-8df2-000c29de367a-c</v>
          </cell>
          <cell r="B8185"/>
          <cell r="C8185"/>
          <cell r="D8185" t="str">
            <v>Соловьев Сергей Сергеевич</v>
          </cell>
          <cell r="E8185"/>
          <cell r="F8185"/>
          <cell r="G8185" t="str">
            <v>В-05365/КЛ.Транш - 3</v>
          </cell>
          <cell r="H8185">
            <v>53</v>
          </cell>
          <cell r="I8185">
            <v>92485.56</v>
          </cell>
          <cell r="J8185" t="str">
            <v>18.11.2021</v>
          </cell>
        </row>
        <row r="8186">
          <cell r="A8186" t="str">
            <v>7a2d29db-81db-11ec-8e07-000c29de367a-d</v>
          </cell>
          <cell r="B8186"/>
          <cell r="C8186"/>
          <cell r="D8186" t="str">
            <v>Соловьев Сергей Сергеевич</v>
          </cell>
          <cell r="E8186"/>
          <cell r="F8186"/>
          <cell r="G8186" t="str">
            <v>В-05365/КЛ.Транш - 4</v>
          </cell>
          <cell r="H8186">
            <v>56</v>
          </cell>
          <cell r="I8186">
            <v>32593.59</v>
          </cell>
          <cell r="J8186" t="str">
            <v>30.01.2022</v>
          </cell>
        </row>
        <row r="8187">
          <cell r="A8187" t="str">
            <v>2cf4bdab-8cef-11ec-8e09-000c29de367a-a</v>
          </cell>
          <cell r="B8187"/>
          <cell r="C8187"/>
          <cell r="D8187" t="str">
            <v>Соловьев Сергей Сергеевич</v>
          </cell>
          <cell r="E8187"/>
          <cell r="F8187"/>
          <cell r="G8187" t="str">
            <v>В-05365/КЛ.Транш - 5</v>
          </cell>
          <cell r="H8187">
            <v>56</v>
          </cell>
          <cell r="I8187">
            <v>48722.65</v>
          </cell>
          <cell r="J8187" t="str">
            <v>13.02.2022</v>
          </cell>
        </row>
        <row r="8188">
          <cell r="A8188" t="str">
            <v>277b9def-38d4-11e8-a2de-000c2951ca24-f</v>
          </cell>
          <cell r="B8188"/>
          <cell r="C8188"/>
          <cell r="D8188" t="str">
            <v>Соловьёв Сергей Фёдорович</v>
          </cell>
          <cell r="E8188"/>
          <cell r="F8188"/>
          <cell r="G8188" t="str">
            <v>А-03828/АЗ/20180507</v>
          </cell>
          <cell r="H8188">
            <v>77</v>
          </cell>
          <cell r="I8188">
            <v>12657.53</v>
          </cell>
          <cell r="J8188" t="str">
            <v>06.04.2018</v>
          </cell>
        </row>
        <row r="8189">
          <cell r="A8189" t="str">
            <v>c38def85-5259-11ea-8dc4-000c29de367a-0</v>
          </cell>
          <cell r="B8189"/>
          <cell r="C8189"/>
          <cell r="D8189" t="str">
            <v>Соловьева-Сидельникова Жанна Владимировна</v>
          </cell>
          <cell r="E8189"/>
          <cell r="F8189"/>
          <cell r="G8189" t="str">
            <v>В-03514/КЛ.Транш - 1/03</v>
          </cell>
          <cell r="H8189">
            <v>73</v>
          </cell>
          <cell r="I8189">
            <v>118572.3</v>
          </cell>
          <cell r="J8189" t="str">
            <v>18.02.2020</v>
          </cell>
        </row>
        <row r="8190">
          <cell r="A8190" t="str">
            <v>8d26fea6-0492-11ea-8dbc-000c29de367a-b</v>
          </cell>
          <cell r="B8190"/>
          <cell r="C8190"/>
          <cell r="D8190" t="str">
            <v>Солодов Михаил Александрович</v>
          </cell>
          <cell r="E8190"/>
          <cell r="F8190"/>
          <cell r="G8190" t="str">
            <v>В-01319/КЛ.Транш - 1</v>
          </cell>
          <cell r="H8190">
            <v>84</v>
          </cell>
          <cell r="I8190">
            <v>52921.02</v>
          </cell>
          <cell r="J8190" t="str">
            <v>11.11.2019</v>
          </cell>
        </row>
        <row r="8191">
          <cell r="A8191" t="str">
            <v>82f99645-5557-11e9-8da9-000c29de367a-8</v>
          </cell>
          <cell r="B8191"/>
          <cell r="C8191"/>
          <cell r="D8191" t="str">
            <v>Соломатин Алексей Юрьевич</v>
          </cell>
          <cell r="E8191"/>
          <cell r="F8191"/>
          <cell r="G8191" t="str">
            <v>А-05257/АЗ/01</v>
          </cell>
          <cell r="H8191">
            <v>77</v>
          </cell>
          <cell r="I8191">
            <v>512637.44</v>
          </cell>
          <cell r="J8191" t="str">
            <v>02.04.2019</v>
          </cell>
        </row>
        <row r="8192">
          <cell r="A8192" t="str">
            <v>ce652571-5ca7-11ea-8dc5-000c29de367a-0</v>
          </cell>
          <cell r="B8192"/>
          <cell r="C8192"/>
          <cell r="D8192" t="str">
            <v>Соломатин Алексей Юрьевич</v>
          </cell>
          <cell r="E8192"/>
          <cell r="F8192"/>
          <cell r="G8192" t="str">
            <v>В-00896/АЗ/01</v>
          </cell>
          <cell r="H8192">
            <v>66</v>
          </cell>
          <cell r="I8192">
            <v>265720.68</v>
          </cell>
          <cell r="J8192" t="str">
            <v>02.03.2020</v>
          </cell>
        </row>
        <row r="8193">
          <cell r="A8193" t="str">
            <v>ab40efa6-f4d8-11e7-b17a-000c29d22d64-a</v>
          </cell>
          <cell r="B8193"/>
          <cell r="C8193"/>
          <cell r="D8193" t="str">
            <v>Соломатин Алексей Юрьевич</v>
          </cell>
          <cell r="E8193"/>
          <cell r="F8193"/>
          <cell r="G8193" t="str">
            <v>А-03312/АЗ</v>
          </cell>
          <cell r="H8193">
            <v>77</v>
          </cell>
          <cell r="I8193">
            <v>214995.77</v>
          </cell>
          <cell r="J8193" t="str">
            <v>16.08.2017</v>
          </cell>
        </row>
        <row r="8194">
          <cell r="A8194" t="str">
            <v>01d3fd0c-2e11-11e9-ba9c-000c29e43888-d</v>
          </cell>
          <cell r="B8194"/>
          <cell r="C8194"/>
          <cell r="D8194" t="str">
            <v>Соломатин Алексей Юрьевич</v>
          </cell>
          <cell r="E8194"/>
          <cell r="F8194"/>
          <cell r="G8194" t="str">
            <v>А-05043/АЗ</v>
          </cell>
          <cell r="H8194">
            <v>77</v>
          </cell>
          <cell r="I8194">
            <v>68677.25</v>
          </cell>
          <cell r="J8194" t="str">
            <v>11.02.2019</v>
          </cell>
        </row>
        <row r="8195">
          <cell r="A8195" t="str">
            <v>3cfc17d1-d975-11e9-8db7-000c29de367a-3</v>
          </cell>
          <cell r="B8195"/>
          <cell r="C8195"/>
          <cell r="D8195" t="str">
            <v>Солохин Александр Игоревич</v>
          </cell>
          <cell r="E8195"/>
          <cell r="F8195"/>
          <cell r="G8195" t="str">
            <v>В-00478/КЛ.Транш - 1</v>
          </cell>
          <cell r="H8195">
            <v>84</v>
          </cell>
          <cell r="I8195">
            <v>164272.21</v>
          </cell>
          <cell r="J8195" t="str">
            <v>17.09.2019</v>
          </cell>
        </row>
        <row r="8196">
          <cell r="A8196" t="str">
            <v>17da0db8-f3d8-11e9-8dbb-000c29de367a-c</v>
          </cell>
          <cell r="B8196"/>
          <cell r="C8196"/>
          <cell r="D8196" t="str">
            <v>Солохин Александр Игоревич</v>
          </cell>
          <cell r="E8196"/>
          <cell r="F8196"/>
          <cell r="G8196" t="str">
            <v>В-00478/КЛ.Транш - 2</v>
          </cell>
          <cell r="H8196">
            <v>84</v>
          </cell>
          <cell r="I8196">
            <v>110038.72</v>
          </cell>
          <cell r="J8196" t="str">
            <v>21.10.2019</v>
          </cell>
        </row>
        <row r="8197">
          <cell r="A8197" t="str">
            <v>589a7a15-30d2-11e8-94c4-000c2951ca24-7</v>
          </cell>
          <cell r="B8197"/>
          <cell r="C8197"/>
          <cell r="D8197" t="str">
            <v>Солохин Иван Эдуардович</v>
          </cell>
          <cell r="E8197"/>
          <cell r="F8197"/>
          <cell r="G8197" t="str">
            <v>А-03792/АЗ</v>
          </cell>
          <cell r="H8197">
            <v>92</v>
          </cell>
          <cell r="I8197">
            <v>90080.72</v>
          </cell>
          <cell r="J8197" t="str">
            <v>26.03.2018</v>
          </cell>
        </row>
        <row r="8198">
          <cell r="A8198" t="str">
            <v>d83ceed7-46cf-11eb-8ddd-000c29de367a-0</v>
          </cell>
          <cell r="B8198"/>
          <cell r="C8198"/>
          <cell r="D8198" t="str">
            <v>Сомов Денис Валерьевич</v>
          </cell>
          <cell r="E8198"/>
          <cell r="F8198"/>
          <cell r="G8198" t="str">
            <v>В-13034/КЛ.Транш - 1</v>
          </cell>
          <cell r="H8198">
            <v>80</v>
          </cell>
          <cell r="I8198">
            <v>496837.96</v>
          </cell>
          <cell r="J8198" t="str">
            <v>25.12.2020</v>
          </cell>
        </row>
        <row r="8199">
          <cell r="A8199" t="str">
            <v>b5b439ca-30be-11ec-8fb7-000c29fe3464-9</v>
          </cell>
          <cell r="B8199"/>
          <cell r="C8199"/>
          <cell r="D8199" t="str">
            <v>Сомов Денис Валерьевич</v>
          </cell>
          <cell r="E8199"/>
          <cell r="F8199"/>
          <cell r="G8199" t="str">
            <v>В-13034/КЛ.Транш - 2</v>
          </cell>
          <cell r="H8199">
            <v>74</v>
          </cell>
          <cell r="I8199">
            <v>453795.09</v>
          </cell>
          <cell r="J8199" t="str">
            <v>19.10.2021</v>
          </cell>
        </row>
        <row r="8200">
          <cell r="A8200" t="str">
            <v>80fd13d2-224a-11ea-8dbe-000c29de367a-e</v>
          </cell>
          <cell r="B8200"/>
          <cell r="C8200"/>
          <cell r="D8200" t="str">
            <v>Сомсиков Антон Николаевич</v>
          </cell>
          <cell r="E8200"/>
          <cell r="F8200"/>
          <cell r="G8200" t="str">
            <v>В-02105/КЛ.Транш - 1/01</v>
          </cell>
          <cell r="H8200">
            <v>73</v>
          </cell>
          <cell r="I8200">
            <v>299441.2</v>
          </cell>
          <cell r="J8200" t="str">
            <v>19.12.2019</v>
          </cell>
        </row>
        <row r="8201">
          <cell r="A8201" t="str">
            <v>2366e6d7-6248-11eb-8ddd-000c29de367a-0</v>
          </cell>
          <cell r="B8201"/>
          <cell r="C8201"/>
          <cell r="D8201" t="str">
            <v>Сопов Дмитрий Александрович</v>
          </cell>
          <cell r="E8201"/>
          <cell r="F8201"/>
          <cell r="G8201" t="str">
            <v>В-13973/КЛ.Транш - 1</v>
          </cell>
          <cell r="H8201">
            <v>74</v>
          </cell>
          <cell r="I8201">
            <v>343984.81</v>
          </cell>
          <cell r="J8201" t="str">
            <v>29.01.2021</v>
          </cell>
        </row>
        <row r="8202">
          <cell r="A8202" t="str">
            <v>33bebbc6-0d84-11ec-8de9-000c29de367a-b</v>
          </cell>
          <cell r="B8202"/>
          <cell r="C8202"/>
          <cell r="D8202" t="str">
            <v>Сопрыко Вадим Андреевич</v>
          </cell>
          <cell r="E8202"/>
          <cell r="F8202"/>
          <cell r="G8202" t="str">
            <v>В-18669/КЛ.Транш - 2</v>
          </cell>
          <cell r="H8202">
            <v>74</v>
          </cell>
          <cell r="I8202">
            <v>131394.23000000001</v>
          </cell>
          <cell r="J8202" t="str">
            <v>04.09.2021</v>
          </cell>
        </row>
        <row r="8203">
          <cell r="A8203" t="str">
            <v>b72721f5-c48d-11eb-8f07-000c29fe3464-1</v>
          </cell>
          <cell r="B8203"/>
          <cell r="C8203"/>
          <cell r="D8203" t="str">
            <v>Сопрыко Вадим Андреевич</v>
          </cell>
          <cell r="E8203"/>
          <cell r="F8203"/>
          <cell r="G8203" t="str">
            <v>В-18669/КЛ.Транш - 1</v>
          </cell>
          <cell r="H8203">
            <v>50</v>
          </cell>
          <cell r="I8203">
            <v>65493.71</v>
          </cell>
          <cell r="J8203" t="str">
            <v>03.06.2021</v>
          </cell>
        </row>
        <row r="8204">
          <cell r="A8204"/>
          <cell r="B8204"/>
          <cell r="C8204"/>
          <cell r="D8204" t="str">
            <v>Сорокин Александр Вадимович</v>
          </cell>
          <cell r="E8204"/>
          <cell r="F8204"/>
          <cell r="G8204" t="str">
            <v>Т-01799/АЗ</v>
          </cell>
          <cell r="H8204">
            <v>77</v>
          </cell>
          <cell r="I8204">
            <v>720764.17</v>
          </cell>
          <cell r="J8204" t="str">
            <v>19.06.2019</v>
          </cell>
        </row>
        <row r="8205">
          <cell r="A8205" t="str">
            <v>651de7e4-9274-11e9-8daf-000c29de367a-d</v>
          </cell>
          <cell r="B8205"/>
          <cell r="C8205"/>
          <cell r="D8205" t="str">
            <v>Сорокин Александр Вадимович</v>
          </cell>
          <cell r="E8205"/>
          <cell r="F8205"/>
          <cell r="G8205" t="str">
            <v>Т-01799/АЗ_Т-20200626/Ц/01</v>
          </cell>
          <cell r="H8205">
            <v>77</v>
          </cell>
          <cell r="I8205">
            <v>720764.17</v>
          </cell>
          <cell r="J8205" t="str">
            <v>19.06.2019</v>
          </cell>
        </row>
        <row r="8206">
          <cell r="A8206" t="str">
            <v>efb2c374-6870-11ea-8dc7-000c29de367a-9</v>
          </cell>
          <cell r="B8206"/>
          <cell r="C8206"/>
          <cell r="D8206" t="str">
            <v>Сорокин Андрей Александрович</v>
          </cell>
          <cell r="E8206"/>
          <cell r="F8206"/>
          <cell r="G8206" t="str">
            <v>В-04137/КЛ.Транш - 1</v>
          </cell>
          <cell r="H8206">
            <v>80</v>
          </cell>
          <cell r="I8206">
            <v>336121.51</v>
          </cell>
          <cell r="J8206" t="str">
            <v>17.03.2020</v>
          </cell>
        </row>
        <row r="8207">
          <cell r="A8207" t="str">
            <v>0722c662-143c-11eb-8e37-000c29fe3464-4</v>
          </cell>
          <cell r="B8207"/>
          <cell r="C8207"/>
          <cell r="D8207" t="str">
            <v>Сорокин Константин Витальевич</v>
          </cell>
          <cell r="E8207"/>
          <cell r="F8207"/>
          <cell r="G8207" t="str">
            <v>В-10433/КЛ.Транш - 1/01</v>
          </cell>
          <cell r="H8207">
            <v>50</v>
          </cell>
          <cell r="I8207">
            <v>474010.22</v>
          </cell>
          <cell r="J8207" t="str">
            <v>22.10.2020</v>
          </cell>
        </row>
        <row r="8208">
          <cell r="A8208" t="str">
            <v>de3e62c3-143b-11eb-8e37-000c29fe3464-c</v>
          </cell>
          <cell r="B8208"/>
          <cell r="C8208"/>
          <cell r="D8208" t="str">
            <v>Сорокин Константин Витальевич</v>
          </cell>
          <cell r="E8208"/>
          <cell r="F8208"/>
          <cell r="G8208" t="str">
            <v>В-10433/КЛ.Транш - 2/01</v>
          </cell>
          <cell r="H8208">
            <v>74</v>
          </cell>
          <cell r="I8208">
            <v>763634.58</v>
          </cell>
          <cell r="J8208" t="str">
            <v>02.03.2021</v>
          </cell>
        </row>
        <row r="8209">
          <cell r="A8209" t="str">
            <v>7875cec9-14e2-11ea-8dbd-000c29de367a-a</v>
          </cell>
          <cell r="B8209"/>
          <cell r="C8209"/>
          <cell r="D8209" t="str">
            <v>Сорокин Руслан Энриевич</v>
          </cell>
          <cell r="E8209"/>
          <cell r="F8209"/>
          <cell r="G8209" t="str">
            <v>В-00733/АЗ/01</v>
          </cell>
          <cell r="H8209">
            <v>73</v>
          </cell>
          <cell r="I8209">
            <v>522525.21</v>
          </cell>
          <cell r="J8209" t="str">
            <v>02.12.2019</v>
          </cell>
        </row>
        <row r="8210">
          <cell r="A8210" t="str">
            <v>7875cec9-14e2-11ea-8dbd-000c29de367a-a</v>
          </cell>
          <cell r="B8210"/>
          <cell r="C8210"/>
          <cell r="D8210" t="str">
            <v>Сорокин Руслан Энриевич</v>
          </cell>
          <cell r="E8210"/>
          <cell r="F8210"/>
          <cell r="G8210" t="str">
            <v>В-00733/АЗ_В-20211230/Ц/01</v>
          </cell>
          <cell r="H8210">
            <v>73</v>
          </cell>
          <cell r="I8210">
            <v>522525.21</v>
          </cell>
          <cell r="J8210" t="str">
            <v>02.12.2019</v>
          </cell>
        </row>
        <row r="8211">
          <cell r="A8211" t="str">
            <v>8857804b-5abf-11e9-8da9-000c29de367a-d</v>
          </cell>
          <cell r="B8211"/>
          <cell r="C8211"/>
          <cell r="D8211" t="str">
            <v>Сорокина Екатерина Васильевна</v>
          </cell>
          <cell r="E8211"/>
          <cell r="F8211"/>
          <cell r="G8211" t="str">
            <v>В-00021/АЗ</v>
          </cell>
          <cell r="H8211">
            <v>77</v>
          </cell>
          <cell r="I8211">
            <v>53635.38</v>
          </cell>
          <cell r="J8211" t="str">
            <v>09.04.2019</v>
          </cell>
        </row>
        <row r="8212">
          <cell r="A8212" t="str">
            <v>565f61e8-1a14-11eb-8dd8-000c29de367a-9</v>
          </cell>
          <cell r="B8212"/>
          <cell r="C8212"/>
          <cell r="D8212" t="str">
            <v>Сорокина Екатерина Васильевна</v>
          </cell>
          <cell r="E8212"/>
          <cell r="F8212"/>
          <cell r="G8212" t="str">
            <v>В-10701/КЛ.Транш - 1/02</v>
          </cell>
          <cell r="H8212">
            <v>73</v>
          </cell>
          <cell r="I8212">
            <v>965446.04</v>
          </cell>
          <cell r="J8212" t="str">
            <v>29.10.2020</v>
          </cell>
        </row>
        <row r="8213">
          <cell r="A8213" t="str">
            <v>3cf91aaf-1a14-11eb-8dd8-000c29de367a-2</v>
          </cell>
          <cell r="B8213"/>
          <cell r="C8213"/>
          <cell r="D8213" t="str">
            <v>Сорокина Екатерина Васильевна</v>
          </cell>
          <cell r="E8213"/>
          <cell r="F8213"/>
          <cell r="G8213" t="str">
            <v>В-10701/КЛ.Транш - 2</v>
          </cell>
          <cell r="H8213">
            <v>67</v>
          </cell>
          <cell r="I8213">
            <v>40018.379999999997</v>
          </cell>
          <cell r="J8213" t="str">
            <v>26.04.2021</v>
          </cell>
        </row>
        <row r="8214">
          <cell r="A8214" t="str">
            <v>40422007-be5e-11e8-ba89-000c29e43888-b</v>
          </cell>
          <cell r="B8214"/>
          <cell r="C8214"/>
          <cell r="D8214" t="str">
            <v>Сорокина Екатерина Васильевна</v>
          </cell>
          <cell r="E8214"/>
          <cell r="F8214"/>
          <cell r="G8214" t="str">
            <v>А-04494/АЗ</v>
          </cell>
          <cell r="H8214">
            <v>88</v>
          </cell>
          <cell r="I8214">
            <v>32563.5</v>
          </cell>
          <cell r="J8214" t="str">
            <v>22.09.2018</v>
          </cell>
        </row>
        <row r="8215">
          <cell r="A8215" t="str">
            <v>9b2de90a-cd96-11ea-8e23-000c29143eb9-4</v>
          </cell>
          <cell r="B8215"/>
          <cell r="C8215"/>
          <cell r="D8215" t="str">
            <v>Сорокина Наталья Владимировна</v>
          </cell>
          <cell r="E8215"/>
          <cell r="F8215"/>
          <cell r="G8215" t="str">
            <v>В-00966/АЗ</v>
          </cell>
          <cell r="H8215">
            <v>66</v>
          </cell>
          <cell r="I8215">
            <v>190800.84</v>
          </cell>
          <cell r="J8215" t="str">
            <v>24.07.2020</v>
          </cell>
        </row>
        <row r="8216">
          <cell r="A8216" t="str">
            <v>3f97c12d-2219-11e8-9135-000c29d22d64-7</v>
          </cell>
          <cell r="B8216"/>
          <cell r="C8216"/>
          <cell r="D8216" t="str">
            <v>Сорокина Христина Викторовна</v>
          </cell>
          <cell r="E8216"/>
          <cell r="F8216"/>
          <cell r="G8216" t="str">
            <v>А-00034/БЭ</v>
          </cell>
          <cell r="H8216">
            <v>108</v>
          </cell>
          <cell r="I8216">
            <v>54147.95</v>
          </cell>
          <cell r="J8216" t="str">
            <v>07.03.2018</v>
          </cell>
        </row>
        <row r="8217">
          <cell r="A8217" t="str">
            <v>34f36ce2-62d9-11ea-8dc6-000c29de367a-3</v>
          </cell>
          <cell r="B8217"/>
          <cell r="C8217"/>
          <cell r="D8217" t="str">
            <v>Сорочкин Никита Игоревич</v>
          </cell>
          <cell r="E8217"/>
          <cell r="F8217"/>
          <cell r="G8217" t="str">
            <v>В-04179/КЛ.Транш - 1</v>
          </cell>
          <cell r="H8217">
            <v>73</v>
          </cell>
          <cell r="I8217">
            <v>165209.32999999999</v>
          </cell>
          <cell r="J8217" t="str">
            <v>10.03.2020</v>
          </cell>
        </row>
        <row r="8218">
          <cell r="A8218" t="str">
            <v>1290becd-6d25-11eb-8e79-000c29fe3464-5</v>
          </cell>
          <cell r="B8218"/>
          <cell r="C8218"/>
          <cell r="D8218" t="str">
            <v>Сорочкин Никита Игоревич</v>
          </cell>
          <cell r="E8218"/>
          <cell r="F8218"/>
          <cell r="G8218" t="str">
            <v>В-14545/КЛ.Транш - 1</v>
          </cell>
          <cell r="H8218">
            <v>67</v>
          </cell>
          <cell r="I8218">
            <v>502017.88</v>
          </cell>
          <cell r="J8218" t="str">
            <v>12.02.2021</v>
          </cell>
        </row>
        <row r="8219">
          <cell r="A8219" t="str">
            <v>efd64a67-674a-11e9-8daa-000c29de367a-f</v>
          </cell>
          <cell r="B8219"/>
          <cell r="C8219"/>
          <cell r="D8219" t="str">
            <v>Сорочкин Сергей Эдуардович</v>
          </cell>
          <cell r="E8219"/>
          <cell r="F8219"/>
          <cell r="G8219" t="str">
            <v>В-00078/АЗ</v>
          </cell>
          <cell r="H8219">
            <v>77</v>
          </cell>
          <cell r="I8219">
            <v>168922.11</v>
          </cell>
          <cell r="J8219" t="str">
            <v>25.04.2019</v>
          </cell>
        </row>
        <row r="8220">
          <cell r="A8220" t="str">
            <v>f9fd7da3-f7e0-11e9-8dbb-000c29de367a-d</v>
          </cell>
          <cell r="B8220"/>
          <cell r="C8220"/>
          <cell r="D8220" t="str">
            <v>Сорочкин Сергей Эдуардович</v>
          </cell>
          <cell r="E8220"/>
          <cell r="F8220"/>
          <cell r="G8220" t="str">
            <v>В-01080/КЛ.Транш - 1</v>
          </cell>
          <cell r="H8220">
            <v>77</v>
          </cell>
          <cell r="I8220">
            <v>297883.78000000003</v>
          </cell>
          <cell r="J8220" t="str">
            <v>26.10.2019</v>
          </cell>
        </row>
        <row r="8221">
          <cell r="A8221" t="str">
            <v>4e9bb861-0909-11e9-ba9b-000c29e43888-0</v>
          </cell>
          <cell r="B8221"/>
          <cell r="C8221"/>
          <cell r="D8221" t="str">
            <v>Сорочкин Сергей Эдуардович</v>
          </cell>
          <cell r="E8221"/>
          <cell r="F8221"/>
          <cell r="G8221" t="str">
            <v>А-04891/АЗ</v>
          </cell>
          <cell r="H8221">
            <v>77</v>
          </cell>
          <cell r="I8221">
            <v>197380.75</v>
          </cell>
          <cell r="J8221" t="str">
            <v>26.12.2018</v>
          </cell>
        </row>
        <row r="8222">
          <cell r="A8222" t="str">
            <v>75aa171c-3d13-11ea-8dbf-000c29de367a-0</v>
          </cell>
          <cell r="B8222"/>
          <cell r="C8222"/>
          <cell r="D8222" t="str">
            <v>Сорочкин Сергей Эдуардович</v>
          </cell>
          <cell r="E8222"/>
          <cell r="F8222"/>
          <cell r="G8222" t="str">
            <v>В-01080/КЛ.Транш - 2/03</v>
          </cell>
          <cell r="H8222">
            <v>59</v>
          </cell>
          <cell r="I8222">
            <v>34772.36</v>
          </cell>
          <cell r="J8222" t="str">
            <v>22.01.2020</v>
          </cell>
        </row>
        <row r="8223">
          <cell r="A8223" t="str">
            <v>ca06120e-5183-11ea-8dc4-000c29de367a-8</v>
          </cell>
          <cell r="B8223"/>
          <cell r="C8223"/>
          <cell r="D8223" t="str">
            <v>Сорочкин Сергей Эдуардович</v>
          </cell>
          <cell r="E8223"/>
          <cell r="F8223"/>
          <cell r="G8223" t="str">
            <v>В-01080/КЛ.Транш - 3/01</v>
          </cell>
          <cell r="H8223">
            <v>59</v>
          </cell>
          <cell r="I8223">
            <v>34622.51</v>
          </cell>
          <cell r="J8223" t="str">
            <v>17.02.2020</v>
          </cell>
        </row>
        <row r="8224">
          <cell r="A8224" t="str">
            <v>563174ff-596d-11ea-8dc5-000c29de367a-5</v>
          </cell>
          <cell r="B8224"/>
          <cell r="C8224"/>
          <cell r="D8224" t="str">
            <v>Сорочкин Сергей Эдуардович</v>
          </cell>
          <cell r="E8224"/>
          <cell r="F8224"/>
          <cell r="G8224" t="str">
            <v>В-01080/КЛ.Транш - 4/03</v>
          </cell>
          <cell r="H8224">
            <v>59</v>
          </cell>
          <cell r="I8224">
            <v>34622.51</v>
          </cell>
          <cell r="J8224" t="str">
            <v>27.02.2020</v>
          </cell>
        </row>
        <row r="8225">
          <cell r="A8225" t="str">
            <v>506c2c13-e218-11ea-8dd2-000c29de367a-a</v>
          </cell>
          <cell r="B8225"/>
          <cell r="C8225"/>
          <cell r="D8225" t="str">
            <v>Сорочкин Сергей Эдуардович</v>
          </cell>
          <cell r="E8225"/>
          <cell r="F8225"/>
          <cell r="G8225" t="str">
            <v>В-01080/КЛ.Транш - 5/01</v>
          </cell>
          <cell r="H8225">
            <v>59</v>
          </cell>
          <cell r="I8225">
            <v>34805.06</v>
          </cell>
          <cell r="J8225" t="str">
            <v>19.08.2020</v>
          </cell>
        </row>
        <row r="8226">
          <cell r="A8226" t="str">
            <v>87e83976-784b-11eb-8ddf-000c29de367a-6</v>
          </cell>
          <cell r="B8226"/>
          <cell r="C8226"/>
          <cell r="D8226" t="str">
            <v>Соседкина Мария Александровна</v>
          </cell>
          <cell r="E8226"/>
          <cell r="F8226"/>
          <cell r="G8226" t="str">
            <v>В-15014/КЛ.Транш - 1</v>
          </cell>
          <cell r="H8226">
            <v>74</v>
          </cell>
          <cell r="I8226">
            <v>1035756.88</v>
          </cell>
          <cell r="J8226" t="str">
            <v>26.02.2021</v>
          </cell>
        </row>
        <row r="8227">
          <cell r="A8227" t="str">
            <v>9c6736f7-b655-11eb-8eea-000c29fe3464-4</v>
          </cell>
          <cell r="B8227"/>
          <cell r="C8227"/>
          <cell r="D8227" t="str">
            <v>Сосков Иван Сергеевич</v>
          </cell>
          <cell r="E8227"/>
          <cell r="F8227"/>
          <cell r="G8227" t="str">
            <v>В-18022/КЛ.Транш - 1/01</v>
          </cell>
          <cell r="H8227">
            <v>81</v>
          </cell>
          <cell r="I8227">
            <v>123681.73</v>
          </cell>
          <cell r="J8227" t="str">
            <v>16.05.2021</v>
          </cell>
        </row>
        <row r="8228">
          <cell r="A8228" t="str">
            <v>510cc768-df0d-11eb-8f2d-000c29fe3464-9</v>
          </cell>
          <cell r="B8228"/>
          <cell r="C8228"/>
          <cell r="D8228" t="str">
            <v>Сотничук Валентин Викторович</v>
          </cell>
          <cell r="E8228"/>
          <cell r="F8228"/>
          <cell r="G8228" t="str">
            <v>В-20108/КЛ.Транш - 1</v>
          </cell>
          <cell r="H8228">
            <v>50</v>
          </cell>
          <cell r="I8228">
            <v>190171.58</v>
          </cell>
          <cell r="J8228" t="str">
            <v>07.07.2021</v>
          </cell>
        </row>
        <row r="8229">
          <cell r="A8229" t="str">
            <v>d0c77892-82c5-11e9-8dae-000c29de367a-7</v>
          </cell>
          <cell r="B8229"/>
          <cell r="C8229"/>
          <cell r="D8229" t="str">
            <v>Сошин Сергей Дмитриевич</v>
          </cell>
          <cell r="E8229"/>
          <cell r="F8229"/>
          <cell r="G8229" t="str">
            <v>В-00185/АЗ</v>
          </cell>
          <cell r="H8229">
            <v>84</v>
          </cell>
          <cell r="I8229">
            <v>432265.79</v>
          </cell>
          <cell r="J8229" t="str">
            <v>30.05.2019</v>
          </cell>
        </row>
        <row r="8230">
          <cell r="A8230"/>
          <cell r="B8230"/>
          <cell r="C8230"/>
          <cell r="D8230" t="str">
            <v>Союзметиз ООО</v>
          </cell>
          <cell r="E8230"/>
          <cell r="F8230"/>
          <cell r="G8230" t="str">
            <v>А-00322/КЭ.Транш - 1</v>
          </cell>
          <cell r="H8230">
            <v>65</v>
          </cell>
          <cell r="I8230">
            <v>116499.19</v>
          </cell>
          <cell r="J8230" t="str">
            <v>06.07.2018</v>
          </cell>
        </row>
        <row r="8231">
          <cell r="A8231" t="str">
            <v>14e56aeb-7167-11e9-8daa-000c29de367a-6</v>
          </cell>
          <cell r="B8231"/>
          <cell r="C8231"/>
          <cell r="D8231" t="str">
            <v>Спарапетов Игор Эдуардович</v>
          </cell>
          <cell r="E8231"/>
          <cell r="F8231"/>
          <cell r="G8231" t="str">
            <v>А-05317/АЗ</v>
          </cell>
          <cell r="H8231">
            <v>77</v>
          </cell>
          <cell r="I8231">
            <v>93726.48</v>
          </cell>
          <cell r="J8231" t="str">
            <v>08.05.2019</v>
          </cell>
        </row>
        <row r="8232">
          <cell r="A8232" t="str">
            <v>c562f678-889f-11ea-8db5-000c29143eb9-8</v>
          </cell>
          <cell r="B8232"/>
          <cell r="C8232"/>
          <cell r="D8232" t="str">
            <v>Спарапетов Игор Эдуардович</v>
          </cell>
          <cell r="E8232"/>
          <cell r="F8232"/>
          <cell r="G8232" t="str">
            <v>В-00928/АЗ</v>
          </cell>
          <cell r="H8232">
            <v>59</v>
          </cell>
          <cell r="I8232">
            <v>287265</v>
          </cell>
          <cell r="J8232" t="str">
            <v>27.04.2020</v>
          </cell>
        </row>
        <row r="8233">
          <cell r="A8233" t="str">
            <v>672238b1-2aee-11ea-8dbe-000c29de367a-b</v>
          </cell>
          <cell r="B8233"/>
          <cell r="C8233"/>
          <cell r="D8233" t="str">
            <v>Спарапетов Игор Эдуардович</v>
          </cell>
          <cell r="E8233"/>
          <cell r="F8233"/>
          <cell r="G8233" t="str">
            <v>В-00801/АЗ</v>
          </cell>
          <cell r="H8233">
            <v>77</v>
          </cell>
          <cell r="I8233">
            <v>116538.8</v>
          </cell>
          <cell r="J8233" t="str">
            <v>30.12.2019</v>
          </cell>
        </row>
        <row r="8234">
          <cell r="A8234" t="str">
            <v>ab40f0bf-f4d8-11e7-b17a-000c29d22d64-4</v>
          </cell>
          <cell r="B8234"/>
          <cell r="C8234"/>
          <cell r="D8234" t="str">
            <v>Спарапетов Игор Эдуардович</v>
          </cell>
          <cell r="E8234"/>
          <cell r="F8234"/>
          <cell r="G8234" t="str">
            <v>А-03519/АЗ</v>
          </cell>
          <cell r="H8234">
            <v>77</v>
          </cell>
          <cell r="I8234">
            <v>69246.16</v>
          </cell>
          <cell r="J8234" t="str">
            <v>28.11.2017</v>
          </cell>
        </row>
        <row r="8235">
          <cell r="A8235" t="str">
            <v>42d475e4-9711-11e8-ba83-000c29e43888-1</v>
          </cell>
          <cell r="B8235"/>
          <cell r="C8235"/>
          <cell r="D8235" t="str">
            <v>Спарапетов Игор Эдуардович</v>
          </cell>
          <cell r="E8235"/>
          <cell r="F8235"/>
          <cell r="G8235" t="str">
            <v>А-04284/АЗ</v>
          </cell>
          <cell r="H8235">
            <v>77</v>
          </cell>
          <cell r="I8235">
            <v>69755.350000000006</v>
          </cell>
          <cell r="J8235" t="str">
            <v>03.08.2018</v>
          </cell>
        </row>
        <row r="8236">
          <cell r="A8236" t="str">
            <v>eb588b9b-0a83-11e9-ba9b-000c29e43888-a</v>
          </cell>
          <cell r="B8236"/>
          <cell r="C8236"/>
          <cell r="D8236" t="str">
            <v>Спарапетов Игор Эдуардович</v>
          </cell>
          <cell r="E8236"/>
          <cell r="F8236"/>
          <cell r="G8236" t="str">
            <v>А-04909/АЗ</v>
          </cell>
          <cell r="H8236">
            <v>77</v>
          </cell>
          <cell r="I8236">
            <v>46333.09</v>
          </cell>
          <cell r="J8236" t="str">
            <v>28.12.2018</v>
          </cell>
        </row>
        <row r="8237">
          <cell r="A8237" t="str">
            <v>52486942-335c-11e9-ba9c-000c29e43888-9</v>
          </cell>
          <cell r="B8237"/>
          <cell r="C8237"/>
          <cell r="D8237" t="str">
            <v>Спарапетов Игор Эдуардович</v>
          </cell>
          <cell r="E8237"/>
          <cell r="F8237"/>
          <cell r="G8237" t="str">
            <v>А-05064/АЗ</v>
          </cell>
          <cell r="H8237">
            <v>77</v>
          </cell>
          <cell r="I8237">
            <v>54941.84</v>
          </cell>
          <cell r="J8237" t="str">
            <v>18.02.2019</v>
          </cell>
        </row>
        <row r="8238">
          <cell r="A8238" t="str">
            <v>1bb1dcda-f3b1-11eb-8f47-000c29fe3464-5</v>
          </cell>
          <cell r="B8238"/>
          <cell r="C8238"/>
          <cell r="D8238" t="str">
            <v>Спасский Даниил Игоревич</v>
          </cell>
          <cell r="E8238"/>
          <cell r="F8238"/>
          <cell r="G8238" t="str">
            <v>В-01208/АЗ</v>
          </cell>
          <cell r="H8238">
            <v>67</v>
          </cell>
          <cell r="I8238">
            <v>840507.06</v>
          </cell>
          <cell r="J8238" t="str">
            <v>02.08.2021</v>
          </cell>
        </row>
        <row r="8239">
          <cell r="A8239" t="str">
            <v>93099d29-c546-11eb-8f0a-000c29fe3464-f</v>
          </cell>
          <cell r="B8239"/>
          <cell r="C8239"/>
          <cell r="D8239" t="str">
            <v>СПЕКТР ООО</v>
          </cell>
          <cell r="E8239"/>
          <cell r="F8239"/>
          <cell r="G8239" t="str">
            <v>В-30006/КЭ.Транш - 1</v>
          </cell>
          <cell r="H8239">
            <v>50</v>
          </cell>
          <cell r="I8239">
            <v>602117.27</v>
          </cell>
          <cell r="J8239" t="str">
            <v>07.06.2021</v>
          </cell>
        </row>
        <row r="8240">
          <cell r="A8240" t="str">
            <v>797aeede-d04e-11eb-8f17-000c29fe3464-8</v>
          </cell>
          <cell r="B8240"/>
          <cell r="C8240"/>
          <cell r="D8240" t="str">
            <v>СПЕКТР ООО</v>
          </cell>
          <cell r="E8240"/>
          <cell r="F8240"/>
          <cell r="G8240" t="str">
            <v>В-30006/КЭ.Транш - 2</v>
          </cell>
          <cell r="H8240">
            <v>50</v>
          </cell>
          <cell r="I8240">
            <v>261920.99</v>
          </cell>
          <cell r="J8240" t="str">
            <v>21.06.2021</v>
          </cell>
        </row>
        <row r="8241">
          <cell r="A8241" t="str">
            <v>8f2b9517-4c9c-11e9-8da9-000c29de367a-3</v>
          </cell>
          <cell r="B8241"/>
          <cell r="C8241"/>
          <cell r="D8241" t="str">
            <v>Спектр Т.Т.Т. ООО</v>
          </cell>
          <cell r="E8241"/>
          <cell r="F8241"/>
          <cell r="G8241" t="str">
            <v>А-00316/КЭ.Транш - 3/01</v>
          </cell>
          <cell r="H8241">
            <v>50</v>
          </cell>
          <cell r="I8241">
            <v>56002.79</v>
          </cell>
          <cell r="J8241" t="str">
            <v>25.03.2019</v>
          </cell>
        </row>
        <row r="8242">
          <cell r="A8242" t="str">
            <v>9cc1918b-883e-11e9-8dae-000c29de367a-9</v>
          </cell>
          <cell r="B8242"/>
          <cell r="C8242"/>
          <cell r="D8242" t="str">
            <v>Спектр Т.Т.Т. ООО</v>
          </cell>
          <cell r="E8242"/>
          <cell r="F8242"/>
          <cell r="G8242" t="str">
            <v>А-00316/КЭ.Транш - 4</v>
          </cell>
          <cell r="H8242">
            <v>50</v>
          </cell>
          <cell r="I8242">
            <v>88467.05</v>
          </cell>
          <cell r="J8242" t="str">
            <v>06.06.2019</v>
          </cell>
        </row>
        <row r="8243">
          <cell r="A8243" t="str">
            <v>f8481334-4345-11ea-8dbf-000c29de367a-6</v>
          </cell>
          <cell r="B8243"/>
          <cell r="C8243"/>
          <cell r="D8243" t="str">
            <v>Спектр Т.Т.Т. ООО</v>
          </cell>
          <cell r="E8243"/>
          <cell r="F8243"/>
          <cell r="G8243" t="str">
            <v>А-00436/КЭ.Транш - 1/01</v>
          </cell>
          <cell r="H8243">
            <v>50</v>
          </cell>
          <cell r="I8243">
            <v>60188.83</v>
          </cell>
          <cell r="J8243" t="str">
            <v>31.01.2020</v>
          </cell>
        </row>
        <row r="8244">
          <cell r="A8244" t="str">
            <v>4ff7b136-f972-11e7-8ea7-000c29d22d64-5</v>
          </cell>
          <cell r="B8244"/>
          <cell r="C8244"/>
          <cell r="D8244" t="str">
            <v>Спектр Т.Т.Т. ООО</v>
          </cell>
          <cell r="E8244"/>
          <cell r="F8244"/>
          <cell r="G8244" t="str">
            <v>А-00206/КЭ.Транш - 2</v>
          </cell>
          <cell r="H8244">
            <v>50</v>
          </cell>
          <cell r="I8244">
            <v>74383.58</v>
          </cell>
          <cell r="J8244" t="str">
            <v>29.11.2017</v>
          </cell>
        </row>
        <row r="8245">
          <cell r="A8245" t="str">
            <v>5ba664f1-6407-11e8-ba7e-000c29e43888-e</v>
          </cell>
          <cell r="B8245"/>
          <cell r="C8245"/>
          <cell r="D8245" t="str">
            <v>Спектр Т.Т.Т. ООО</v>
          </cell>
          <cell r="E8245"/>
          <cell r="F8245"/>
          <cell r="G8245" t="str">
            <v>А-00206/КЭ.Транш - 3</v>
          </cell>
          <cell r="H8245">
            <v>50</v>
          </cell>
          <cell r="I8245">
            <v>25068.51</v>
          </cell>
          <cell r="J8245" t="str">
            <v>26.04.2018</v>
          </cell>
        </row>
        <row r="8246">
          <cell r="A8246"/>
          <cell r="B8246"/>
          <cell r="C8246"/>
          <cell r="D8246" t="str">
            <v>Спектр Т.Т.Т. ООО</v>
          </cell>
          <cell r="E8246"/>
          <cell r="F8246"/>
          <cell r="G8246" t="str">
            <v>А-00316/КЭ.Транш - 2</v>
          </cell>
          <cell r="H8246">
            <v>50</v>
          </cell>
          <cell r="I8246">
            <v>28969.39</v>
          </cell>
          <cell r="J8246" t="str">
            <v>13.11.2018</v>
          </cell>
        </row>
        <row r="8247">
          <cell r="A8247"/>
          <cell r="B8247"/>
          <cell r="C8247"/>
          <cell r="D8247" t="str">
            <v>Спектр Т.Т.Т. ООО</v>
          </cell>
          <cell r="E8247"/>
          <cell r="F8247"/>
          <cell r="G8247" t="str">
            <v>А-00316/КЭ.Транш - 1</v>
          </cell>
          <cell r="H8247">
            <v>50</v>
          </cell>
          <cell r="I8247">
            <v>120313.76</v>
          </cell>
          <cell r="J8247" t="str">
            <v>26.06.2018</v>
          </cell>
        </row>
        <row r="8248">
          <cell r="A8248"/>
          <cell r="B8248"/>
          <cell r="C8248"/>
          <cell r="D8248" t="str">
            <v>СПЕКТР ЭЛЕКТРО ООО</v>
          </cell>
          <cell r="E8248"/>
          <cell r="F8248"/>
          <cell r="G8248" t="str">
            <v>А-10105/КЭ.Транш - 1</v>
          </cell>
          <cell r="H8248">
            <v>50</v>
          </cell>
          <cell r="I8248">
            <v>526118.31999999995</v>
          </cell>
          <cell r="J8248" t="str">
            <v>19.12.2019</v>
          </cell>
        </row>
        <row r="8249">
          <cell r="A8249" t="str">
            <v>20c19b76-c138-11eb-8de4-000c29de367a-5</v>
          </cell>
          <cell r="B8249"/>
          <cell r="C8249"/>
          <cell r="D8249" t="str">
            <v>СПЕЦДОРСТРОЙ ООО</v>
          </cell>
          <cell r="E8249"/>
          <cell r="F8249"/>
          <cell r="G8249" t="str">
            <v>В-30004/КЭ.Транш - 1/01</v>
          </cell>
          <cell r="H8249">
            <v>50</v>
          </cell>
          <cell r="I8249">
            <v>1204234.67</v>
          </cell>
          <cell r="J8249" t="str">
            <v>31.05.2021</v>
          </cell>
        </row>
        <row r="8250">
          <cell r="A8250" t="str">
            <v>b69d1d74-835a-11eb-8eaf-000c29fe3464-a</v>
          </cell>
          <cell r="B8250"/>
          <cell r="C8250"/>
          <cell r="D8250" t="str">
            <v>Спиридонов Константин Александрович</v>
          </cell>
          <cell r="E8250"/>
          <cell r="F8250"/>
          <cell r="G8250" t="str">
            <v>В-15512/КЛ.Транш - 1/01</v>
          </cell>
          <cell r="H8250">
            <v>60</v>
          </cell>
          <cell r="I8250">
            <v>106998</v>
          </cell>
          <cell r="J8250" t="str">
            <v>12.03.2021</v>
          </cell>
        </row>
        <row r="8251">
          <cell r="A8251" t="str">
            <v>14d27694-d869-11e8-ba8b-000c29e43888-0</v>
          </cell>
          <cell r="B8251"/>
          <cell r="C8251"/>
          <cell r="D8251" t="str">
            <v>Спиридонов Сергей Викторович</v>
          </cell>
          <cell r="E8251"/>
          <cell r="F8251"/>
          <cell r="G8251" t="str">
            <v>А-04630/АЗ</v>
          </cell>
          <cell r="H8251">
            <v>88</v>
          </cell>
          <cell r="I8251">
            <v>107572.49</v>
          </cell>
          <cell r="J8251" t="str">
            <v>25.10.2018</v>
          </cell>
        </row>
        <row r="8252">
          <cell r="A8252" t="str">
            <v>a24852fc-059a-11ec-8de8-000c29de367a-7</v>
          </cell>
          <cell r="B8252"/>
          <cell r="C8252"/>
          <cell r="D8252" t="str">
            <v>Спиридонов Сергей Владимирович</v>
          </cell>
          <cell r="E8252"/>
          <cell r="F8252"/>
          <cell r="G8252" t="str">
            <v>В-21946/КЛ.Транш - 1/01</v>
          </cell>
          <cell r="H8252">
            <v>57</v>
          </cell>
          <cell r="I8252">
            <v>195218.8</v>
          </cell>
          <cell r="J8252" t="str">
            <v>25.08.2021</v>
          </cell>
        </row>
        <row r="8253">
          <cell r="A8253" t="str">
            <v>06093321-587b-11ea-8dc5-000c29de367a-5</v>
          </cell>
          <cell r="B8253"/>
          <cell r="C8253"/>
          <cell r="D8253" t="str">
            <v>Спирина Полина Витальевна</v>
          </cell>
          <cell r="E8253"/>
          <cell r="F8253"/>
          <cell r="G8253" t="str">
            <v>В-03765/КЛ.Транш - 1</v>
          </cell>
          <cell r="H8253">
            <v>66</v>
          </cell>
          <cell r="I8253">
            <v>39073.68</v>
          </cell>
          <cell r="J8253" t="str">
            <v>26.02.2020</v>
          </cell>
        </row>
        <row r="8254">
          <cell r="A8254" t="str">
            <v>ea370249-605c-11ea-8dc6-000c29de367a-8</v>
          </cell>
          <cell r="B8254"/>
          <cell r="C8254"/>
          <cell r="D8254" t="str">
            <v>Спирина Полина Витальевна</v>
          </cell>
          <cell r="E8254"/>
          <cell r="F8254"/>
          <cell r="G8254" t="str">
            <v>В-03765/КЛ.Транш - 2/01</v>
          </cell>
          <cell r="H8254">
            <v>66</v>
          </cell>
          <cell r="I8254">
            <v>39552.410000000003</v>
          </cell>
          <cell r="J8254" t="str">
            <v>07.03.2020</v>
          </cell>
        </row>
        <row r="8255">
          <cell r="A8255" t="str">
            <v>2c249469-6837-11ea-8dc7-000c29de367a-6</v>
          </cell>
          <cell r="B8255"/>
          <cell r="C8255"/>
          <cell r="D8255" t="str">
            <v>Спирина Полина Витальевна</v>
          </cell>
          <cell r="E8255"/>
          <cell r="F8255"/>
          <cell r="G8255" t="str">
            <v>В-03765/КЛ.Транш - 3/01</v>
          </cell>
          <cell r="H8255">
            <v>66</v>
          </cell>
          <cell r="I8255">
            <v>39552.410000000003</v>
          </cell>
          <cell r="J8255" t="str">
            <v>17.03.2020</v>
          </cell>
        </row>
        <row r="8256">
          <cell r="A8256" t="str">
            <v>5653e488-f7f6-11ea-8dd4-000c29de367a-d</v>
          </cell>
          <cell r="B8256"/>
          <cell r="C8256"/>
          <cell r="D8256" t="str">
            <v>Спирина Полина Витальевна</v>
          </cell>
          <cell r="E8256"/>
          <cell r="F8256"/>
          <cell r="G8256" t="str">
            <v>В-03765/КЛ.Транш - 5/03</v>
          </cell>
          <cell r="H8256">
            <v>66</v>
          </cell>
          <cell r="I8256">
            <v>39099.68</v>
          </cell>
          <cell r="J8256" t="str">
            <v>16.09.2020</v>
          </cell>
        </row>
        <row r="8257">
          <cell r="A8257" t="str">
            <v>219498ef-cecd-11e8-ba8a-000c29e43888-f</v>
          </cell>
          <cell r="B8257"/>
          <cell r="C8257"/>
          <cell r="D8257" t="str">
            <v>Спирина Полина Витальевна</v>
          </cell>
          <cell r="E8257"/>
          <cell r="F8257"/>
          <cell r="G8257" t="str">
            <v>А-04585/АЗ</v>
          </cell>
          <cell r="H8257">
            <v>75</v>
          </cell>
          <cell r="I8257">
            <v>45103.63</v>
          </cell>
          <cell r="J8257" t="str">
            <v>13.10.2018</v>
          </cell>
        </row>
        <row r="8258">
          <cell r="A8258" t="str">
            <v>ab40ef78-f4d8-11e7-b17a-000c29d22d64-5</v>
          </cell>
          <cell r="B8258"/>
          <cell r="C8258"/>
          <cell r="D8258" t="str">
            <v>Спирина Полина Витальевна</v>
          </cell>
          <cell r="E8258"/>
          <cell r="F8258"/>
          <cell r="G8258" t="str">
            <v>А-03279/АЗ/20171231</v>
          </cell>
          <cell r="H8258">
            <v>70</v>
          </cell>
          <cell r="I8258">
            <v>54098.8</v>
          </cell>
          <cell r="J8258" t="str">
            <v>29.07.2017</v>
          </cell>
        </row>
        <row r="8259">
          <cell r="A8259" t="str">
            <v>073c2073-2839-11ec-8fa3-000c29fe3464-8</v>
          </cell>
          <cell r="B8259"/>
          <cell r="C8259"/>
          <cell r="D8259" t="str">
            <v>Спирина Полина Витальевна</v>
          </cell>
          <cell r="E8259"/>
          <cell r="F8259"/>
          <cell r="G8259" t="str">
            <v>В-03765/КЛ.Транш - 12/01</v>
          </cell>
          <cell r="H8259">
            <v>60</v>
          </cell>
          <cell r="I8259">
            <v>35389.599999999999</v>
          </cell>
          <cell r="J8259" t="str">
            <v>08.10.2021</v>
          </cell>
        </row>
        <row r="8260">
          <cell r="A8260" t="str">
            <v>cea88680-43bc-11ec-8fe6-000c29fe3464-8</v>
          </cell>
          <cell r="B8260"/>
          <cell r="C8260"/>
          <cell r="D8260" t="str">
            <v>Спирина Полина Витальевна</v>
          </cell>
          <cell r="E8260"/>
          <cell r="F8260"/>
          <cell r="G8260" t="str">
            <v>В-03765/КЛ.Транш - 13/02</v>
          </cell>
          <cell r="H8260">
            <v>60</v>
          </cell>
          <cell r="I8260">
            <v>35217.22</v>
          </cell>
          <cell r="J8260" t="str">
            <v>12.11.2021</v>
          </cell>
        </row>
        <row r="8261">
          <cell r="A8261" t="str">
            <v>449bbcca-13bf-11e8-9135-000c29d22d64-4</v>
          </cell>
          <cell r="B8261"/>
          <cell r="C8261"/>
          <cell r="D8261" t="str">
            <v>Спирина Полина Витальевна</v>
          </cell>
          <cell r="E8261"/>
          <cell r="F8261"/>
          <cell r="G8261" t="str">
            <v>А-03681/АЗ/20180331</v>
          </cell>
          <cell r="H8261">
            <v>70</v>
          </cell>
          <cell r="I8261">
            <v>87118.56</v>
          </cell>
          <cell r="J8261" t="str">
            <v>17.02.2018</v>
          </cell>
        </row>
        <row r="8262">
          <cell r="A8262" t="str">
            <v>09600d3e-9d2c-11eb-8ec6-000c29fe3464-d</v>
          </cell>
          <cell r="B8262"/>
          <cell r="C8262"/>
          <cell r="D8262" t="str">
            <v>Спирина Полина Витальевна</v>
          </cell>
          <cell r="E8262"/>
          <cell r="F8262"/>
          <cell r="G8262" t="str">
            <v>В-03765/КЛ.Транш - 9/01</v>
          </cell>
          <cell r="H8262">
            <v>60</v>
          </cell>
          <cell r="I8262">
            <v>35476.57</v>
          </cell>
          <cell r="J8262" t="str">
            <v>01.06.2021</v>
          </cell>
        </row>
        <row r="8263">
          <cell r="A8263" t="str">
            <v>528ee5ac-f8f0-11eb-8f4e-000c29fe3464-2</v>
          </cell>
          <cell r="B8263"/>
          <cell r="C8263"/>
          <cell r="D8263" t="str">
            <v>Спирина Полина Витальевна</v>
          </cell>
          <cell r="E8263"/>
          <cell r="F8263"/>
          <cell r="G8263" t="str">
            <v>В-03765/КЛ.Транш - 10</v>
          </cell>
          <cell r="H8263">
            <v>60</v>
          </cell>
          <cell r="I8263">
            <v>35442.230000000003</v>
          </cell>
          <cell r="J8263" t="str">
            <v>09.08.2021</v>
          </cell>
        </row>
        <row r="8264">
          <cell r="A8264" t="str">
            <v>8c2ce837-115a-11ec-8f6e-000c29fe3464-6</v>
          </cell>
          <cell r="B8264"/>
          <cell r="C8264"/>
          <cell r="D8264" t="str">
            <v>Спирина Полина Витальевна</v>
          </cell>
          <cell r="E8264"/>
          <cell r="F8264"/>
          <cell r="G8264" t="str">
            <v>В-03765/КЛ.Транш - 11/02</v>
          </cell>
          <cell r="H8264">
            <v>66</v>
          </cell>
          <cell r="I8264">
            <v>46919.58</v>
          </cell>
          <cell r="J8264" t="str">
            <v>09.09.2021</v>
          </cell>
        </row>
        <row r="8265">
          <cell r="A8265" t="str">
            <v>f263bec7-7076-11ec-8dff-000c29de367a-9</v>
          </cell>
          <cell r="B8265"/>
          <cell r="C8265"/>
          <cell r="D8265" t="str">
            <v>Спирина Полина Витальевна</v>
          </cell>
          <cell r="E8265"/>
          <cell r="F8265"/>
          <cell r="G8265" t="str">
            <v>В-03765/КЛ.Транш - 14/01</v>
          </cell>
          <cell r="H8265">
            <v>56</v>
          </cell>
          <cell r="I8265">
            <v>32646.58</v>
          </cell>
          <cell r="J8265" t="str">
            <v>08.01.2022</v>
          </cell>
        </row>
        <row r="8266">
          <cell r="A8266" t="str">
            <v>c374798b-c35a-11ea-8e16-000c29143eb9-4</v>
          </cell>
          <cell r="B8266"/>
          <cell r="C8266"/>
          <cell r="D8266" t="str">
            <v>Спирина Полина Витальевна</v>
          </cell>
          <cell r="E8266"/>
          <cell r="F8266"/>
          <cell r="G8266" t="str">
            <v>В-03765/КЛ.Транш - 4/01</v>
          </cell>
          <cell r="H8266">
            <v>66</v>
          </cell>
          <cell r="I8266">
            <v>39483.660000000003</v>
          </cell>
          <cell r="J8266" t="str">
            <v>11.07.2020</v>
          </cell>
        </row>
        <row r="8267">
          <cell r="A8267" t="str">
            <v>bf713c64-2405-11eb-8dd9-000c29de367a-2</v>
          </cell>
          <cell r="B8267"/>
          <cell r="C8267"/>
          <cell r="D8267" t="str">
            <v>Спирина Полина Витальевна</v>
          </cell>
          <cell r="E8267"/>
          <cell r="F8267"/>
          <cell r="G8267" t="str">
            <v>В-03765/КЛ.Транш - 6/01</v>
          </cell>
          <cell r="H8267">
            <v>66</v>
          </cell>
          <cell r="I8267">
            <v>46841.66</v>
          </cell>
          <cell r="J8267" t="str">
            <v>11.11.2020</v>
          </cell>
        </row>
        <row r="8268">
          <cell r="A8268" t="str">
            <v>96645ee7-3c6e-11eb-8ddb-000c29de367a-2</v>
          </cell>
          <cell r="B8268"/>
          <cell r="C8268"/>
          <cell r="D8268" t="str">
            <v>Спирина Полина Витальевна</v>
          </cell>
          <cell r="E8268"/>
          <cell r="F8268"/>
          <cell r="G8268" t="str">
            <v>В-03765/КЛ.Транш - 7/03</v>
          </cell>
          <cell r="H8268">
            <v>66</v>
          </cell>
          <cell r="I8268">
            <v>43390.65</v>
          </cell>
          <cell r="J8268" t="str">
            <v>12.12.2020</v>
          </cell>
        </row>
        <row r="8269">
          <cell r="A8269" t="str">
            <v>1aa53af0-990b-11eb-8de0-000c29de367a-6</v>
          </cell>
          <cell r="B8269"/>
          <cell r="C8269"/>
          <cell r="D8269" t="str">
            <v>Спирина Полина Витальевна</v>
          </cell>
          <cell r="E8269"/>
          <cell r="F8269"/>
          <cell r="G8269" t="str">
            <v>В-03765/КЛ.Транш - 8/01</v>
          </cell>
          <cell r="H8269">
            <v>60</v>
          </cell>
          <cell r="I8269">
            <v>42609.25</v>
          </cell>
          <cell r="J8269" t="str">
            <v>09.04.2021</v>
          </cell>
        </row>
        <row r="8270">
          <cell r="A8270" t="str">
            <v>d0c7e882-df08-11eb-8f2d-000c29fe3464-3</v>
          </cell>
          <cell r="B8270"/>
          <cell r="C8270"/>
          <cell r="D8270" t="str">
            <v>Спицын Антон Вадимович</v>
          </cell>
          <cell r="E8270"/>
          <cell r="F8270"/>
          <cell r="G8270" t="str">
            <v>В-20109/КЛ.Транш - 1/02</v>
          </cell>
          <cell r="H8270">
            <v>81</v>
          </cell>
          <cell r="I8270">
            <v>631411.18999999994</v>
          </cell>
          <cell r="J8270" t="str">
            <v>07.07.2021</v>
          </cell>
        </row>
        <row r="8271">
          <cell r="A8271" t="str">
            <v>b5736fc6-ac4a-11e8-ba86-000c29e43888-f</v>
          </cell>
          <cell r="B8271"/>
          <cell r="C8271"/>
          <cell r="D8271" t="str">
            <v>Спицын Дмитрий Владимирович</v>
          </cell>
          <cell r="E8271"/>
          <cell r="F8271"/>
          <cell r="G8271" t="str">
            <v>А-00043/БЭ</v>
          </cell>
          <cell r="H8271">
            <v>126</v>
          </cell>
          <cell r="I8271">
            <v>402674.91</v>
          </cell>
          <cell r="J8271" t="str">
            <v>30.08.2018</v>
          </cell>
        </row>
        <row r="8272">
          <cell r="A8272"/>
          <cell r="B8272"/>
          <cell r="C8272"/>
          <cell r="D8272" t="str">
            <v>Спицына Александра Николаевна</v>
          </cell>
          <cell r="E8272"/>
          <cell r="F8272"/>
          <cell r="G8272" t="str">
            <v>Т-01535/АЗ</v>
          </cell>
          <cell r="H8272">
            <v>69</v>
          </cell>
          <cell r="I8272">
            <v>121742.48</v>
          </cell>
          <cell r="J8272" t="str">
            <v>04.07.2018</v>
          </cell>
        </row>
        <row r="8273">
          <cell r="A8273" t="str">
            <v>ab40f073-f4d8-11e7-b17a-000c29d22d64-8</v>
          </cell>
          <cell r="B8273"/>
          <cell r="C8273"/>
          <cell r="D8273" t="str">
            <v>Спицына Александра Николаевна</v>
          </cell>
          <cell r="E8273"/>
          <cell r="F8273"/>
          <cell r="G8273" t="str">
            <v>А-03463/АЗ</v>
          </cell>
          <cell r="H8273">
            <v>64</v>
          </cell>
          <cell r="I8273">
            <v>103145.19</v>
          </cell>
          <cell r="J8273" t="str">
            <v>01.11.2017</v>
          </cell>
        </row>
        <row r="8274">
          <cell r="A8274" t="str">
            <v>90f8771b-7f9e-11e8-ba81-000c29e43888-d</v>
          </cell>
          <cell r="B8274"/>
          <cell r="C8274"/>
          <cell r="D8274" t="str">
            <v>Спицына Александра Николаевна</v>
          </cell>
          <cell r="E8274"/>
          <cell r="F8274"/>
          <cell r="G8274" t="str">
            <v>А-04138/АЗ</v>
          </cell>
          <cell r="H8274">
            <v>69</v>
          </cell>
          <cell r="I8274">
            <v>121742.48</v>
          </cell>
          <cell r="J8274" t="str">
            <v>04.07.2018</v>
          </cell>
        </row>
        <row r="8275">
          <cell r="A8275" t="str">
            <v>20af3129-c35e-11e9-8db3-000c29de367a-3</v>
          </cell>
          <cell r="B8275"/>
          <cell r="C8275"/>
          <cell r="D8275" t="str">
            <v>Спичак Вадим Михайлович</v>
          </cell>
          <cell r="E8275"/>
          <cell r="F8275"/>
          <cell r="G8275" t="str">
            <v>А-05381/АЗ/02</v>
          </cell>
          <cell r="H8275">
            <v>77</v>
          </cell>
          <cell r="I8275">
            <v>347756.67</v>
          </cell>
          <cell r="J8275" t="str">
            <v>20.08.2019</v>
          </cell>
        </row>
        <row r="8276">
          <cell r="A8276"/>
          <cell r="B8276"/>
          <cell r="C8276"/>
          <cell r="D8276" t="str">
            <v>Спичак Вадим Михайлович</v>
          </cell>
          <cell r="E8276"/>
          <cell r="F8276"/>
          <cell r="G8276" t="str">
            <v>Т-01821/АЗ/02</v>
          </cell>
          <cell r="H8276">
            <v>77</v>
          </cell>
          <cell r="I8276">
            <v>347756.67</v>
          </cell>
          <cell r="J8276" t="str">
            <v>20.08.2019</v>
          </cell>
        </row>
        <row r="8277">
          <cell r="A8277" t="str">
            <v>765338d6-bce7-11e8-ba89-000c29e43888-0</v>
          </cell>
          <cell r="B8277"/>
          <cell r="C8277"/>
          <cell r="D8277" t="str">
            <v>Спичак Вадим Михайлович</v>
          </cell>
          <cell r="E8277"/>
          <cell r="F8277"/>
          <cell r="G8277" t="str">
            <v>А-04481/АЗ</v>
          </cell>
          <cell r="H8277">
            <v>67</v>
          </cell>
          <cell r="I8277">
            <v>182802.45</v>
          </cell>
          <cell r="J8277" t="str">
            <v>20.09.2018</v>
          </cell>
        </row>
        <row r="8278">
          <cell r="A8278"/>
          <cell r="B8278"/>
          <cell r="C8278"/>
          <cell r="D8278" t="str">
            <v>Спичак Вадим Михайлович</v>
          </cell>
          <cell r="E8278"/>
          <cell r="F8278"/>
          <cell r="G8278" t="str">
            <v>Т-01608/АЗ</v>
          </cell>
          <cell r="H8278">
            <v>67</v>
          </cell>
          <cell r="I8278">
            <v>182802.45</v>
          </cell>
          <cell r="J8278" t="str">
            <v>20.09.2018</v>
          </cell>
        </row>
        <row r="8279">
          <cell r="A8279" t="str">
            <v>ab40efa0-f4d8-11e7-b17a-000c29d22d64-a</v>
          </cell>
          <cell r="B8279"/>
          <cell r="C8279"/>
          <cell r="D8279" t="str">
            <v>Спичак Вадим Михайлович</v>
          </cell>
          <cell r="E8279"/>
          <cell r="F8279"/>
          <cell r="G8279" t="str">
            <v>А-03307/АЗ</v>
          </cell>
          <cell r="H8279">
            <v>92</v>
          </cell>
          <cell r="I8279">
            <v>307697.65000000002</v>
          </cell>
          <cell r="J8279" t="str">
            <v>12.08.2017</v>
          </cell>
        </row>
        <row r="8280">
          <cell r="A8280" t="str">
            <v>800c6380-59b4-11e8-bb64-000c2951ca24-f</v>
          </cell>
          <cell r="B8280"/>
          <cell r="C8280"/>
          <cell r="D8280" t="str">
            <v>Спичак Вадим Михайлович</v>
          </cell>
          <cell r="E8280"/>
          <cell r="F8280"/>
          <cell r="G8280" t="str">
            <v>А-03948/АЗ</v>
          </cell>
          <cell r="H8280">
            <v>88</v>
          </cell>
          <cell r="I8280">
            <v>419819.76</v>
          </cell>
          <cell r="J8280" t="str">
            <v>17.05.2018</v>
          </cell>
        </row>
        <row r="8281">
          <cell r="A8281" t="str">
            <v>7730b010-c35e-11e9-8db3-000c29de367a-8</v>
          </cell>
          <cell r="B8281"/>
          <cell r="C8281"/>
          <cell r="D8281" t="str">
            <v>Спичак Вадим Михайлович</v>
          </cell>
          <cell r="E8281"/>
          <cell r="F8281"/>
          <cell r="G8281" t="str">
            <v>Т-01821/АЗ_Т-20211028/Ц/01</v>
          </cell>
          <cell r="H8281">
            <v>77</v>
          </cell>
          <cell r="I8281">
            <v>347756.67</v>
          </cell>
          <cell r="J8281" t="str">
            <v>20.08.2019</v>
          </cell>
        </row>
        <row r="8282">
          <cell r="A8282" t="str">
            <v>4da25c03-55a6-11eb-8e56-000c29fe3464-c</v>
          </cell>
          <cell r="B8282"/>
          <cell r="C8282"/>
          <cell r="D8282" t="str">
            <v>Спичак Вадим Михайлович</v>
          </cell>
          <cell r="E8282"/>
          <cell r="F8282"/>
          <cell r="G8282" t="str">
            <v>В-01089/АЗ</v>
          </cell>
          <cell r="H8282">
            <v>60</v>
          </cell>
          <cell r="I8282">
            <v>350413.47</v>
          </cell>
          <cell r="J8282" t="str">
            <v>13.01.2021</v>
          </cell>
        </row>
        <row r="8283">
          <cell r="A8283"/>
          <cell r="B8283"/>
          <cell r="C8283"/>
          <cell r="D8283" t="str">
            <v>СПР ТОРГ ООО</v>
          </cell>
          <cell r="E8283"/>
          <cell r="F8283"/>
          <cell r="G8283" t="str">
            <v>А-00313/КЭ.Транш - 1</v>
          </cell>
          <cell r="H8283">
            <v>65</v>
          </cell>
          <cell r="I8283">
            <v>203212.05</v>
          </cell>
          <cell r="J8283" t="str">
            <v>15.06.2018</v>
          </cell>
        </row>
        <row r="8284">
          <cell r="A8284" t="str">
            <v>34241f10-ddce-11e8-ba8b-000c29e43888-b</v>
          </cell>
          <cell r="B8284"/>
          <cell r="C8284"/>
          <cell r="D8284" t="str">
            <v>Спышнов Андрей Владимирович</v>
          </cell>
          <cell r="E8284"/>
          <cell r="F8284"/>
          <cell r="G8284" t="str">
            <v>А-04652/АЗ</v>
          </cell>
          <cell r="H8284">
            <v>88</v>
          </cell>
          <cell r="I8284">
            <v>278235.13</v>
          </cell>
          <cell r="J8284" t="str">
            <v>01.11.2018</v>
          </cell>
        </row>
        <row r="8285">
          <cell r="A8285" t="str">
            <v>cb1dc02a-ad50-11e9-8db2-000c29de367a-b</v>
          </cell>
          <cell r="B8285"/>
          <cell r="C8285"/>
          <cell r="D8285" t="str">
            <v>Ставский Олег Юрьевич</v>
          </cell>
          <cell r="E8285"/>
          <cell r="F8285"/>
          <cell r="G8285" t="str">
            <v>В-00374/АЗ</v>
          </cell>
          <cell r="H8285">
            <v>77</v>
          </cell>
          <cell r="I8285">
            <v>187524.22</v>
          </cell>
          <cell r="J8285" t="str">
            <v>23.07.2019</v>
          </cell>
        </row>
        <row r="8286">
          <cell r="A8286" t="str">
            <v>44c34248-9010-11e8-ba83-000c29e43888-f</v>
          </cell>
          <cell r="B8286"/>
          <cell r="C8286"/>
          <cell r="D8286" t="str">
            <v>Ставский Олег Юрьевич</v>
          </cell>
          <cell r="E8286"/>
          <cell r="F8286"/>
          <cell r="G8286" t="str">
            <v>А-04248/АЗ/20180918</v>
          </cell>
          <cell r="H8286">
            <v>77</v>
          </cell>
          <cell r="I8286">
            <v>186969.06</v>
          </cell>
          <cell r="J8286" t="str">
            <v>25.07.2018</v>
          </cell>
        </row>
        <row r="8287">
          <cell r="A8287" t="str">
            <v>5a5bccd3-1e4d-11e9-ba9b-000c29e43888-2</v>
          </cell>
          <cell r="B8287"/>
          <cell r="C8287"/>
          <cell r="D8287" t="str">
            <v>Ставский Олег Юрьевич</v>
          </cell>
          <cell r="E8287"/>
          <cell r="F8287"/>
          <cell r="G8287" t="str">
            <v>А-04983/АЗ</v>
          </cell>
          <cell r="H8287">
            <v>77</v>
          </cell>
          <cell r="I8287">
            <v>207304.47</v>
          </cell>
          <cell r="J8287" t="str">
            <v>22.01.2019</v>
          </cell>
        </row>
        <row r="8288">
          <cell r="A8288" t="str">
            <v>ab40ef9c-f4d8-11e7-b17a-000c29d22d64-3</v>
          </cell>
          <cell r="B8288"/>
          <cell r="C8288"/>
          <cell r="D8288" t="str">
            <v>Ставский Олег Юрьевич</v>
          </cell>
          <cell r="E8288"/>
          <cell r="F8288"/>
          <cell r="G8288" t="str">
            <v>А-03305/АЗ/20171231</v>
          </cell>
          <cell r="H8288">
            <v>92</v>
          </cell>
          <cell r="I8288">
            <v>307697.65000000002</v>
          </cell>
          <cell r="J8288" t="str">
            <v>11.08.2017</v>
          </cell>
        </row>
        <row r="8289">
          <cell r="A8289" t="str">
            <v>7a1021c4-ed0c-11e9-8db9-000c29de367a-7</v>
          </cell>
          <cell r="B8289"/>
          <cell r="C8289"/>
          <cell r="D8289" t="str">
            <v>Стаделова Елена Владимировна</v>
          </cell>
          <cell r="E8289"/>
          <cell r="F8289"/>
          <cell r="G8289" t="str">
            <v>В-00585/АЗ</v>
          </cell>
          <cell r="H8289">
            <v>94</v>
          </cell>
          <cell r="I8289">
            <v>381174.97</v>
          </cell>
          <cell r="J8289" t="str">
            <v>12.10.2019</v>
          </cell>
        </row>
        <row r="8290">
          <cell r="A8290" t="str">
            <v>9e751fdd-96e8-11eb-8de0-000c29de367a-5</v>
          </cell>
          <cell r="B8290"/>
          <cell r="C8290"/>
          <cell r="D8290" t="str">
            <v>Станиславов Владимир Валерьевич</v>
          </cell>
          <cell r="E8290"/>
          <cell r="F8290"/>
          <cell r="G8290" t="str">
            <v>В-16533/КЛ.Транш - 1</v>
          </cell>
          <cell r="H8290">
            <v>81</v>
          </cell>
          <cell r="I8290">
            <v>1101582.74</v>
          </cell>
          <cell r="J8290" t="str">
            <v>06.04.2021</v>
          </cell>
        </row>
        <row r="8291">
          <cell r="A8291" t="str">
            <v>0ea58578-fd87-11ea-8dd5-000c29de367a-1</v>
          </cell>
          <cell r="B8291"/>
          <cell r="C8291"/>
          <cell r="D8291" t="str">
            <v>Станкеев Сергей Николаевич</v>
          </cell>
          <cell r="E8291"/>
          <cell r="F8291"/>
          <cell r="G8291" t="str">
            <v>В-06186/КЛ.Транш - 2</v>
          </cell>
          <cell r="H8291">
            <v>80</v>
          </cell>
          <cell r="I8291">
            <v>743379.58</v>
          </cell>
          <cell r="J8291" t="str">
            <v>23.09.2020</v>
          </cell>
        </row>
        <row r="8292">
          <cell r="A8292" t="str">
            <v>22995298-aa2a-11ea-8df2-000c29143eb9-c</v>
          </cell>
          <cell r="B8292"/>
          <cell r="C8292"/>
          <cell r="D8292" t="str">
            <v>Станкеев Сергей Николаевич</v>
          </cell>
          <cell r="E8292"/>
          <cell r="F8292"/>
          <cell r="G8292" t="str">
            <v>В-06186/КЛ.Транш - 1</v>
          </cell>
          <cell r="H8292">
            <v>87</v>
          </cell>
          <cell r="I8292">
            <v>1385135.31</v>
          </cell>
          <cell r="J8292" t="str">
            <v>09.06.2020</v>
          </cell>
        </row>
        <row r="8293">
          <cell r="A8293" t="str">
            <v>1a04a6cc-4ac4-11eb-8ddd-000c29de367a-e</v>
          </cell>
          <cell r="B8293"/>
          <cell r="C8293"/>
          <cell r="D8293" t="str">
            <v>Станслер Даниил Юрьевич</v>
          </cell>
          <cell r="E8293"/>
          <cell r="F8293"/>
          <cell r="G8293" t="str">
            <v>В-13302/КЛ.Транш - 1/01</v>
          </cell>
          <cell r="H8293">
            <v>50</v>
          </cell>
          <cell r="I8293">
            <v>58029.78</v>
          </cell>
          <cell r="J8293" t="str">
            <v>30.12.2020</v>
          </cell>
        </row>
        <row r="8294">
          <cell r="A8294" t="str">
            <v>1273c3e9-4ac4-11eb-8ddd-000c29de367a-d</v>
          </cell>
          <cell r="B8294"/>
          <cell r="C8294"/>
          <cell r="D8294" t="str">
            <v>Станслер Даниил Юрьевич</v>
          </cell>
          <cell r="E8294"/>
          <cell r="F8294"/>
          <cell r="G8294" t="str">
            <v>В-13302/КЛ.Транш - 2</v>
          </cell>
          <cell r="H8294">
            <v>81</v>
          </cell>
          <cell r="I8294">
            <v>49457.09</v>
          </cell>
          <cell r="J8294" t="str">
            <v>30.03.2021</v>
          </cell>
        </row>
        <row r="8295">
          <cell r="A8295" t="str">
            <v>493672c7-ffe1-11e9-8dbb-000c29de367a-0</v>
          </cell>
          <cell r="B8295"/>
          <cell r="C8295"/>
          <cell r="D8295" t="str">
            <v>Старкова Динара Шамиловна</v>
          </cell>
          <cell r="E8295"/>
          <cell r="F8295"/>
          <cell r="G8295" t="str">
            <v>В-00655/АЗ/01</v>
          </cell>
          <cell r="H8295">
            <v>84</v>
          </cell>
          <cell r="I8295">
            <v>441592.39</v>
          </cell>
          <cell r="J8295" t="str">
            <v>05.11.2019</v>
          </cell>
        </row>
        <row r="8296">
          <cell r="A8296" t="str">
            <v>3520faf2-57b1-11ea-8dc5-000c29de367a-7</v>
          </cell>
          <cell r="B8296"/>
          <cell r="C8296"/>
          <cell r="D8296" t="str">
            <v>Старов Илья Александрович</v>
          </cell>
          <cell r="E8296"/>
          <cell r="F8296"/>
          <cell r="G8296" t="str">
            <v>В-03741/КЛ.Транш - 1</v>
          </cell>
          <cell r="H8296">
            <v>66</v>
          </cell>
          <cell r="I8296">
            <v>479154.12</v>
          </cell>
          <cell r="J8296" t="str">
            <v>25.02.2020</v>
          </cell>
        </row>
        <row r="8297">
          <cell r="A8297" t="str">
            <v>7c16841e-3f79-11eb-8ddb-000c29de367a-a</v>
          </cell>
          <cell r="B8297"/>
          <cell r="C8297"/>
          <cell r="D8297" t="str">
            <v>Староверов Антон Павлович</v>
          </cell>
          <cell r="E8297"/>
          <cell r="F8297"/>
          <cell r="G8297" t="str">
            <v>В-12468/КЛ.Транш - 1</v>
          </cell>
          <cell r="H8297">
            <v>80</v>
          </cell>
          <cell r="I8297">
            <v>351528.02</v>
          </cell>
          <cell r="J8297" t="str">
            <v>16.12.2020</v>
          </cell>
        </row>
        <row r="8298">
          <cell r="A8298" t="str">
            <v>210cd47b-6768-11ea-8dc7-000c29de367a-0</v>
          </cell>
          <cell r="B8298"/>
          <cell r="C8298"/>
          <cell r="D8298" t="str">
            <v>Старовойтов Сергей Вячеславович</v>
          </cell>
          <cell r="E8298"/>
          <cell r="F8298"/>
          <cell r="G8298" t="str">
            <v>В-04252/КЛ.Транш - 1/01</v>
          </cell>
          <cell r="H8298">
            <v>80</v>
          </cell>
          <cell r="I8298">
            <v>168060.7</v>
          </cell>
          <cell r="J8298" t="str">
            <v>16.03.2020</v>
          </cell>
        </row>
        <row r="8299">
          <cell r="A8299" t="str">
            <v>d7b74ba0-ec55-11ea-8dd3-000c29de367a-2</v>
          </cell>
          <cell r="B8299"/>
          <cell r="C8299"/>
          <cell r="D8299" t="str">
            <v>Стародубов Виталий Юрьевич</v>
          </cell>
          <cell r="E8299"/>
          <cell r="F8299"/>
          <cell r="G8299" t="str">
            <v>В-08603/КЛ.Транш - 1/02</v>
          </cell>
          <cell r="H8299">
            <v>80</v>
          </cell>
          <cell r="I8299">
            <v>700116.64</v>
          </cell>
          <cell r="J8299" t="str">
            <v>01.09.2020</v>
          </cell>
        </row>
        <row r="8300">
          <cell r="A8300" t="str">
            <v>d83d8776-04b2-11eb-8dd6-000c29de367a-1</v>
          </cell>
          <cell r="B8300"/>
          <cell r="C8300"/>
          <cell r="D8300" t="str">
            <v>Стародубцева Екатерина Евгеньевна</v>
          </cell>
          <cell r="E8300"/>
          <cell r="F8300"/>
          <cell r="G8300" t="str">
            <v>В-09805/КЛ.Транш - 1/01</v>
          </cell>
          <cell r="H8300">
            <v>66</v>
          </cell>
          <cell r="I8300">
            <v>1343390.28</v>
          </cell>
          <cell r="J8300" t="str">
            <v>02.10.2020</v>
          </cell>
        </row>
        <row r="8301">
          <cell r="A8301" t="str">
            <v>d242e208-04b2-11eb-8dd6-000c29de367a-b</v>
          </cell>
          <cell r="B8301"/>
          <cell r="C8301"/>
          <cell r="D8301" t="str">
            <v>Стародубцева Екатерина Евгеньевна</v>
          </cell>
          <cell r="E8301"/>
          <cell r="F8301"/>
          <cell r="G8301" t="str">
            <v>В-09805/КЛ.Транш - 2/04</v>
          </cell>
          <cell r="H8301">
            <v>73</v>
          </cell>
          <cell r="I8301">
            <v>648290.1</v>
          </cell>
          <cell r="J8301" t="str">
            <v>14.12.2020</v>
          </cell>
        </row>
        <row r="8302">
          <cell r="A8302" t="str">
            <v>6dbad669-7566-11e8-ba80-000c29e43888-a</v>
          </cell>
          <cell r="B8302"/>
          <cell r="C8302"/>
          <cell r="D8302" t="str">
            <v>Старченко Владимир Николаевич</v>
          </cell>
          <cell r="E8302"/>
          <cell r="F8302"/>
          <cell r="G8302" t="str">
            <v>А-04088/АЗ</v>
          </cell>
          <cell r="H8302">
            <v>88</v>
          </cell>
          <cell r="I8302">
            <v>291249.27</v>
          </cell>
          <cell r="J8302" t="str">
            <v>21.06.2018</v>
          </cell>
        </row>
        <row r="8303">
          <cell r="A8303" t="str">
            <v>5e4129fe-2097-11e9-ba9b-000c29e43888-7</v>
          </cell>
          <cell r="B8303"/>
          <cell r="C8303"/>
          <cell r="D8303" t="str">
            <v>Старшов Евгений Владимирович</v>
          </cell>
          <cell r="E8303"/>
          <cell r="F8303"/>
          <cell r="G8303" t="str">
            <v>А-04994/АЗ</v>
          </cell>
          <cell r="H8303">
            <v>88</v>
          </cell>
          <cell r="I8303">
            <v>53332.08</v>
          </cell>
          <cell r="J8303" t="str">
            <v>25.01.2019</v>
          </cell>
        </row>
        <row r="8304">
          <cell r="A8304" t="str">
            <v>50627167-62a9-11e9-8da9-000c29de367a-4</v>
          </cell>
          <cell r="B8304"/>
          <cell r="C8304"/>
          <cell r="D8304" t="str">
            <v>Стахровская Ольга Владимировна</v>
          </cell>
          <cell r="E8304"/>
          <cell r="F8304"/>
          <cell r="G8304" t="str">
            <v>В-00053/АЗ</v>
          </cell>
          <cell r="H8304">
            <v>84</v>
          </cell>
          <cell r="I8304">
            <v>534849.73</v>
          </cell>
          <cell r="J8304" t="str">
            <v>19.04.2019</v>
          </cell>
        </row>
        <row r="8305">
          <cell r="A8305" t="str">
            <v>5ed46b00-57d5-11ea-8dc5-000c29de367a-6</v>
          </cell>
          <cell r="B8305"/>
          <cell r="C8305"/>
          <cell r="D8305" t="str">
            <v>Стеблевская Юлия Александровна</v>
          </cell>
          <cell r="E8305"/>
          <cell r="F8305"/>
          <cell r="G8305" t="str">
            <v>В-03567/КЛ.Транш - 1</v>
          </cell>
          <cell r="H8305">
            <v>80</v>
          </cell>
          <cell r="I8305">
            <v>517439.21</v>
          </cell>
          <cell r="J8305" t="str">
            <v>25.02.2020</v>
          </cell>
        </row>
        <row r="8306">
          <cell r="A8306"/>
          <cell r="B8306"/>
          <cell r="C8306"/>
          <cell r="D8306" t="str">
            <v>Стекачева Евгения Анатольевна</v>
          </cell>
          <cell r="E8306"/>
          <cell r="F8306"/>
          <cell r="G8306" t="str">
            <v>Т-01442/АЗ/20180828</v>
          </cell>
          <cell r="H8306">
            <v>92</v>
          </cell>
          <cell r="I8306">
            <v>665164.72</v>
          </cell>
          <cell r="J8306" t="str">
            <v>27.02.2018</v>
          </cell>
        </row>
        <row r="8307">
          <cell r="A8307" t="str">
            <v>42c8fb81-1aeb-11e8-9135-000c29d22d64-8</v>
          </cell>
          <cell r="B8307"/>
          <cell r="C8307"/>
          <cell r="D8307" t="str">
            <v>Стекачева Евгения Анатольевна</v>
          </cell>
          <cell r="E8307"/>
          <cell r="F8307"/>
          <cell r="G8307" t="str">
            <v>А-03705/АЗ/20180828</v>
          </cell>
          <cell r="H8307">
            <v>92</v>
          </cell>
          <cell r="I8307">
            <v>665164.72</v>
          </cell>
          <cell r="J8307" t="str">
            <v>27.02.2018</v>
          </cell>
        </row>
        <row r="8308">
          <cell r="A8308" t="str">
            <v>ab40eef4-f4d8-11e7-b17a-000c29d22d64-7</v>
          </cell>
          <cell r="B8308"/>
          <cell r="C8308"/>
          <cell r="D8308" t="str">
            <v>Стекачева Евгения Анатольевна</v>
          </cell>
          <cell r="E8308"/>
          <cell r="F8308"/>
          <cell r="G8308" t="str">
            <v>А-03176/АЗ</v>
          </cell>
          <cell r="H8308">
            <v>88</v>
          </cell>
          <cell r="I8308">
            <v>444943.62</v>
          </cell>
          <cell r="J8308" t="str">
            <v>23.06.2017</v>
          </cell>
        </row>
        <row r="8309">
          <cell r="A8309" t="str">
            <v>85521940-cd76-11e9-8db6-000c29de367a-0</v>
          </cell>
          <cell r="B8309"/>
          <cell r="C8309"/>
          <cell r="D8309" t="str">
            <v>Стелюк Юрий Дмитриевич</v>
          </cell>
          <cell r="E8309"/>
          <cell r="F8309"/>
          <cell r="G8309" t="str">
            <v>В-00494/АЗ</v>
          </cell>
          <cell r="H8309">
            <v>77</v>
          </cell>
          <cell r="I8309">
            <v>1081859.72</v>
          </cell>
          <cell r="J8309" t="str">
            <v>02.09.2019</v>
          </cell>
        </row>
        <row r="8310">
          <cell r="A8310" t="str">
            <v>f88c5045-d0ab-11e9-8db6-000c29de367a-8</v>
          </cell>
          <cell r="B8310"/>
          <cell r="C8310"/>
          <cell r="D8310" t="str">
            <v>Стеняшин Александр Николаевич</v>
          </cell>
          <cell r="E8310"/>
          <cell r="F8310"/>
          <cell r="G8310" t="str">
            <v>В-00332/КЛ.Транш - 1/03</v>
          </cell>
          <cell r="H8310">
            <v>77</v>
          </cell>
          <cell r="I8310">
            <v>125590.76</v>
          </cell>
          <cell r="J8310" t="str">
            <v>06.09.2019</v>
          </cell>
        </row>
        <row r="8311">
          <cell r="A8311" t="str">
            <v>21f82afd-de03-11ea-8dd2-000c29de367a-e</v>
          </cell>
          <cell r="B8311"/>
          <cell r="C8311"/>
          <cell r="D8311" t="str">
            <v>Стеняшин Александр Николаевич</v>
          </cell>
          <cell r="E8311"/>
          <cell r="F8311"/>
          <cell r="G8311" t="str">
            <v>В-00332/КЛ.Транш - 2</v>
          </cell>
          <cell r="H8311">
            <v>73</v>
          </cell>
          <cell r="I8311">
            <v>87724.41</v>
          </cell>
          <cell r="J8311" t="str">
            <v>14.08.2020</v>
          </cell>
        </row>
        <row r="8312">
          <cell r="A8312" t="str">
            <v>6b49a48e-022d-11eb-8dd5-000c29de367a-1</v>
          </cell>
          <cell r="B8312"/>
          <cell r="C8312"/>
          <cell r="D8312" t="str">
            <v>Стеняшин Александр Николаевич</v>
          </cell>
          <cell r="E8312"/>
          <cell r="F8312"/>
          <cell r="G8312" t="str">
            <v>В-00332/КЛ.Транш - 3/01</v>
          </cell>
          <cell r="H8312">
            <v>73</v>
          </cell>
          <cell r="I8312">
            <v>43596.28</v>
          </cell>
          <cell r="J8312" t="str">
            <v>29.09.2020</v>
          </cell>
        </row>
        <row r="8313">
          <cell r="A8313" t="str">
            <v>95bd92b1-4a19-11e9-ba9e-000c29e43888-3</v>
          </cell>
          <cell r="B8313"/>
          <cell r="C8313"/>
          <cell r="D8313" t="str">
            <v>Стеняшин Александр Николаевич</v>
          </cell>
          <cell r="E8313"/>
          <cell r="F8313"/>
          <cell r="G8313" t="str">
            <v>А-05184/АЗ/01</v>
          </cell>
          <cell r="H8313">
            <v>77</v>
          </cell>
          <cell r="I8313">
            <v>46847.54</v>
          </cell>
          <cell r="J8313" t="str">
            <v>19.03.2019</v>
          </cell>
        </row>
        <row r="8314">
          <cell r="A8314" t="str">
            <v>b72c837c-7166-11e8-ba7e-000c29e43888-f</v>
          </cell>
          <cell r="B8314"/>
          <cell r="C8314"/>
          <cell r="D8314" t="str">
            <v>Стеняшин Александр Николаевич</v>
          </cell>
          <cell r="E8314"/>
          <cell r="F8314"/>
          <cell r="G8314" t="str">
            <v>А-04065/АЗ</v>
          </cell>
          <cell r="H8314">
            <v>88</v>
          </cell>
          <cell r="I8314">
            <v>15050.86</v>
          </cell>
          <cell r="J8314" t="str">
            <v>16.06.2018</v>
          </cell>
        </row>
        <row r="8315">
          <cell r="A8315" t="str">
            <v>8f13f1f8-bb51-11e8-ba89-000c29e43888-8</v>
          </cell>
          <cell r="B8315"/>
          <cell r="C8315"/>
          <cell r="D8315" t="str">
            <v>Стеняшин Александр Николаевич</v>
          </cell>
          <cell r="E8315"/>
          <cell r="F8315"/>
          <cell r="G8315" t="str">
            <v>А-04468/АЗ</v>
          </cell>
          <cell r="H8315">
            <v>77</v>
          </cell>
          <cell r="I8315">
            <v>24788.33</v>
          </cell>
          <cell r="J8315" t="str">
            <v>18.09.2018</v>
          </cell>
        </row>
        <row r="8316">
          <cell r="A8316" t="str">
            <v>b80fda9e-0482-11eb-8e32-000c29fe3464-7</v>
          </cell>
          <cell r="B8316"/>
          <cell r="C8316"/>
          <cell r="D8316" t="str">
            <v>Стеняшин Александр Николаевич</v>
          </cell>
          <cell r="E8316"/>
          <cell r="F8316"/>
          <cell r="G8316" t="str">
            <v>В-00332/КЛ.Транш - 4</v>
          </cell>
          <cell r="H8316">
            <v>66</v>
          </cell>
          <cell r="I8316">
            <v>39235.42</v>
          </cell>
          <cell r="J8316" t="str">
            <v>02.10.2020</v>
          </cell>
        </row>
        <row r="8317">
          <cell r="A8317" t="str">
            <v>ccd008ba-0bf0-11e8-8ea7-000c29d22d64-7</v>
          </cell>
          <cell r="B8317"/>
          <cell r="C8317"/>
          <cell r="D8317" t="str">
            <v>Степаненко Андрей Викторович</v>
          </cell>
          <cell r="E8317"/>
          <cell r="F8317"/>
          <cell r="G8317" t="str">
            <v>А-03660/АЗ/20180503</v>
          </cell>
          <cell r="H8317">
            <v>92</v>
          </cell>
          <cell r="I8317">
            <v>138768.15</v>
          </cell>
          <cell r="J8317" t="str">
            <v>07.02.2018</v>
          </cell>
        </row>
        <row r="8318">
          <cell r="A8318" t="str">
            <v>ef386935-dc53-11e9-8db7-000c29de367a-7</v>
          </cell>
          <cell r="B8318"/>
          <cell r="C8318"/>
          <cell r="D8318" t="str">
            <v>Степанов Алексей Владимирович</v>
          </cell>
          <cell r="E8318"/>
          <cell r="F8318"/>
          <cell r="G8318" t="str">
            <v>В-00498/КЛ.Транш - 1</v>
          </cell>
          <cell r="H8318">
            <v>84</v>
          </cell>
          <cell r="I8318">
            <v>51122.46</v>
          </cell>
          <cell r="J8318" t="str">
            <v>21.09.2019</v>
          </cell>
        </row>
        <row r="8319">
          <cell r="A8319" t="str">
            <v>92bcc557-5e41-11ea-8dc6-000c29de367a-0</v>
          </cell>
          <cell r="B8319"/>
          <cell r="C8319"/>
          <cell r="D8319" t="str">
            <v>Степанов Алексей Владимирович</v>
          </cell>
          <cell r="E8319"/>
          <cell r="F8319"/>
          <cell r="G8319" t="str">
            <v>В-00498/КЛ.Транш - 2/01</v>
          </cell>
          <cell r="H8319">
            <v>80</v>
          </cell>
          <cell r="I8319">
            <v>135047.04999999999</v>
          </cell>
          <cell r="J8319" t="str">
            <v>04.03.2020</v>
          </cell>
        </row>
        <row r="8320">
          <cell r="A8320" t="str">
            <v>39591d37-851b-11e8-ba83-000c29e43888-e</v>
          </cell>
          <cell r="B8320"/>
          <cell r="C8320"/>
          <cell r="D8320" t="str">
            <v>Степанов Алексей Геннадьевич</v>
          </cell>
          <cell r="E8320"/>
          <cell r="F8320"/>
          <cell r="G8320" t="str">
            <v>А-04171/АЗ/02</v>
          </cell>
          <cell r="H8320">
            <v>77</v>
          </cell>
          <cell r="I8320">
            <v>97878.23</v>
          </cell>
          <cell r="J8320" t="str">
            <v>11.07.2018</v>
          </cell>
        </row>
        <row r="8321">
          <cell r="A8321" t="str">
            <v>ab40f0d7-f4d8-11e7-b17a-000c29d22d64-2</v>
          </cell>
          <cell r="B8321"/>
          <cell r="C8321"/>
          <cell r="D8321" t="str">
            <v>Степанов Алексей Геннадьевич</v>
          </cell>
          <cell r="E8321"/>
          <cell r="F8321"/>
          <cell r="G8321" t="str">
            <v>А-03539/АЗ</v>
          </cell>
          <cell r="H8321">
            <v>77</v>
          </cell>
          <cell r="I8321">
            <v>142975.4</v>
          </cell>
          <cell r="J8321" t="str">
            <v>08.12.2017</v>
          </cell>
        </row>
        <row r="8322">
          <cell r="A8322" t="str">
            <v>ab0ef5a4-d485-11e9-8db6-000c29de367a-5</v>
          </cell>
          <cell r="B8322"/>
          <cell r="C8322"/>
          <cell r="D8322" t="str">
            <v>Степанов Андрей Васильевич</v>
          </cell>
          <cell r="E8322"/>
          <cell r="F8322"/>
          <cell r="G8322" t="str">
            <v>В-00516/АЗ</v>
          </cell>
          <cell r="H8322">
            <v>77</v>
          </cell>
          <cell r="I8322">
            <v>238645.37</v>
          </cell>
          <cell r="J8322" t="str">
            <v>11.09.2019</v>
          </cell>
        </row>
        <row r="8323">
          <cell r="A8323"/>
          <cell r="B8323"/>
          <cell r="C8323"/>
          <cell r="D8323" t="str">
            <v>Степанов Андрей Васильевич</v>
          </cell>
          <cell r="E8323"/>
          <cell r="F8323"/>
          <cell r="G8323" t="str">
            <v>Т-01865/АЗ</v>
          </cell>
          <cell r="H8323"/>
          <cell r="I8323">
            <v>190327.17</v>
          </cell>
          <cell r="J8323" t="str">
            <v>10.04.2020</v>
          </cell>
        </row>
        <row r="8324">
          <cell r="A8324" t="str">
            <v>3b06ecc7-7a6c-11ea-8dc7-000c29de367a-4</v>
          </cell>
          <cell r="B8324"/>
          <cell r="C8324"/>
          <cell r="D8324" t="str">
            <v>Степанов Андрей Васильевич</v>
          </cell>
          <cell r="E8324"/>
          <cell r="F8324"/>
          <cell r="G8324" t="str">
            <v>Т-01865/АЗ_Т-20211028/Ц/01</v>
          </cell>
          <cell r="H8324"/>
          <cell r="I8324">
            <v>190327.17</v>
          </cell>
          <cell r="J8324" t="str">
            <v>10.04.2020</v>
          </cell>
        </row>
        <row r="8325">
          <cell r="A8325" t="str">
            <v>7c0aa5f3-167b-11ea-8dbd-000c29de367a-5</v>
          </cell>
          <cell r="B8325"/>
          <cell r="C8325"/>
          <cell r="D8325" t="str">
            <v>Степанов Денис Валерьевич</v>
          </cell>
          <cell r="E8325"/>
          <cell r="F8325"/>
          <cell r="G8325" t="str">
            <v>В-00742/АЗ</v>
          </cell>
          <cell r="H8325">
            <v>80</v>
          </cell>
          <cell r="I8325">
            <v>121661.9</v>
          </cell>
          <cell r="J8325" t="str">
            <v>04.12.2019</v>
          </cell>
        </row>
        <row r="8326">
          <cell r="A8326" t="str">
            <v>ba6d8cc7-0835-11e9-ba9b-000c29e43888-2</v>
          </cell>
          <cell r="B8326"/>
          <cell r="C8326"/>
          <cell r="D8326" t="str">
            <v>Степанов Дмитрий Олегович</v>
          </cell>
          <cell r="E8326"/>
          <cell r="F8326"/>
          <cell r="G8326" t="str">
            <v>А-04883/АЗ</v>
          </cell>
          <cell r="H8326">
            <v>98</v>
          </cell>
          <cell r="I8326">
            <v>212863.78</v>
          </cell>
          <cell r="J8326" t="str">
            <v>25.12.2018</v>
          </cell>
        </row>
        <row r="8327">
          <cell r="A8327" t="str">
            <v>c25b67ad-0584-11ec-8de8-000c29de367a-3</v>
          </cell>
          <cell r="B8327"/>
          <cell r="C8327"/>
          <cell r="D8327" t="str">
            <v>Степанов Дмитрий Олегович</v>
          </cell>
          <cell r="E8327"/>
          <cell r="F8327"/>
          <cell r="G8327" t="str">
            <v>В-21887/КЛ.Транш - 1</v>
          </cell>
          <cell r="H8327">
            <v>50</v>
          </cell>
          <cell r="I8327">
            <v>29139.63</v>
          </cell>
          <cell r="J8327" t="str">
            <v>25.08.2021</v>
          </cell>
        </row>
        <row r="8328">
          <cell r="A8328" t="str">
            <v>b2c480c7-b0a7-11ea-8dfa-000c29143eb9-1</v>
          </cell>
          <cell r="B8328"/>
          <cell r="C8328"/>
          <cell r="D8328" t="str">
            <v>Степанов Евгений Владимирович</v>
          </cell>
          <cell r="E8328"/>
          <cell r="F8328"/>
          <cell r="G8328" t="str">
            <v>В-06386/КЛ.Транш - 1</v>
          </cell>
          <cell r="H8328">
            <v>73</v>
          </cell>
          <cell r="I8328">
            <v>289106.28999999998</v>
          </cell>
          <cell r="J8328" t="str">
            <v>17.06.2020</v>
          </cell>
        </row>
        <row r="8329">
          <cell r="A8329" t="str">
            <v>47667336-420b-11eb-8ddb-000c29de367a-3</v>
          </cell>
          <cell r="B8329"/>
          <cell r="C8329"/>
          <cell r="D8329" t="str">
            <v>Степанов Игорь Александрович</v>
          </cell>
          <cell r="E8329"/>
          <cell r="F8329"/>
          <cell r="G8329" t="str">
            <v>В-12716/КЛ.Транш - 1</v>
          </cell>
          <cell r="H8329">
            <v>80</v>
          </cell>
          <cell r="I8329">
            <v>113969.37</v>
          </cell>
          <cell r="J8329" t="str">
            <v>19.12.2020</v>
          </cell>
        </row>
        <row r="8330">
          <cell r="A8330" t="str">
            <v>ab40f0ad-f4d8-11e7-b17a-000c29d22d64-d</v>
          </cell>
          <cell r="B8330"/>
          <cell r="C8330"/>
          <cell r="D8330" t="str">
            <v>Степанов Никита Владимирович</v>
          </cell>
          <cell r="E8330"/>
          <cell r="F8330"/>
          <cell r="G8330" t="str">
            <v>А-03503/АЗ</v>
          </cell>
          <cell r="H8330">
            <v>64</v>
          </cell>
          <cell r="I8330">
            <v>170842.46</v>
          </cell>
          <cell r="J8330" t="str">
            <v>23.11.2017</v>
          </cell>
        </row>
        <row r="8331">
          <cell r="A8331" t="str">
            <v>6916cc22-b59e-11e8-ba86-000c29e43888-2</v>
          </cell>
          <cell r="B8331"/>
          <cell r="C8331"/>
          <cell r="D8331" t="str">
            <v>Степанов Никита Владимирович</v>
          </cell>
          <cell r="E8331"/>
          <cell r="F8331"/>
          <cell r="G8331" t="str">
            <v>А-04432/АЗ</v>
          </cell>
          <cell r="H8331">
            <v>69</v>
          </cell>
          <cell r="I8331">
            <v>220929.85</v>
          </cell>
          <cell r="J8331" t="str">
            <v>11.09.2018</v>
          </cell>
        </row>
        <row r="8332">
          <cell r="A8332"/>
          <cell r="B8332"/>
          <cell r="C8332"/>
          <cell r="D8332" t="str">
            <v>Степанов Никита Владимирович</v>
          </cell>
          <cell r="E8332"/>
          <cell r="F8332"/>
          <cell r="G8332" t="str">
            <v>Т-01601/АЗ</v>
          </cell>
          <cell r="H8332">
            <v>69</v>
          </cell>
          <cell r="I8332">
            <v>220929.85</v>
          </cell>
          <cell r="J8332" t="str">
            <v>11.09.2018</v>
          </cell>
        </row>
        <row r="8333">
          <cell r="A8333" t="str">
            <v>96a7720f-babd-11e9-8db3-000c29de367a-3</v>
          </cell>
          <cell r="B8333"/>
          <cell r="C8333"/>
          <cell r="D8333" t="str">
            <v>Степанов Сергей Сергеевич</v>
          </cell>
          <cell r="E8333"/>
          <cell r="F8333"/>
          <cell r="G8333" t="str">
            <v>А-00056/БЭ/01</v>
          </cell>
          <cell r="H8333">
            <v>120</v>
          </cell>
          <cell r="I8333">
            <v>383178.82</v>
          </cell>
          <cell r="J8333" t="str">
            <v>09.08.2019</v>
          </cell>
        </row>
        <row r="8334">
          <cell r="A8334" t="str">
            <v>70fe33a0-0142-11ea-8dbc-000c29de367a-6</v>
          </cell>
          <cell r="B8334"/>
          <cell r="C8334"/>
          <cell r="D8334" t="str">
            <v>Степанова Анна Олеговна</v>
          </cell>
          <cell r="E8334"/>
          <cell r="F8334"/>
          <cell r="G8334" t="str">
            <v>В-01252/КЛ.Транш - 1/01</v>
          </cell>
          <cell r="H8334">
            <v>84</v>
          </cell>
          <cell r="I8334">
            <v>220796.76</v>
          </cell>
          <cell r="J8334" t="str">
            <v>08.11.2019</v>
          </cell>
        </row>
        <row r="8335">
          <cell r="A8335" t="str">
            <v>70fe33a0-0142-11ea-8dbc-000c29de367a-6</v>
          </cell>
          <cell r="B8335"/>
          <cell r="C8335"/>
          <cell r="D8335" t="str">
            <v>Степанова Анна Олеговна</v>
          </cell>
          <cell r="E8335"/>
          <cell r="F8335"/>
          <cell r="G8335" t="str">
            <v>В-01252/КЛ.Транш - 1_В-20211230/Ц/01</v>
          </cell>
          <cell r="H8335">
            <v>84</v>
          </cell>
          <cell r="I8335">
            <v>220796.76</v>
          </cell>
          <cell r="J8335" t="str">
            <v>08.11.2019</v>
          </cell>
        </row>
        <row r="8336">
          <cell r="A8336" t="str">
            <v>e5670f92-3629-11ea-8dbe-000c29de367a-f</v>
          </cell>
          <cell r="B8336"/>
          <cell r="C8336"/>
          <cell r="D8336" t="str">
            <v>Степанян Степан Бахтиярович</v>
          </cell>
          <cell r="E8336"/>
          <cell r="F8336"/>
          <cell r="G8336" t="str">
            <v>В-00818/АЗ/01</v>
          </cell>
          <cell r="H8336">
            <v>77</v>
          </cell>
          <cell r="I8336">
            <v>396805.29</v>
          </cell>
          <cell r="J8336" t="str">
            <v>13.01.2020</v>
          </cell>
        </row>
        <row r="8337">
          <cell r="A8337" t="str">
            <v>51fcb31c-d056-11e8-ba8a-000c29e43888-5</v>
          </cell>
          <cell r="B8337"/>
          <cell r="C8337"/>
          <cell r="D8337" t="str">
            <v>Степанян Тигран Геворгович</v>
          </cell>
          <cell r="E8337"/>
          <cell r="F8337"/>
          <cell r="G8337" t="str">
            <v>А-04586/АЗ</v>
          </cell>
          <cell r="H8337">
            <v>77</v>
          </cell>
          <cell r="I8337">
            <v>207670.41</v>
          </cell>
          <cell r="J8337" t="str">
            <v>15.10.2018</v>
          </cell>
        </row>
        <row r="8338">
          <cell r="A8338" t="str">
            <v>3e690e25-cec4-11eb-8de5-000c29de367a-7</v>
          </cell>
          <cell r="B8338"/>
          <cell r="C8338"/>
          <cell r="D8338" t="str">
            <v>Степанян Тигран Геворгович</v>
          </cell>
          <cell r="E8338"/>
          <cell r="F8338"/>
          <cell r="G8338" t="str">
            <v>В-19252/КЛ.Транш - 1/02</v>
          </cell>
          <cell r="H8338">
            <v>60</v>
          </cell>
          <cell r="I8338">
            <v>145788.85</v>
          </cell>
          <cell r="J8338" t="str">
            <v>16.06.2021</v>
          </cell>
        </row>
        <row r="8339">
          <cell r="A8339" t="str">
            <v>592894b0-478b-11eb-8ddd-000c29de367a-a</v>
          </cell>
          <cell r="B8339"/>
          <cell r="C8339"/>
          <cell r="D8339" t="str">
            <v>Степенко Александр Сергеевич</v>
          </cell>
          <cell r="E8339"/>
          <cell r="F8339"/>
          <cell r="G8339" t="str">
            <v>В-12269/КЛ.Транш - 1</v>
          </cell>
          <cell r="H8339">
            <v>50</v>
          </cell>
          <cell r="I8339">
            <v>269760.65000000002</v>
          </cell>
          <cell r="J8339" t="str">
            <v>26.12.2020</v>
          </cell>
        </row>
        <row r="8340">
          <cell r="A8340" t="str">
            <v>a5169c04-f4d8-11e7-b17a-000c29d22d64-c</v>
          </cell>
          <cell r="B8340"/>
          <cell r="C8340"/>
          <cell r="D8340" t="str">
            <v>Степин Геннадий Николаевич</v>
          </cell>
          <cell r="E8340"/>
          <cell r="F8340"/>
          <cell r="G8340" t="str">
            <v>А-02638/АЗ</v>
          </cell>
          <cell r="H8340">
            <v>77</v>
          </cell>
          <cell r="I8340">
            <v>277349</v>
          </cell>
          <cell r="J8340" t="str">
            <v>15.11.2016</v>
          </cell>
        </row>
        <row r="8341">
          <cell r="A8341" t="str">
            <v>897f0cf3-47ab-11e8-a2de-000c2951ca24-7</v>
          </cell>
          <cell r="B8341"/>
          <cell r="C8341"/>
          <cell r="D8341" t="str">
            <v>Степин Геннадий Николаевич</v>
          </cell>
          <cell r="E8341"/>
          <cell r="F8341"/>
          <cell r="G8341" t="str">
            <v>А-03877/АЗ</v>
          </cell>
          <cell r="H8341">
            <v>77</v>
          </cell>
          <cell r="I8341">
            <v>93177.9</v>
          </cell>
          <cell r="J8341" t="str">
            <v>24.04.2018</v>
          </cell>
        </row>
        <row r="8342">
          <cell r="A8342" t="str">
            <v>d2722cdb-f70a-11e9-8dbb-000c29de367a-5</v>
          </cell>
          <cell r="B8342"/>
          <cell r="C8342"/>
          <cell r="D8342" t="str">
            <v>Стефанков Игорь Борисович</v>
          </cell>
          <cell r="E8342"/>
          <cell r="F8342"/>
          <cell r="G8342" t="str">
            <v>В-00626/АЗ/02</v>
          </cell>
          <cell r="H8342">
            <v>52</v>
          </cell>
          <cell r="I8342">
            <v>468919.97</v>
          </cell>
          <cell r="J8342" t="str">
            <v>25.10.2019</v>
          </cell>
        </row>
        <row r="8343">
          <cell r="A8343" t="str">
            <v>8ed1d742-73a5-11e8-ba80-000c29e43888-e</v>
          </cell>
          <cell r="B8343"/>
          <cell r="C8343"/>
          <cell r="D8343" t="str">
            <v>Стецюк Алексей Леонидович</v>
          </cell>
          <cell r="E8343"/>
          <cell r="F8343"/>
          <cell r="G8343" t="str">
            <v>А-04071/АЗ/20181120</v>
          </cell>
          <cell r="H8343">
            <v>88</v>
          </cell>
          <cell r="I8343">
            <v>147550.69</v>
          </cell>
          <cell r="J8343" t="str">
            <v>19.06.2018</v>
          </cell>
        </row>
        <row r="8344">
          <cell r="A8344" t="str">
            <v>0efe966a-9c19-11e9-8daf-000c29de367a-8</v>
          </cell>
          <cell r="B8344"/>
          <cell r="C8344"/>
          <cell r="D8344" t="str">
            <v>СТК ООО</v>
          </cell>
          <cell r="E8344"/>
          <cell r="F8344"/>
          <cell r="G8344" t="str">
            <v>А-00392/КЭ.Транш - 1</v>
          </cell>
          <cell r="H8344">
            <v>65</v>
          </cell>
          <cell r="I8344">
            <v>58413.94</v>
          </cell>
          <cell r="J8344" t="str">
            <v>02.07.2019</v>
          </cell>
        </row>
        <row r="8345">
          <cell r="A8345" t="str">
            <v>43ee3925-ec2f-11e9-8db9-000c29de367a-a</v>
          </cell>
          <cell r="B8345"/>
          <cell r="C8345"/>
          <cell r="D8345" t="str">
            <v>Стойка Симион</v>
          </cell>
          <cell r="E8345"/>
          <cell r="F8345"/>
          <cell r="G8345" t="str">
            <v>В-00814/КЛ.Транш - 1/01</v>
          </cell>
          <cell r="H8345">
            <v>77</v>
          </cell>
          <cell r="I8345">
            <v>140004.21</v>
          </cell>
          <cell r="J8345" t="str">
            <v>11.10.2019</v>
          </cell>
        </row>
        <row r="8346">
          <cell r="A8346" t="str">
            <v>2074904c-c316-11e8-ba8a-000c29e43888-2</v>
          </cell>
          <cell r="B8346"/>
          <cell r="C8346"/>
          <cell r="D8346" t="str">
            <v>Стойка Симион</v>
          </cell>
          <cell r="E8346"/>
          <cell r="F8346"/>
          <cell r="G8346" t="str">
            <v>А-04531/АЗ</v>
          </cell>
          <cell r="H8346">
            <v>67</v>
          </cell>
          <cell r="I8346">
            <v>119227.62</v>
          </cell>
          <cell r="J8346" t="str">
            <v>28.09.2018</v>
          </cell>
        </row>
        <row r="8347">
          <cell r="A8347" t="str">
            <v>5dd96fa7-59d6-11e8-bb64-000c2951ca24-5</v>
          </cell>
          <cell r="B8347"/>
          <cell r="C8347"/>
          <cell r="D8347" t="str">
            <v>Стойка Симион</v>
          </cell>
          <cell r="E8347"/>
          <cell r="F8347"/>
          <cell r="G8347" t="str">
            <v>А-03953/АЗ</v>
          </cell>
          <cell r="H8347">
            <v>88</v>
          </cell>
          <cell r="I8347">
            <v>43166.68</v>
          </cell>
          <cell r="J8347" t="str">
            <v>17.05.2018</v>
          </cell>
        </row>
        <row r="8348">
          <cell r="A8348" t="str">
            <v>95fb5e3b-c528-11eb-8f0a-000c29fe3464-3</v>
          </cell>
          <cell r="B8348"/>
          <cell r="C8348"/>
          <cell r="D8348" t="str">
            <v>Столник Андрей Андреевич</v>
          </cell>
          <cell r="E8348"/>
          <cell r="F8348"/>
          <cell r="G8348" t="str">
            <v>В-18814/КЛ.Транш - 1</v>
          </cell>
          <cell r="H8348">
            <v>74</v>
          </cell>
          <cell r="I8348">
            <v>417855.91</v>
          </cell>
          <cell r="J8348" t="str">
            <v>04.06.2021</v>
          </cell>
        </row>
        <row r="8349">
          <cell r="A8349" t="str">
            <v>208467fc-5add-11e9-8da9-000c29de367a-7</v>
          </cell>
          <cell r="B8349"/>
          <cell r="C8349"/>
          <cell r="D8349" t="str">
            <v>Столяренко Сергей Викторович</v>
          </cell>
          <cell r="E8349"/>
          <cell r="F8349"/>
          <cell r="G8349" t="str">
            <v>А-05284/АЗ</v>
          </cell>
          <cell r="H8349">
            <v>84</v>
          </cell>
          <cell r="I8349">
            <v>205329.31</v>
          </cell>
          <cell r="J8349" t="str">
            <v>09.04.2019</v>
          </cell>
        </row>
        <row r="8350">
          <cell r="A8350" t="str">
            <v>c9b2f5e1-0539-11ea-8dbc-000c29de367a-2</v>
          </cell>
          <cell r="B8350"/>
          <cell r="C8350"/>
          <cell r="D8350" t="str">
            <v>Столяренко Сергей Викторович</v>
          </cell>
          <cell r="E8350"/>
          <cell r="F8350"/>
          <cell r="G8350" t="str">
            <v>В-00683/АЗ</v>
          </cell>
          <cell r="H8350">
            <v>77</v>
          </cell>
          <cell r="I8350">
            <v>278689.84999999998</v>
          </cell>
          <cell r="J8350" t="str">
            <v>12.11.2019</v>
          </cell>
        </row>
        <row r="8351">
          <cell r="A8351" t="str">
            <v>55c099cf-5494-11ea-8dc4-000c29de367a-2</v>
          </cell>
          <cell r="B8351"/>
          <cell r="C8351"/>
          <cell r="D8351" t="str">
            <v>Столяренко Сергей Викторович</v>
          </cell>
          <cell r="E8351"/>
          <cell r="F8351"/>
          <cell r="G8351" t="str">
            <v>В-03680/КЛ.Транш - 1</v>
          </cell>
          <cell r="H8351">
            <v>66</v>
          </cell>
          <cell r="I8351">
            <v>1003144.8</v>
          </cell>
          <cell r="J8351" t="str">
            <v>21.02.2020</v>
          </cell>
        </row>
        <row r="8352">
          <cell r="A8352" t="str">
            <v>4cf62519-ca62-11e9-8db6-000c29de367a-1</v>
          </cell>
          <cell r="B8352"/>
          <cell r="C8352"/>
          <cell r="D8352" t="str">
            <v>Столярчук Александр Петрович</v>
          </cell>
          <cell r="E8352"/>
          <cell r="F8352"/>
          <cell r="G8352" t="str">
            <v>В-00267/КЛ.Транш - 1</v>
          </cell>
          <cell r="H8352">
            <v>84</v>
          </cell>
          <cell r="I8352">
            <v>51377.440000000002</v>
          </cell>
          <cell r="J8352" t="str">
            <v>29.08.2019</v>
          </cell>
        </row>
        <row r="8353">
          <cell r="A8353" t="str">
            <v>c5656a12-4801-11ea-8dc2-000c29de367a-9</v>
          </cell>
          <cell r="B8353"/>
          <cell r="C8353"/>
          <cell r="D8353" t="str">
            <v>Столярчук Александр Петрович</v>
          </cell>
          <cell r="E8353"/>
          <cell r="F8353"/>
          <cell r="G8353" t="str">
            <v>В-00267/КЛ.Транш - 1_20200129/Ц-3</v>
          </cell>
          <cell r="H8353">
            <v>84</v>
          </cell>
          <cell r="I8353">
            <v>51377.440000000002</v>
          </cell>
          <cell r="J8353" t="str">
            <v>29.08.2019</v>
          </cell>
        </row>
        <row r="8354">
          <cell r="A8354" t="str">
            <v>ab40f0f3-f4d8-11e7-b17a-000c29d22d64-0</v>
          </cell>
          <cell r="B8354"/>
          <cell r="C8354"/>
          <cell r="D8354" t="str">
            <v>Стрежнева Евгения Валерьевна</v>
          </cell>
          <cell r="E8354"/>
          <cell r="F8354"/>
          <cell r="G8354" t="str">
            <v>А-03554/АЗ</v>
          </cell>
          <cell r="H8354">
            <v>88</v>
          </cell>
          <cell r="I8354">
            <v>67744.149999999994</v>
          </cell>
          <cell r="J8354" t="str">
            <v>14.12.2017</v>
          </cell>
        </row>
        <row r="8355">
          <cell r="A8355" t="str">
            <v>d8cf6aa6-146a-11ec-8de9-000c29de367a-2</v>
          </cell>
          <cell r="B8355"/>
          <cell r="C8355"/>
          <cell r="D8355" t="str">
            <v>Стрельникова Татьяна Владимировна</v>
          </cell>
          <cell r="E8355"/>
          <cell r="F8355"/>
          <cell r="G8355" t="str">
            <v>В-21352/КЛ.Транш - 2/04</v>
          </cell>
          <cell r="H8355">
            <v>50</v>
          </cell>
          <cell r="I8355">
            <v>191072.48</v>
          </cell>
          <cell r="J8355" t="str">
            <v>13.09.2021</v>
          </cell>
        </row>
        <row r="8356">
          <cell r="A8356" t="str">
            <v>7a7000eb-8efc-11ec-8e09-000c29de367a-9</v>
          </cell>
          <cell r="B8356"/>
          <cell r="C8356"/>
          <cell r="D8356" t="str">
            <v>Стрельникова Татьяна Владимировна</v>
          </cell>
          <cell r="E8356"/>
          <cell r="F8356"/>
          <cell r="G8356" t="str">
            <v>В-21352/КЛ.Транш - 3/03</v>
          </cell>
          <cell r="H8356">
            <v>81</v>
          </cell>
          <cell r="I8356">
            <v>117565.88</v>
          </cell>
          <cell r="J8356" t="str">
            <v>16.02.2022</v>
          </cell>
        </row>
        <row r="8357">
          <cell r="A8357" t="str">
            <v>ab78503d-f8fa-11eb-8f4e-000c29fe3464-e</v>
          </cell>
          <cell r="B8357"/>
          <cell r="C8357"/>
          <cell r="D8357" t="str">
            <v>Стрельникова Татьяна Владимировна</v>
          </cell>
          <cell r="E8357"/>
          <cell r="F8357"/>
          <cell r="G8357" t="str">
            <v>В-21352/КЛ.Транш - 1/03</v>
          </cell>
          <cell r="H8357">
            <v>50</v>
          </cell>
          <cell r="I8357">
            <v>233747.61</v>
          </cell>
          <cell r="J8357" t="str">
            <v>09.08.2021</v>
          </cell>
        </row>
        <row r="8358">
          <cell r="A8358" t="str">
            <v>de73c5ab-f9bb-11ea-8dd4-000c29de367a-7</v>
          </cell>
          <cell r="B8358"/>
          <cell r="C8358"/>
          <cell r="D8358" t="str">
            <v>Стрельцов Денис Николаевич</v>
          </cell>
          <cell r="E8358"/>
          <cell r="F8358"/>
          <cell r="G8358" t="str">
            <v>В-09213/КЛ.Транш - 1/02</v>
          </cell>
          <cell r="H8358">
            <v>73</v>
          </cell>
          <cell r="I8358">
            <v>2172991.65</v>
          </cell>
          <cell r="J8358" t="str">
            <v>18.09.2020</v>
          </cell>
        </row>
        <row r="8359">
          <cell r="A8359" t="str">
            <v>e7aab149-7d05-11eb-8ddf-000c29de367a-5</v>
          </cell>
          <cell r="B8359"/>
          <cell r="C8359"/>
          <cell r="D8359" t="str">
            <v>Стрельцова Елена Владимировна</v>
          </cell>
          <cell r="E8359"/>
          <cell r="F8359"/>
          <cell r="G8359" t="str">
            <v>В-15258/КЛ.Транш - 1</v>
          </cell>
          <cell r="H8359">
            <v>60</v>
          </cell>
          <cell r="I8359">
            <v>285327.90000000002</v>
          </cell>
          <cell r="J8359" t="str">
            <v>04.03.2021</v>
          </cell>
        </row>
        <row r="8360">
          <cell r="A8360" t="str">
            <v>e85c0241-5097-11e9-8da9-000c29de367a-5</v>
          </cell>
          <cell r="B8360"/>
          <cell r="C8360"/>
          <cell r="D8360" t="str">
            <v>Стрельченко Кирилл Сергеевич</v>
          </cell>
          <cell r="E8360"/>
          <cell r="F8360"/>
          <cell r="G8360" t="str">
            <v>А-05230/АЗ</v>
          </cell>
          <cell r="H8360">
            <v>77</v>
          </cell>
          <cell r="I8360">
            <v>101191.14</v>
          </cell>
          <cell r="J8360" t="str">
            <v>27.03.2019</v>
          </cell>
        </row>
        <row r="8361">
          <cell r="A8361" t="str">
            <v>f6a0017d-807e-11e9-8dac-000c29de367a-5</v>
          </cell>
          <cell r="B8361"/>
          <cell r="C8361"/>
          <cell r="D8361" t="str">
            <v>Стрельченкова Мария Владимировна</v>
          </cell>
          <cell r="E8361"/>
          <cell r="F8361"/>
          <cell r="G8361" t="str">
            <v>В-00170/АЗ</v>
          </cell>
          <cell r="H8361">
            <v>82</v>
          </cell>
          <cell r="I8361">
            <v>502339.76</v>
          </cell>
          <cell r="J8361" t="str">
            <v>27.05.2019</v>
          </cell>
        </row>
        <row r="8362">
          <cell r="A8362" t="str">
            <v>22769156-68a5-11ec-8dfd-000c29de367a-e</v>
          </cell>
          <cell r="B8362"/>
          <cell r="C8362"/>
          <cell r="D8362" t="str">
            <v>Стрельченкова Мария Владимировна</v>
          </cell>
          <cell r="E8362"/>
          <cell r="F8362"/>
          <cell r="G8362" t="str">
            <v>В-26644/КЛ.Транш - 1</v>
          </cell>
          <cell r="H8362">
            <v>50</v>
          </cell>
          <cell r="I8362">
            <v>599978.1</v>
          </cell>
          <cell r="J8362" t="str">
            <v>29.12.2021</v>
          </cell>
        </row>
        <row r="8363">
          <cell r="A8363" t="str">
            <v>ad06ff9f-996b-11e8-ba84-000c29e43888-e</v>
          </cell>
          <cell r="B8363"/>
          <cell r="C8363"/>
          <cell r="D8363" t="str">
            <v>Стрижнев Александр Александрович</v>
          </cell>
          <cell r="E8363"/>
          <cell r="F8363"/>
          <cell r="G8363" t="str">
            <v>А-04287/АЗ/20181106</v>
          </cell>
          <cell r="H8363">
            <v>88</v>
          </cell>
          <cell r="I8363">
            <v>173721.39</v>
          </cell>
          <cell r="J8363" t="str">
            <v>06.08.2018</v>
          </cell>
        </row>
        <row r="8364">
          <cell r="A8364" t="str">
            <v>0fbf4c88-9a2d-11ec-8e0b-000c29de367a-8</v>
          </cell>
          <cell r="B8364"/>
          <cell r="C8364"/>
          <cell r="D8364" t="str">
            <v>Строганова Таисия Александровна</v>
          </cell>
          <cell r="E8364"/>
          <cell r="F8364"/>
          <cell r="G8364" t="str">
            <v>В-28923/КЛ.Транш - 1</v>
          </cell>
          <cell r="H8364">
            <v>110</v>
          </cell>
          <cell r="I8364">
            <v>879514.65</v>
          </cell>
          <cell r="J8364" t="str">
            <v>02.03.2022</v>
          </cell>
        </row>
        <row r="8365">
          <cell r="A8365" t="str">
            <v>22195210-d577-11e9-8db7-000c29de367a-e</v>
          </cell>
          <cell r="B8365"/>
          <cell r="C8365"/>
          <cell r="D8365" t="str">
            <v>Строжук Игорь Мирославович</v>
          </cell>
          <cell r="E8365"/>
          <cell r="F8365"/>
          <cell r="G8365" t="str">
            <v>А-03093/АЗ_20171025/Ц</v>
          </cell>
          <cell r="H8365">
            <v>88</v>
          </cell>
          <cell r="I8365">
            <v>176263.26</v>
          </cell>
          <cell r="J8365" t="str">
            <v>26.05.2017</v>
          </cell>
        </row>
        <row r="8366">
          <cell r="A8366" t="str">
            <v>ab40ee92-f4d8-11e7-b17a-000c29d22d64-d</v>
          </cell>
          <cell r="B8366"/>
          <cell r="C8366"/>
          <cell r="D8366" t="str">
            <v>Строжук Игорь Мирославович</v>
          </cell>
          <cell r="E8366"/>
          <cell r="F8366"/>
          <cell r="G8366" t="str">
            <v>Т-01284/АЗ</v>
          </cell>
          <cell r="H8366">
            <v>88</v>
          </cell>
          <cell r="I8366">
            <v>176263.26</v>
          </cell>
          <cell r="J8366" t="str">
            <v>26.05.2017</v>
          </cell>
        </row>
        <row r="8367">
          <cell r="A8367" t="str">
            <v>4ff7af7f-f972-11e7-8ea7-000c29d22d64-8</v>
          </cell>
          <cell r="B8367"/>
          <cell r="C8367"/>
          <cell r="D8367" t="str">
            <v>Строительная компания - КАЙГЕР ООО</v>
          </cell>
          <cell r="E8367"/>
          <cell r="F8367"/>
          <cell r="G8367" t="str">
            <v>А-00026/КЭ.Транш - 2</v>
          </cell>
          <cell r="H8367">
            <v>80</v>
          </cell>
          <cell r="I8367">
            <v>41231.379999999997</v>
          </cell>
          <cell r="J8367" t="str">
            <v>26.05.2015</v>
          </cell>
        </row>
        <row r="8368">
          <cell r="A8368" t="str">
            <v>ae88bedb-9ede-11e8-ba84-000c29e43888-1</v>
          </cell>
          <cell r="B8368"/>
          <cell r="C8368"/>
          <cell r="D8368" t="str">
            <v>СтройАльянс ООО</v>
          </cell>
          <cell r="E8368"/>
          <cell r="F8368"/>
          <cell r="G8368" t="str">
            <v>А-10053/КЭ.Транш - 1</v>
          </cell>
          <cell r="H8368">
            <v>50</v>
          </cell>
          <cell r="I8368">
            <v>137429.13</v>
          </cell>
          <cell r="J8368" t="str">
            <v>02.07.2018</v>
          </cell>
        </row>
        <row r="8369">
          <cell r="A8369" t="str">
            <v>80a30417-050d-11ec-8de8-000c29de367a-5</v>
          </cell>
          <cell r="B8369"/>
          <cell r="C8369"/>
          <cell r="D8369" t="str">
            <v>СТРОЙКОМ ООО</v>
          </cell>
          <cell r="E8369"/>
          <cell r="F8369"/>
          <cell r="G8369" t="str">
            <v>В-00049/КЭ.Транш - 1</v>
          </cell>
          <cell r="H8369">
            <v>50</v>
          </cell>
          <cell r="I8369">
            <v>1591309.06</v>
          </cell>
          <cell r="J8369" t="str">
            <v>25.08.2021</v>
          </cell>
        </row>
        <row r="8370">
          <cell r="A8370" t="str">
            <v>5ba664f5-6407-11e8-ba7e-000c29e43888-e</v>
          </cell>
          <cell r="B8370"/>
          <cell r="C8370"/>
          <cell r="D8370" t="str">
            <v>Строй-подряд ООО</v>
          </cell>
          <cell r="E8370"/>
          <cell r="F8370"/>
          <cell r="G8370" t="str">
            <v>А-00299/КЭ.Транш - 1</v>
          </cell>
          <cell r="H8370">
            <v>65</v>
          </cell>
          <cell r="I8370">
            <v>32970.199999999997</v>
          </cell>
          <cell r="J8370" t="str">
            <v>28.04.2018</v>
          </cell>
        </row>
        <row r="8371">
          <cell r="A8371"/>
          <cell r="B8371"/>
          <cell r="C8371"/>
          <cell r="D8371" t="str">
            <v>Строй-подряд ООО</v>
          </cell>
          <cell r="E8371"/>
          <cell r="F8371"/>
          <cell r="G8371" t="str">
            <v>А-00299/КЭ.Транш - 2</v>
          </cell>
          <cell r="H8371">
            <v>65</v>
          </cell>
          <cell r="I8371">
            <v>33366.33</v>
          </cell>
          <cell r="J8371" t="str">
            <v>06.08.2018</v>
          </cell>
        </row>
        <row r="8372">
          <cell r="A8372"/>
          <cell r="B8372"/>
          <cell r="C8372"/>
          <cell r="D8372" t="str">
            <v>Строй-Универсал ООО</v>
          </cell>
          <cell r="E8372"/>
          <cell r="F8372"/>
          <cell r="G8372" t="str">
            <v>А-00366/КЭ.Транш - 1</v>
          </cell>
          <cell r="H8372">
            <v>65</v>
          </cell>
          <cell r="I8372">
            <v>8280.82</v>
          </cell>
          <cell r="J8372" t="str">
            <v>21.01.2019</v>
          </cell>
        </row>
        <row r="8373">
          <cell r="A8373" t="str">
            <v>36a5512a-3fe9-11e9-ba9c-dd4041e1ed87-5</v>
          </cell>
          <cell r="B8373"/>
          <cell r="C8373"/>
          <cell r="D8373" t="str">
            <v>Строй-Универсал ООО</v>
          </cell>
          <cell r="E8373"/>
          <cell r="F8373"/>
          <cell r="G8373" t="str">
            <v>А-00366/КЭ.Транш - 2</v>
          </cell>
          <cell r="H8373">
            <v>65</v>
          </cell>
          <cell r="I8373">
            <v>16683.169999999998</v>
          </cell>
          <cell r="J8373" t="str">
            <v>06.03.2019</v>
          </cell>
        </row>
        <row r="8374">
          <cell r="A8374"/>
          <cell r="B8374"/>
          <cell r="C8374"/>
          <cell r="D8374" t="str">
            <v>Строчкин Сергей Иванович</v>
          </cell>
          <cell r="E8374"/>
          <cell r="F8374"/>
          <cell r="G8374" t="str">
            <v>Т-01754/АЗ</v>
          </cell>
          <cell r="H8374">
            <v>77</v>
          </cell>
          <cell r="I8374">
            <v>684977.21</v>
          </cell>
          <cell r="J8374" t="str">
            <v>20.03.2019</v>
          </cell>
        </row>
        <row r="8375">
          <cell r="A8375" t="str">
            <v>ad45fdd4-deb8-11e9-8db7-000c29de367a-d</v>
          </cell>
          <cell r="B8375"/>
          <cell r="C8375"/>
          <cell r="D8375" t="str">
            <v>Струнгарь Григорий Васильевич</v>
          </cell>
          <cell r="E8375"/>
          <cell r="F8375"/>
          <cell r="G8375" t="str">
            <v>В-00547/АЗ/04</v>
          </cell>
          <cell r="H8375">
            <v>50</v>
          </cell>
          <cell r="I8375">
            <v>166250.09</v>
          </cell>
          <cell r="J8375" t="str">
            <v>24.09.2019</v>
          </cell>
        </row>
        <row r="8376">
          <cell r="A8376" t="str">
            <v>6cc5d79e-c0aa-11e8-ba89-000c29e43888-b</v>
          </cell>
          <cell r="B8376"/>
          <cell r="C8376"/>
          <cell r="D8376" t="str">
            <v>Ступин Дмитрий Алексеевич</v>
          </cell>
          <cell r="E8376"/>
          <cell r="F8376"/>
          <cell r="G8376" t="str">
            <v>А-04504/АЗ</v>
          </cell>
          <cell r="H8376">
            <v>88</v>
          </cell>
          <cell r="I8376">
            <v>227659.37</v>
          </cell>
          <cell r="J8376" t="str">
            <v>25.09.2018</v>
          </cell>
        </row>
        <row r="8377">
          <cell r="A8377" t="str">
            <v>6a8ccc1c-d61c-11e9-8db7-000c29de367a-0</v>
          </cell>
          <cell r="B8377"/>
          <cell r="C8377"/>
          <cell r="D8377" t="str">
            <v>Ступников Павел Николаевич</v>
          </cell>
          <cell r="E8377"/>
          <cell r="F8377"/>
          <cell r="G8377" t="str">
            <v>В-00423/КЛ.Транш - 1/02</v>
          </cell>
          <cell r="H8377">
            <v>84</v>
          </cell>
          <cell r="I8377">
            <v>51122.46</v>
          </cell>
          <cell r="J8377" t="str">
            <v>13.09.2019</v>
          </cell>
        </row>
        <row r="8378">
          <cell r="A8378" t="str">
            <v>ed64b9b8-568f-11eb-8ddd-000c29de367a-6</v>
          </cell>
          <cell r="B8378"/>
          <cell r="C8378"/>
          <cell r="D8378" t="str">
            <v>Суванов Элнур Равшан Оглы</v>
          </cell>
          <cell r="E8378"/>
          <cell r="F8378"/>
          <cell r="G8378" t="str">
            <v>В-13629/КЛ.Транш - 1</v>
          </cell>
          <cell r="H8378">
            <v>74</v>
          </cell>
          <cell r="I8378">
            <v>132341.42000000001</v>
          </cell>
          <cell r="J8378" t="str">
            <v>14.01.2021</v>
          </cell>
        </row>
        <row r="8379">
          <cell r="A8379" t="str">
            <v>4ff7b131-f972-11e7-8ea7-000c29d22d64-d</v>
          </cell>
          <cell r="B8379"/>
          <cell r="C8379"/>
          <cell r="D8379" t="str">
            <v>Сувенирные технологии ООО</v>
          </cell>
          <cell r="E8379"/>
          <cell r="F8379"/>
          <cell r="G8379" t="str">
            <v>А-00258/КЭ.Транш - 1/20171231</v>
          </cell>
          <cell r="H8379">
            <v>65</v>
          </cell>
          <cell r="I8379">
            <v>33157.72</v>
          </cell>
          <cell r="J8379" t="str">
            <v>21.11.2017</v>
          </cell>
        </row>
        <row r="8380">
          <cell r="A8380" t="str">
            <v>26d56c81-68c2-11e9-8daa-000c29de367a-3</v>
          </cell>
          <cell r="B8380"/>
          <cell r="C8380"/>
          <cell r="D8380" t="str">
            <v>Сударикова Екатерина Сергеевна</v>
          </cell>
          <cell r="E8380"/>
          <cell r="F8380"/>
          <cell r="G8380" t="str">
            <v>В-00083/АЗ</v>
          </cell>
          <cell r="H8380">
            <v>84</v>
          </cell>
          <cell r="I8380">
            <v>102664.65</v>
          </cell>
          <cell r="J8380" t="str">
            <v>27.04.2019</v>
          </cell>
        </row>
        <row r="8381">
          <cell r="A8381" t="str">
            <v>52612711-6a09-11ea-8dc7-000c29de367a-6</v>
          </cell>
          <cell r="B8381"/>
          <cell r="C8381"/>
          <cell r="D8381" t="str">
            <v>Суджаев Мугбил Джамал Оглы</v>
          </cell>
          <cell r="E8381"/>
          <cell r="F8381"/>
          <cell r="G8381" t="str">
            <v>В-04432/КЛ.Транш - 1/01</v>
          </cell>
          <cell r="H8381">
            <v>73</v>
          </cell>
          <cell r="I8381">
            <v>295530.17</v>
          </cell>
          <cell r="J8381" t="str">
            <v>19.03.2020</v>
          </cell>
        </row>
        <row r="8382">
          <cell r="A8382" t="str">
            <v>7494ff8c-b14d-11e9-8db3-000c29de367a-3</v>
          </cell>
          <cell r="B8382"/>
          <cell r="C8382"/>
          <cell r="D8382" t="str">
            <v>Сукасян Давид Рубенович</v>
          </cell>
          <cell r="E8382"/>
          <cell r="F8382"/>
          <cell r="G8382" t="str">
            <v>В-00390/АЗ</v>
          </cell>
          <cell r="H8382">
            <v>94</v>
          </cell>
          <cell r="I8382">
            <v>585094.76</v>
          </cell>
          <cell r="J8382" t="str">
            <v>28.07.2019</v>
          </cell>
        </row>
        <row r="8383">
          <cell r="A8383" t="str">
            <v>2962e308-b151-11e9-8db3-000c29de367a-b</v>
          </cell>
          <cell r="B8383"/>
          <cell r="C8383"/>
          <cell r="D8383" t="str">
            <v>Сукасян Давид Рубенович</v>
          </cell>
          <cell r="E8383"/>
          <cell r="F8383"/>
          <cell r="G8383" t="str">
            <v>А-05365/АЗ</v>
          </cell>
          <cell r="H8383">
            <v>94</v>
          </cell>
          <cell r="I8383">
            <v>175528.43</v>
          </cell>
          <cell r="J8383" t="str">
            <v>28.07.2019</v>
          </cell>
        </row>
        <row r="8384">
          <cell r="A8384" t="str">
            <v>b321496c-ce6a-11ea-8e24-000c29143eb9-7</v>
          </cell>
          <cell r="B8384"/>
          <cell r="C8384"/>
          <cell r="D8384" t="str">
            <v>Сукач Галина Александровна</v>
          </cell>
          <cell r="E8384"/>
          <cell r="F8384"/>
          <cell r="G8384" t="str">
            <v>В-07377/КЛ.Транш - 1</v>
          </cell>
          <cell r="H8384">
            <v>80</v>
          </cell>
          <cell r="I8384">
            <v>2387090.14</v>
          </cell>
          <cell r="J8384" t="str">
            <v>25.07.2020</v>
          </cell>
        </row>
        <row r="8385">
          <cell r="A8385" t="str">
            <v>40b1e7a3-28b4-11ea-8dbe-000c29de367a-1</v>
          </cell>
          <cell r="B8385"/>
          <cell r="C8385"/>
          <cell r="D8385" t="str">
            <v>Сукач Олег Константинович</v>
          </cell>
          <cell r="E8385"/>
          <cell r="F8385"/>
          <cell r="G8385" t="str">
            <v>В-02341/КЛ.Транш - 1</v>
          </cell>
          <cell r="H8385">
            <v>73</v>
          </cell>
          <cell r="I8385">
            <v>449162.6</v>
          </cell>
          <cell r="J8385" t="str">
            <v>27.12.2019</v>
          </cell>
        </row>
        <row r="8386">
          <cell r="A8386" t="str">
            <v>8f2292eb-4281-11ea-8dbf-000c29de367a-8</v>
          </cell>
          <cell r="B8386"/>
          <cell r="C8386"/>
          <cell r="D8386" t="str">
            <v>Сукач Олег Константинович</v>
          </cell>
          <cell r="E8386"/>
          <cell r="F8386"/>
          <cell r="G8386" t="str">
            <v>В-02341/КЛ.Транш - 2</v>
          </cell>
          <cell r="H8386">
            <v>80</v>
          </cell>
          <cell r="I8386">
            <v>1169664.17</v>
          </cell>
          <cell r="J8386" t="str">
            <v>29.01.2020</v>
          </cell>
        </row>
        <row r="8387">
          <cell r="A8387"/>
          <cell r="B8387"/>
          <cell r="C8387"/>
          <cell r="D8387" t="str">
            <v>Сукач Олег Константинович</v>
          </cell>
          <cell r="E8387"/>
          <cell r="F8387"/>
          <cell r="G8387" t="str">
            <v>Т-01853/АЗ</v>
          </cell>
          <cell r="H8387">
            <v>80</v>
          </cell>
          <cell r="I8387">
            <v>412395.49</v>
          </cell>
          <cell r="J8387" t="str">
            <v>08.02.2020</v>
          </cell>
        </row>
        <row r="8388">
          <cell r="A8388" t="str">
            <v>c3863fd7-4a4b-11ea-8dc2-000c29de367a-6</v>
          </cell>
          <cell r="B8388"/>
          <cell r="C8388"/>
          <cell r="D8388" t="str">
            <v>Сукач Олег Константинович</v>
          </cell>
          <cell r="E8388"/>
          <cell r="F8388"/>
          <cell r="G8388" t="str">
            <v>Т-01853/АЗ_Т-20211028/Ц</v>
          </cell>
          <cell r="H8388">
            <v>80</v>
          </cell>
          <cell r="I8388">
            <v>412395.49</v>
          </cell>
          <cell r="J8388" t="str">
            <v>08.02.2020</v>
          </cell>
        </row>
        <row r="8389">
          <cell r="A8389" t="str">
            <v>9e2e71ab-61c2-11e9-8da9-000c29de367a-e</v>
          </cell>
          <cell r="B8389"/>
          <cell r="C8389"/>
          <cell r="D8389" t="str">
            <v>Сукиасян Геворг Гагикович</v>
          </cell>
          <cell r="E8389"/>
          <cell r="F8389"/>
          <cell r="G8389" t="str">
            <v>В-00049/АЗ</v>
          </cell>
          <cell r="H8389">
            <v>84</v>
          </cell>
          <cell r="I8389">
            <v>51332.33</v>
          </cell>
          <cell r="J8389" t="str">
            <v>18.04.2019</v>
          </cell>
        </row>
        <row r="8390">
          <cell r="A8390" t="str">
            <v>394e06d6-062b-11ea-8dbc-000c29de367a-d</v>
          </cell>
          <cell r="B8390"/>
          <cell r="C8390"/>
          <cell r="D8390" t="str">
            <v>Сукиасян Гегам Гагикович</v>
          </cell>
          <cell r="E8390"/>
          <cell r="F8390"/>
          <cell r="G8390" t="str">
            <v>В-01382/КЛ.Транш - 1</v>
          </cell>
          <cell r="H8390">
            <v>84</v>
          </cell>
          <cell r="I8390">
            <v>353274.29</v>
          </cell>
          <cell r="J8390" t="str">
            <v>13.11.2019</v>
          </cell>
        </row>
        <row r="8391">
          <cell r="A8391" t="str">
            <v>ab40f104-f4d8-11e7-b17a-000c29d22d64-5</v>
          </cell>
          <cell r="B8391"/>
          <cell r="C8391"/>
          <cell r="D8391" t="str">
            <v>Сулейманов Герей Кайибович</v>
          </cell>
          <cell r="E8391"/>
          <cell r="F8391"/>
          <cell r="G8391" t="str">
            <v>Т-01404/АЗ/04</v>
          </cell>
          <cell r="H8391">
            <v>88</v>
          </cell>
          <cell r="I8391">
            <v>187842.36</v>
          </cell>
          <cell r="J8391" t="str">
            <v>18.12.2017</v>
          </cell>
        </row>
        <row r="8392">
          <cell r="A8392" t="str">
            <v>ab40f102-f4d8-11e7-b17a-000c29d22d64-5</v>
          </cell>
          <cell r="B8392"/>
          <cell r="C8392"/>
          <cell r="D8392" t="str">
            <v>Сулейманов Герей Кайибович</v>
          </cell>
          <cell r="E8392"/>
          <cell r="F8392"/>
          <cell r="G8392" t="str">
            <v>А-03565/АЗ/02</v>
          </cell>
          <cell r="H8392">
            <v>88</v>
          </cell>
          <cell r="I8392">
            <v>187842.36</v>
          </cell>
          <cell r="J8392" t="str">
            <v>18.12.2017</v>
          </cell>
        </row>
        <row r="8393">
          <cell r="A8393" t="str">
            <v>2fec3754-e36e-11e8-ba8b-000c29e43888-9</v>
          </cell>
          <cell r="B8393"/>
          <cell r="C8393"/>
          <cell r="D8393" t="str">
            <v>Сулейманов Зохраб Рамиз Оглы</v>
          </cell>
          <cell r="E8393"/>
          <cell r="F8393"/>
          <cell r="G8393" t="str">
            <v>А-04680/АЗ</v>
          </cell>
          <cell r="H8393">
            <v>88</v>
          </cell>
          <cell r="I8393">
            <v>101569.85</v>
          </cell>
          <cell r="J8393" t="str">
            <v>08.11.2018</v>
          </cell>
        </row>
        <row r="8394">
          <cell r="A8394" t="str">
            <v>f7413db7-e370-11e8-ba8b-000c29e43888-7</v>
          </cell>
          <cell r="B8394"/>
          <cell r="C8394"/>
          <cell r="D8394" t="str">
            <v>Сулейманов Зохраб Рамиз Оглы</v>
          </cell>
          <cell r="E8394"/>
          <cell r="F8394"/>
          <cell r="G8394" t="str">
            <v>А-04681/АЗ</v>
          </cell>
          <cell r="H8394">
            <v>88</v>
          </cell>
          <cell r="I8394">
            <v>101569.85</v>
          </cell>
          <cell r="J8394" t="str">
            <v>08.11.2018</v>
          </cell>
        </row>
        <row r="8395">
          <cell r="A8395" t="str">
            <v>985ec872-cd8d-11e9-8db6-000c29de367a-c</v>
          </cell>
          <cell r="B8395"/>
          <cell r="C8395"/>
          <cell r="D8395" t="str">
            <v>Султаналиев Магомед Магомедкамилович</v>
          </cell>
          <cell r="E8395"/>
          <cell r="F8395"/>
          <cell r="G8395" t="str">
            <v>В-00302/КЛ.Транш - 1/03</v>
          </cell>
          <cell r="H8395">
            <v>82</v>
          </cell>
          <cell r="I8395">
            <v>343489.61</v>
          </cell>
          <cell r="J8395" t="str">
            <v>02.09.2019</v>
          </cell>
        </row>
        <row r="8396">
          <cell r="A8396" t="str">
            <v>297c53ee-5441-11e8-a2de-000c2951ca24-a</v>
          </cell>
          <cell r="B8396"/>
          <cell r="C8396"/>
          <cell r="D8396" t="str">
            <v>Султаналиев Магомед Магомедкамилович</v>
          </cell>
          <cell r="E8396"/>
          <cell r="F8396"/>
          <cell r="G8396" t="str">
            <v>А-03920/АЗ/20180621</v>
          </cell>
          <cell r="H8396">
            <v>88</v>
          </cell>
          <cell r="I8396">
            <v>27461.57</v>
          </cell>
          <cell r="J8396" t="str">
            <v>10.05.2018</v>
          </cell>
        </row>
        <row r="8397">
          <cell r="A8397" t="str">
            <v>0943b75c-f184-11e8-ba8f-000c29e43888-c</v>
          </cell>
          <cell r="B8397"/>
          <cell r="C8397"/>
          <cell r="D8397" t="str">
            <v>Султаналиев Магомед Магомедкамилович</v>
          </cell>
          <cell r="E8397"/>
          <cell r="F8397"/>
          <cell r="G8397" t="str">
            <v>А-04743/АЗ/20181227</v>
          </cell>
          <cell r="H8397">
            <v>77</v>
          </cell>
          <cell r="I8397">
            <v>73862.559999999998</v>
          </cell>
          <cell r="J8397" t="str">
            <v>26.11.2018</v>
          </cell>
        </row>
        <row r="8398">
          <cell r="A8398" t="str">
            <v>8172e5e4-3733-11ec-8fc9-000c29fe3464-c</v>
          </cell>
          <cell r="B8398"/>
          <cell r="C8398"/>
          <cell r="D8398" t="str">
            <v>Султанов Салим Исламович</v>
          </cell>
          <cell r="E8398"/>
          <cell r="F8398"/>
          <cell r="G8398" t="str">
            <v>В-24072/АЗ/01</v>
          </cell>
          <cell r="H8398">
            <v>77</v>
          </cell>
          <cell r="I8398">
            <v>382362.58</v>
          </cell>
          <cell r="J8398" t="str">
            <v>27.10.2021</v>
          </cell>
        </row>
        <row r="8399">
          <cell r="A8399" t="str">
            <v>2b16675f-4de5-11ec-8df3-000c29de367a-b</v>
          </cell>
          <cell r="B8399"/>
          <cell r="C8399"/>
          <cell r="D8399" t="str">
            <v>Султанов Феликс Салаватович</v>
          </cell>
          <cell r="E8399"/>
          <cell r="F8399"/>
          <cell r="G8399" t="str">
            <v>В-25185/КЛ.Транш - 1</v>
          </cell>
          <cell r="H8399">
            <v>88</v>
          </cell>
          <cell r="I8399">
            <v>831910.13</v>
          </cell>
          <cell r="J8399" t="str">
            <v>25.11.2021</v>
          </cell>
        </row>
        <row r="8400">
          <cell r="A8400" t="str">
            <v>58880402-9bbd-11ec-8e0b-000c29de367a-1</v>
          </cell>
          <cell r="B8400"/>
          <cell r="C8400"/>
          <cell r="D8400" t="str">
            <v>Султанова Анастасия Григорьевна</v>
          </cell>
          <cell r="E8400"/>
          <cell r="F8400"/>
          <cell r="G8400" t="str">
            <v>В-29007/КЛ.Транш - 1</v>
          </cell>
          <cell r="H8400">
            <v>110</v>
          </cell>
          <cell r="I8400">
            <v>152659.72</v>
          </cell>
          <cell r="J8400" t="str">
            <v>04.03.2022</v>
          </cell>
        </row>
        <row r="8401">
          <cell r="A8401" t="str">
            <v>c56e8f77-328d-11ec-8fba-000c29fe3464-2</v>
          </cell>
          <cell r="B8401"/>
          <cell r="C8401"/>
          <cell r="D8401" t="str">
            <v>Султанова Анна Валерьевна</v>
          </cell>
          <cell r="E8401"/>
          <cell r="F8401"/>
          <cell r="G8401" t="str">
            <v>В-23901/КЛ.Транш - 1</v>
          </cell>
          <cell r="H8401">
            <v>64</v>
          </cell>
          <cell r="I8401">
            <v>869825.37</v>
          </cell>
          <cell r="J8401" t="str">
            <v>21.10.2021</v>
          </cell>
        </row>
        <row r="8402">
          <cell r="A8402" t="str">
            <v>7ce889df-3b84-11eb-8e41-000c29fe3464-2</v>
          </cell>
          <cell r="B8402"/>
          <cell r="C8402"/>
          <cell r="D8402" t="str">
            <v>Сунгатуллин Марсель Ренатович</v>
          </cell>
          <cell r="E8402"/>
          <cell r="F8402"/>
          <cell r="G8402" t="str">
            <v>В-12266/КЛ.Транш - 1</v>
          </cell>
          <cell r="H8402">
            <v>80</v>
          </cell>
          <cell r="I8402">
            <v>132872.68</v>
          </cell>
          <cell r="J8402" t="str">
            <v>11.12.2020</v>
          </cell>
        </row>
        <row r="8403">
          <cell r="A8403" t="str">
            <v>6b97dffe-d36f-11eb-8f17-000c29fe3464-6</v>
          </cell>
          <cell r="B8403"/>
          <cell r="C8403"/>
          <cell r="D8403" t="str">
            <v>Сундуков Сергей Сергеевич</v>
          </cell>
          <cell r="E8403"/>
          <cell r="F8403"/>
          <cell r="G8403" t="str">
            <v>В-19457/КЛ.Транш - 1</v>
          </cell>
          <cell r="H8403">
            <v>50</v>
          </cell>
          <cell r="I8403">
            <v>121605.19</v>
          </cell>
          <cell r="J8403" t="str">
            <v>22.06.2021</v>
          </cell>
        </row>
        <row r="8404">
          <cell r="A8404" t="str">
            <v>0e485ec4-78ac-11e9-8daa-000c29de367a-8</v>
          </cell>
          <cell r="B8404"/>
          <cell r="C8404"/>
          <cell r="D8404" t="str">
            <v>Сурагин Владимир Игоревич</v>
          </cell>
          <cell r="E8404"/>
          <cell r="F8404"/>
          <cell r="G8404" t="str">
            <v>А-05326/АЗ</v>
          </cell>
          <cell r="H8404">
            <v>30</v>
          </cell>
          <cell r="I8404">
            <v>8108.96</v>
          </cell>
          <cell r="J8404" t="str">
            <v>17.05.2019</v>
          </cell>
        </row>
        <row r="8405">
          <cell r="A8405" t="str">
            <v>636afa58-f596-11e9-8dbb-000c29de367a-f</v>
          </cell>
          <cell r="B8405"/>
          <cell r="C8405"/>
          <cell r="D8405" t="str">
            <v>Сурагин Владимир Игоревич</v>
          </cell>
          <cell r="E8405"/>
          <cell r="F8405"/>
          <cell r="G8405" t="str">
            <v>Т-01835/АЗ/04</v>
          </cell>
          <cell r="H8405">
            <v>30</v>
          </cell>
          <cell r="I8405">
            <v>264924.09000000003</v>
          </cell>
          <cell r="J8405" t="str">
            <v>23.10.2019</v>
          </cell>
        </row>
        <row r="8406">
          <cell r="A8406" t="str">
            <v>636afa58-f596-11e9-8dbb-000c29de367a-f</v>
          </cell>
          <cell r="B8406"/>
          <cell r="C8406"/>
          <cell r="D8406" t="str">
            <v>Сурагин Владимир Игоревич</v>
          </cell>
          <cell r="E8406"/>
          <cell r="F8406"/>
          <cell r="G8406" t="str">
            <v>Т-01835/АЗ_Т-20211028/Ц/02</v>
          </cell>
          <cell r="H8406">
            <v>30</v>
          </cell>
          <cell r="I8406">
            <v>264924.09000000003</v>
          </cell>
          <cell r="J8406" t="str">
            <v>23.10.2019</v>
          </cell>
        </row>
        <row r="8407">
          <cell r="A8407" t="str">
            <v>ec2fe10d-3689-11e8-a25c-000c2951ca24-a</v>
          </cell>
          <cell r="B8407"/>
          <cell r="C8407"/>
          <cell r="D8407" t="str">
            <v>Сургучев Михаил Валентинович</v>
          </cell>
          <cell r="E8407"/>
          <cell r="F8407"/>
          <cell r="G8407" t="str">
            <v>А-03816/АЗ/20180604</v>
          </cell>
          <cell r="H8407">
            <v>88</v>
          </cell>
          <cell r="I8407">
            <v>40847.769999999997</v>
          </cell>
          <cell r="J8407" t="str">
            <v>02.04.2018</v>
          </cell>
        </row>
        <row r="8408">
          <cell r="A8408"/>
          <cell r="B8408"/>
          <cell r="C8408"/>
          <cell r="D8408" t="str">
            <v>Сурин Георгий Николаевич</v>
          </cell>
          <cell r="E8408"/>
          <cell r="F8408"/>
          <cell r="G8408" t="str">
            <v>Т-01880/АЗ</v>
          </cell>
          <cell r="H8408">
            <v>50</v>
          </cell>
          <cell r="I8408">
            <v>266983.49</v>
          </cell>
          <cell r="J8408" t="str">
            <v>22.04.2020</v>
          </cell>
        </row>
        <row r="8409">
          <cell r="A8409" t="str">
            <v>27bbec06-19d6-11ea-8dbd-000c29de367a-2</v>
          </cell>
          <cell r="B8409"/>
          <cell r="C8409"/>
          <cell r="D8409" t="str">
            <v>Сурин Георгий Николаевич</v>
          </cell>
          <cell r="E8409"/>
          <cell r="F8409"/>
          <cell r="G8409" t="str">
            <v>В-01819/КЛ.Транш - 1</v>
          </cell>
          <cell r="H8409">
            <v>66</v>
          </cell>
          <cell r="I8409">
            <v>265019.09999999998</v>
          </cell>
          <cell r="J8409" t="str">
            <v>08.12.2019</v>
          </cell>
        </row>
        <row r="8410">
          <cell r="A8410" t="str">
            <v>8cc391a1-5580-11ea-8dc5-000c29de367a-c</v>
          </cell>
          <cell r="B8410"/>
          <cell r="C8410"/>
          <cell r="D8410" t="str">
            <v>Сурин Георгий Николаевич</v>
          </cell>
          <cell r="E8410"/>
          <cell r="F8410"/>
          <cell r="G8410" t="str">
            <v>В-01819/КЛ.Транш - 2</v>
          </cell>
          <cell r="H8410">
            <v>73</v>
          </cell>
          <cell r="I8410">
            <v>368174.79</v>
          </cell>
          <cell r="J8410" t="str">
            <v>22.02.2020</v>
          </cell>
        </row>
        <row r="8411">
          <cell r="A8411" t="str">
            <v>2dd52773-8479-11ea-8dae-000c29143eb9-7</v>
          </cell>
          <cell r="B8411"/>
          <cell r="C8411"/>
          <cell r="D8411" t="str">
            <v>Сурин Георгий Николаевич</v>
          </cell>
          <cell r="E8411"/>
          <cell r="F8411"/>
          <cell r="G8411" t="str">
            <v>Т-01880/АЗ_Т-20211028/Ц</v>
          </cell>
          <cell r="H8411">
            <v>50</v>
          </cell>
          <cell r="I8411">
            <v>266983.49</v>
          </cell>
          <cell r="J8411" t="str">
            <v>22.04.2020</v>
          </cell>
        </row>
        <row r="8412">
          <cell r="A8412" t="str">
            <v>0977a239-a3bc-11e9-8db2-000c29de367a-0</v>
          </cell>
          <cell r="B8412"/>
          <cell r="C8412"/>
          <cell r="D8412" t="str">
            <v>Сурков Денис Александрович</v>
          </cell>
          <cell r="E8412"/>
          <cell r="F8412"/>
          <cell r="G8412" t="str">
            <v>А-05356/АЗ</v>
          </cell>
          <cell r="H8412">
            <v>84</v>
          </cell>
          <cell r="I8412">
            <v>674994.73</v>
          </cell>
          <cell r="J8412" t="str">
            <v>11.07.2019</v>
          </cell>
        </row>
        <row r="8413">
          <cell r="A8413" t="str">
            <v>8b6bd62c-4e9c-11eb-8ddd-000c29de367a-3</v>
          </cell>
          <cell r="B8413"/>
          <cell r="C8413"/>
          <cell r="D8413" t="str">
            <v>Суслов Олег Алексеевич</v>
          </cell>
          <cell r="E8413"/>
          <cell r="F8413"/>
          <cell r="G8413" t="str">
            <v>В-13366/КЛ.Транш - 1</v>
          </cell>
          <cell r="H8413">
            <v>59</v>
          </cell>
          <cell r="I8413">
            <v>108173.74</v>
          </cell>
          <cell r="J8413" t="str">
            <v>04.01.2021</v>
          </cell>
        </row>
        <row r="8414">
          <cell r="A8414" t="str">
            <v>b90553c1-f436-11ea-8dd4-000c29de367a-9</v>
          </cell>
          <cell r="B8414"/>
          <cell r="C8414"/>
          <cell r="D8414" t="str">
            <v>Суслова Анна Николаевна</v>
          </cell>
          <cell r="E8414"/>
          <cell r="F8414"/>
          <cell r="G8414" t="str">
            <v>В-08969/КЛ.Транш - 1</v>
          </cell>
          <cell r="H8414">
            <v>66</v>
          </cell>
          <cell r="I8414">
            <v>58649.52</v>
          </cell>
          <cell r="J8414" t="str">
            <v>11.09.2020</v>
          </cell>
        </row>
        <row r="8415">
          <cell r="A8415" t="str">
            <v>bda36652-9e0d-11eb-8de1-000c29de367a-f</v>
          </cell>
          <cell r="B8415"/>
          <cell r="C8415"/>
          <cell r="D8415" t="str">
            <v>Суслова Анна Николаевна</v>
          </cell>
          <cell r="E8415"/>
          <cell r="F8415"/>
          <cell r="G8415" t="str">
            <v>В-16837/КЛ.Транш - 1</v>
          </cell>
          <cell r="H8415">
            <v>60</v>
          </cell>
          <cell r="I8415">
            <v>35507.72</v>
          </cell>
          <cell r="J8415" t="str">
            <v>15.04.2021</v>
          </cell>
        </row>
        <row r="8416">
          <cell r="A8416" t="str">
            <v>d8427b6f-f58b-11e9-8dbb-000c29de367a-0</v>
          </cell>
          <cell r="B8416"/>
          <cell r="C8416"/>
          <cell r="D8416" t="str">
            <v>Сутько Максим Николаевич</v>
          </cell>
          <cell r="E8416"/>
          <cell r="F8416"/>
          <cell r="G8416" t="str">
            <v>В-01013/КЛ.Транш - 1/02</v>
          </cell>
          <cell r="H8416">
            <v>84</v>
          </cell>
          <cell r="I8416">
            <v>249236.51</v>
          </cell>
          <cell r="J8416" t="str">
            <v>23.10.2019</v>
          </cell>
        </row>
        <row r="8417">
          <cell r="A8417" t="str">
            <v>d8427b6f-f58b-11e9-8dbb-000c29de367a-0</v>
          </cell>
          <cell r="B8417"/>
          <cell r="C8417"/>
          <cell r="D8417" t="str">
            <v>Сутько Максим Николаевич</v>
          </cell>
          <cell r="E8417"/>
          <cell r="F8417"/>
          <cell r="G8417" t="str">
            <v>В-01013/КЛ.Транш - 1_В-20211230/Ц</v>
          </cell>
          <cell r="H8417">
            <v>84</v>
          </cell>
          <cell r="I8417">
            <v>249236.51</v>
          </cell>
          <cell r="J8417" t="str">
            <v>23.10.2019</v>
          </cell>
        </row>
        <row r="8418">
          <cell r="A8418" t="str">
            <v>52c47767-97ac-11eb-8de0-000c29de367a-f</v>
          </cell>
          <cell r="B8418"/>
          <cell r="C8418"/>
          <cell r="D8418" t="str">
            <v>Суханов Алексей Евгеньевич</v>
          </cell>
          <cell r="E8418"/>
          <cell r="F8418"/>
          <cell r="G8418" t="str">
            <v>В-16591/КЛ.Транш - 1/01</v>
          </cell>
          <cell r="H8418">
            <v>50</v>
          </cell>
          <cell r="I8418">
            <v>364994.98</v>
          </cell>
          <cell r="J8418" t="str">
            <v>07.04.2021</v>
          </cell>
        </row>
        <row r="8419">
          <cell r="A8419" t="str">
            <v>1c39271a-1e2a-11e8-9135-000c29d22d64-a</v>
          </cell>
          <cell r="B8419"/>
          <cell r="C8419"/>
          <cell r="D8419" t="str">
            <v>Суханова Светлана Сергеевна</v>
          </cell>
          <cell r="E8419"/>
          <cell r="F8419"/>
          <cell r="G8419" t="str">
            <v>А-03715/АЗ</v>
          </cell>
          <cell r="H8419">
            <v>92</v>
          </cell>
          <cell r="I8419">
            <v>801354.52</v>
          </cell>
          <cell r="J8419" t="str">
            <v>02.03.2018</v>
          </cell>
        </row>
        <row r="8420">
          <cell r="A8420" t="str">
            <v>b4897b24-1a87-11eb-8dd8-000c29de367a-6</v>
          </cell>
          <cell r="B8420"/>
          <cell r="C8420"/>
          <cell r="D8420" t="str">
            <v>Сухов Алексей Александрович</v>
          </cell>
          <cell r="E8420"/>
          <cell r="F8420"/>
          <cell r="G8420" t="str">
            <v>В-10627/КЛ.Транш - 1/02</v>
          </cell>
          <cell r="H8420">
            <v>59</v>
          </cell>
          <cell r="I8420">
            <v>138814.22</v>
          </cell>
          <cell r="J8420" t="str">
            <v>30.10.2020</v>
          </cell>
        </row>
        <row r="8421">
          <cell r="A8421" t="str">
            <v>aa35299c-64dd-11e9-8da9-000c29de367a-3</v>
          </cell>
          <cell r="B8421"/>
          <cell r="C8421"/>
          <cell r="D8421" t="str">
            <v>Сухов Михаил Игоревич</v>
          </cell>
          <cell r="E8421"/>
          <cell r="F8421"/>
          <cell r="G8421" t="str">
            <v>В-00058/АЗ/01</v>
          </cell>
          <cell r="H8421">
            <v>84</v>
          </cell>
          <cell r="I8421">
            <v>61598.77</v>
          </cell>
          <cell r="J8421" t="str">
            <v>22.04.2019</v>
          </cell>
        </row>
        <row r="8422">
          <cell r="A8422" t="str">
            <v>cc1018ca-b37f-11e9-8db3-000c29de367a-7</v>
          </cell>
          <cell r="B8422"/>
          <cell r="C8422"/>
          <cell r="D8422" t="str">
            <v>Сухомлина Ирина Владимировна</v>
          </cell>
          <cell r="E8422"/>
          <cell r="F8422"/>
          <cell r="G8422" t="str">
            <v>В-00404/АЗ</v>
          </cell>
          <cell r="H8422">
            <v>84</v>
          </cell>
          <cell r="I8422">
            <v>891189.95</v>
          </cell>
          <cell r="J8422" t="str">
            <v>31.07.2019</v>
          </cell>
        </row>
        <row r="8423">
          <cell r="A8423" t="str">
            <v>7358e13b-4bfc-11ea-8dc2-000c29de367a-4</v>
          </cell>
          <cell r="B8423"/>
          <cell r="C8423"/>
          <cell r="D8423" t="str">
            <v>Сухомлина Ирина Владимировна</v>
          </cell>
          <cell r="E8423"/>
          <cell r="F8423"/>
          <cell r="G8423" t="str">
            <v>В-00404/АЗ_20200131/Ц-7</v>
          </cell>
          <cell r="H8423">
            <v>84</v>
          </cell>
          <cell r="I8423">
            <v>891189.95</v>
          </cell>
          <cell r="J8423" t="str">
            <v>31.07.2019</v>
          </cell>
        </row>
        <row r="8424">
          <cell r="A8424" t="str">
            <v>b19c9568-8af3-11ea-8dc9-000c29de367a-a</v>
          </cell>
          <cell r="B8424"/>
          <cell r="C8424"/>
          <cell r="D8424" t="str">
            <v>Сушкова Анна Александровна</v>
          </cell>
          <cell r="E8424"/>
          <cell r="F8424"/>
          <cell r="G8424" t="str">
            <v>В-05238/КЛ.Транш - 1</v>
          </cell>
          <cell r="H8424">
            <v>80</v>
          </cell>
          <cell r="I8424">
            <v>1166371.22</v>
          </cell>
          <cell r="J8424" t="str">
            <v>30.04.2020</v>
          </cell>
        </row>
        <row r="8425">
          <cell r="A8425"/>
          <cell r="B8425"/>
          <cell r="C8425"/>
          <cell r="D8425" t="str">
            <v>СХМ ООО</v>
          </cell>
          <cell r="E8425"/>
          <cell r="F8425"/>
          <cell r="G8425" t="str">
            <v>А-00353/КЭ.Транш - 1</v>
          </cell>
          <cell r="H8425">
            <v>65</v>
          </cell>
          <cell r="I8425">
            <v>29484.66</v>
          </cell>
          <cell r="J8425" t="str">
            <v>20.11.2018</v>
          </cell>
        </row>
        <row r="8426">
          <cell r="A8426" t="str">
            <v>4ff7b0cf-f972-11e7-8ea7-000c29d22d64-6</v>
          </cell>
          <cell r="B8426"/>
          <cell r="C8426"/>
          <cell r="D8426" t="str">
            <v>СХМ ООО</v>
          </cell>
          <cell r="E8426"/>
          <cell r="F8426"/>
          <cell r="G8426" t="str">
            <v>А-00214/КЭ.Транш - 1/20171231</v>
          </cell>
          <cell r="H8426">
            <v>65</v>
          </cell>
          <cell r="I8426">
            <v>243687.13</v>
          </cell>
          <cell r="J8426" t="str">
            <v>15.06.2017</v>
          </cell>
        </row>
        <row r="8427">
          <cell r="A8427" t="str">
            <v>06f900ae-6402-11e8-ba7e-000c29e43888-f</v>
          </cell>
          <cell r="B8427"/>
          <cell r="C8427"/>
          <cell r="D8427" t="str">
            <v>СХМ ООО</v>
          </cell>
          <cell r="E8427"/>
          <cell r="F8427"/>
          <cell r="G8427" t="str">
            <v>А-00214/КЭ.Транш - 2</v>
          </cell>
          <cell r="H8427">
            <v>65</v>
          </cell>
          <cell r="I8427">
            <v>9846.34</v>
          </cell>
          <cell r="J8427" t="str">
            <v>29.12.2017</v>
          </cell>
        </row>
        <row r="8428">
          <cell r="A8428" t="str">
            <v>5ba664dc-6407-11e8-ba7e-000c29e43888-8</v>
          </cell>
          <cell r="B8428"/>
          <cell r="C8428"/>
          <cell r="D8428" t="str">
            <v>СХМ ООО</v>
          </cell>
          <cell r="E8428"/>
          <cell r="F8428"/>
          <cell r="G8428" t="str">
            <v>А-00214/КЭ.Транш - 3</v>
          </cell>
          <cell r="H8428">
            <v>65</v>
          </cell>
          <cell r="I8428">
            <v>33912.01</v>
          </cell>
          <cell r="J8428" t="str">
            <v>22.03.2018</v>
          </cell>
        </row>
        <row r="8429">
          <cell r="A8429" t="str">
            <v>b0f7d7e8-335a-11ec-8ded-000c29de367a-5</v>
          </cell>
          <cell r="B8429"/>
          <cell r="C8429"/>
          <cell r="D8429" t="str">
            <v>Сывороткин Сергей Валентинович</v>
          </cell>
          <cell r="E8429"/>
          <cell r="F8429"/>
          <cell r="G8429" t="str">
            <v>В-23979/КЛ.Транш - 1</v>
          </cell>
          <cell r="H8429">
            <v>88</v>
          </cell>
          <cell r="I8429">
            <v>230859.75</v>
          </cell>
          <cell r="J8429" t="str">
            <v>22.10.2021</v>
          </cell>
        </row>
        <row r="8430">
          <cell r="A8430" t="str">
            <v>b0f7d7e8-335a-11ec-8ded-000c29de367a-5</v>
          </cell>
          <cell r="B8430"/>
          <cell r="C8430"/>
          <cell r="D8430" t="str">
            <v>Сывороткин Сергей Валентинович</v>
          </cell>
          <cell r="E8430"/>
          <cell r="F8430"/>
          <cell r="G8430" t="str">
            <v>В-23979/КЛ.Транш - 1_В-21082023/Ц</v>
          </cell>
          <cell r="H8430">
            <v>88</v>
          </cell>
          <cell r="I8430">
            <v>2795.05</v>
          </cell>
          <cell r="J8430" t="str">
            <v>22.10.2021</v>
          </cell>
        </row>
        <row r="8431">
          <cell r="A8431" t="str">
            <v>fbfdb192-9d9a-11e9-8daf-000c29de367a-2</v>
          </cell>
          <cell r="B8431"/>
          <cell r="C8431"/>
          <cell r="D8431" t="str">
            <v>Сыздыков Артур Сабырович</v>
          </cell>
          <cell r="E8431"/>
          <cell r="F8431"/>
          <cell r="G8431" t="str">
            <v>В-00312/АЗ</v>
          </cell>
          <cell r="H8431">
            <v>77</v>
          </cell>
          <cell r="I8431">
            <v>210964.73</v>
          </cell>
          <cell r="J8431" t="str">
            <v>03.07.2019</v>
          </cell>
        </row>
        <row r="8432">
          <cell r="A8432" t="str">
            <v>7dab5c26-6eb8-11ea-8dc7-000c29de367a-f</v>
          </cell>
          <cell r="B8432"/>
          <cell r="C8432"/>
          <cell r="D8432" t="str">
            <v>Сыздыков Артур Сабырович</v>
          </cell>
          <cell r="E8432"/>
          <cell r="F8432"/>
          <cell r="G8432" t="str">
            <v>В-04800/КЛ.Транш - 1/01</v>
          </cell>
          <cell r="H8432">
            <v>66</v>
          </cell>
          <cell r="I8432">
            <v>197761.83</v>
          </cell>
          <cell r="J8432" t="str">
            <v>25.03.2020</v>
          </cell>
        </row>
        <row r="8433">
          <cell r="A8433" t="str">
            <v>534bb049-1a9b-11ea-8dbd-000c29de367a-5</v>
          </cell>
          <cell r="B8433"/>
          <cell r="C8433"/>
          <cell r="D8433" t="str">
            <v>Сыраев Руслан Тахирович</v>
          </cell>
          <cell r="E8433"/>
          <cell r="F8433"/>
          <cell r="G8433" t="str">
            <v>В-00752/АЗ</v>
          </cell>
          <cell r="H8433">
            <v>74</v>
          </cell>
          <cell r="I8433">
            <v>44668.54</v>
          </cell>
          <cell r="J8433" t="str">
            <v>09.12.2019</v>
          </cell>
        </row>
        <row r="8434">
          <cell r="A8434" t="str">
            <v>0b05fe67-1ef9-11e9-ba9b-000c29e43888-5</v>
          </cell>
          <cell r="B8434"/>
          <cell r="C8434"/>
          <cell r="D8434" t="str">
            <v>Сыраев Руслан Тахирович</v>
          </cell>
          <cell r="E8434"/>
          <cell r="F8434"/>
          <cell r="G8434" t="str">
            <v>А-04985/АЗ</v>
          </cell>
          <cell r="H8434">
            <v>88</v>
          </cell>
          <cell r="I8434">
            <v>69331.72</v>
          </cell>
          <cell r="J8434" t="str">
            <v>23.01.2019</v>
          </cell>
        </row>
        <row r="8435">
          <cell r="A8435" t="str">
            <v>dca3f531-191c-11eb-8dd8-000c29de367a-2</v>
          </cell>
          <cell r="B8435"/>
          <cell r="C8435"/>
          <cell r="D8435" t="str">
            <v>Сырова Анастасия Алексеевна</v>
          </cell>
          <cell r="E8435"/>
          <cell r="F8435"/>
          <cell r="G8435" t="str">
            <v>В-10660/КЛ.Транш - 1</v>
          </cell>
          <cell r="H8435">
            <v>66</v>
          </cell>
          <cell r="I8435">
            <v>526858.48</v>
          </cell>
          <cell r="J8435" t="str">
            <v>28.10.2020</v>
          </cell>
        </row>
        <row r="8436">
          <cell r="A8436" t="str">
            <v>f196a22d-88a5-11eb-8ddf-000c29de367a-b</v>
          </cell>
          <cell r="B8436"/>
          <cell r="C8436"/>
          <cell r="D8436" t="str">
            <v>Сырышев Георгий Андреевич</v>
          </cell>
          <cell r="E8436"/>
          <cell r="F8436"/>
          <cell r="G8436" t="str">
            <v>В-15853/КЛ.Транш - 1</v>
          </cell>
          <cell r="H8436">
            <v>67</v>
          </cell>
          <cell r="I8436">
            <v>402055.62</v>
          </cell>
          <cell r="J8436" t="str">
            <v>19.03.2021</v>
          </cell>
        </row>
        <row r="8437">
          <cell r="A8437" t="str">
            <v>ac1683b6-c843-11eb-8f11-000c29fe3464-6</v>
          </cell>
          <cell r="B8437"/>
          <cell r="C8437"/>
          <cell r="D8437" t="str">
            <v>Сырышева Жанна Евгеньевна</v>
          </cell>
          <cell r="E8437"/>
          <cell r="F8437"/>
          <cell r="G8437" t="str">
            <v>В-18972/КЛ.Транш - 1</v>
          </cell>
          <cell r="H8437">
            <v>81</v>
          </cell>
          <cell r="I8437">
            <v>492162.99</v>
          </cell>
          <cell r="J8437" t="str">
            <v>08.06.2021</v>
          </cell>
        </row>
        <row r="8438">
          <cell r="A8438" t="str">
            <v>bb572bd8-7e03-11ec-8e04-000c29de367a-6</v>
          </cell>
          <cell r="B8438"/>
          <cell r="C8438"/>
          <cell r="D8438" t="str">
            <v>Сытник Александр Владимирович</v>
          </cell>
          <cell r="E8438"/>
          <cell r="F8438"/>
          <cell r="G8438" t="str">
            <v>В-27422/КЛ.Транш - 1</v>
          </cell>
          <cell r="H8438">
            <v>70</v>
          </cell>
          <cell r="I8438">
            <v>1979087.4</v>
          </cell>
          <cell r="J8438" t="str">
            <v>25.01.2022</v>
          </cell>
        </row>
        <row r="8439">
          <cell r="A8439" t="str">
            <v>7fb37e60-8dd5-11e9-8daf-000c29de367a-4</v>
          </cell>
          <cell r="B8439"/>
          <cell r="C8439"/>
          <cell r="D8439" t="str">
            <v>Сычев Станислав Геннадьевич</v>
          </cell>
          <cell r="E8439"/>
          <cell r="F8439"/>
          <cell r="G8439" t="str">
            <v>А-05334/АЗ/01</v>
          </cell>
          <cell r="H8439">
            <v>64</v>
          </cell>
          <cell r="I8439">
            <v>369736.43</v>
          </cell>
          <cell r="J8439" t="str">
            <v>13.06.2019</v>
          </cell>
        </row>
        <row r="8440">
          <cell r="A8440"/>
          <cell r="B8440"/>
          <cell r="C8440"/>
          <cell r="D8440" t="str">
            <v>Сычев Станислав Геннадьевич</v>
          </cell>
          <cell r="E8440"/>
          <cell r="F8440"/>
          <cell r="G8440" t="str">
            <v>Т-01798/АЗ/01</v>
          </cell>
          <cell r="H8440">
            <v>64</v>
          </cell>
          <cell r="I8440">
            <v>369736.43</v>
          </cell>
          <cell r="J8440" t="str">
            <v>13.06.2019</v>
          </cell>
        </row>
        <row r="8441">
          <cell r="A8441" t="str">
            <v>d5e5e357-8dd5-11e9-8daf-000c29de367a-9</v>
          </cell>
          <cell r="B8441"/>
          <cell r="C8441"/>
          <cell r="D8441" t="str">
            <v>Сычев Станислав Геннадьевич</v>
          </cell>
          <cell r="E8441"/>
          <cell r="F8441"/>
          <cell r="G8441" t="str">
            <v>Т-01798/АЗ_Т-20210517/Ц/02</v>
          </cell>
          <cell r="H8441">
            <v>64</v>
          </cell>
          <cell r="I8441">
            <v>369736.43</v>
          </cell>
          <cell r="J8441" t="str">
            <v>13.06.2019</v>
          </cell>
        </row>
        <row r="8442">
          <cell r="A8442" t="str">
            <v>7fb37e60-8dd5-11e9-8daf-000c29de367a-4</v>
          </cell>
          <cell r="B8442"/>
          <cell r="C8442"/>
          <cell r="D8442" t="str">
            <v>Сычев Станислав Геннадьевич</v>
          </cell>
          <cell r="E8442"/>
          <cell r="F8442"/>
          <cell r="G8442" t="str">
            <v>А-05334/АЗ_А-20210517/Ц/02</v>
          </cell>
          <cell r="H8442">
            <v>64</v>
          </cell>
          <cell r="I8442">
            <v>369736.43</v>
          </cell>
          <cell r="J8442" t="str">
            <v>13.06.2019</v>
          </cell>
        </row>
        <row r="8443">
          <cell r="A8443" t="str">
            <v>161674bd-c8dc-11e9-8db6-000c29de367a-8</v>
          </cell>
          <cell r="B8443"/>
          <cell r="C8443"/>
          <cell r="D8443" t="str">
            <v>СЭЛ ГРУПП АО</v>
          </cell>
          <cell r="E8443"/>
          <cell r="F8443"/>
          <cell r="G8443" t="str">
            <v>А-10084/КЭ.Транш - 2</v>
          </cell>
          <cell r="H8443">
            <v>50</v>
          </cell>
          <cell r="I8443">
            <v>358220.56</v>
          </cell>
          <cell r="J8443" t="str">
            <v>28.08.2019</v>
          </cell>
        </row>
        <row r="8444">
          <cell r="A8444" t="str">
            <v>4faf5d2d-abd3-11ea-8df4-000c29143eb9-7</v>
          </cell>
          <cell r="B8444"/>
          <cell r="C8444"/>
          <cell r="D8444" t="str">
            <v>СЭЛ ГРУПП АО</v>
          </cell>
          <cell r="E8444"/>
          <cell r="F8444"/>
          <cell r="G8444" t="str">
            <v>А-10119/КЭ.Транш - 1</v>
          </cell>
          <cell r="H8444">
            <v>50</v>
          </cell>
          <cell r="I8444">
            <v>572920.18000000005</v>
          </cell>
          <cell r="J8444" t="str">
            <v>11.06.2020</v>
          </cell>
        </row>
        <row r="8445">
          <cell r="A8445"/>
          <cell r="B8445"/>
          <cell r="C8445"/>
          <cell r="D8445" t="str">
            <v>СЭЛ ГРУПП АО</v>
          </cell>
          <cell r="E8445"/>
          <cell r="F8445"/>
          <cell r="G8445" t="str">
            <v>А-10084/КЭ.Транш - 1</v>
          </cell>
          <cell r="H8445">
            <v>50</v>
          </cell>
          <cell r="I8445">
            <v>553982.93000000005</v>
          </cell>
          <cell r="J8445" t="str">
            <v>30.01.2019</v>
          </cell>
        </row>
        <row r="8446">
          <cell r="A8446" t="str">
            <v>aa9b68db-12c6-11ea-8dbd-000c29de367a-6</v>
          </cell>
          <cell r="B8446"/>
          <cell r="C8446"/>
          <cell r="D8446" t="str">
            <v>Тавакин Сергей Александрович</v>
          </cell>
          <cell r="E8446"/>
          <cell r="F8446"/>
          <cell r="G8446" t="str">
            <v>В-01695/КЛ.Транш - 1</v>
          </cell>
          <cell r="H8446">
            <v>84</v>
          </cell>
          <cell r="I8446">
            <v>102225.99</v>
          </cell>
          <cell r="J8446" t="str">
            <v>29.11.2019</v>
          </cell>
        </row>
        <row r="8447">
          <cell r="A8447" t="str">
            <v>a1855f80-b3b3-11ea-8dfe-000c29143eb9-c</v>
          </cell>
          <cell r="B8447"/>
          <cell r="C8447"/>
          <cell r="D8447" t="str">
            <v>Таварацян Артак Григорьевич</v>
          </cell>
          <cell r="E8447"/>
          <cell r="F8447"/>
          <cell r="G8447" t="str">
            <v>В-06551/КЛ.Транш - 1</v>
          </cell>
          <cell r="H8447">
            <v>73</v>
          </cell>
          <cell r="I8447">
            <v>278826.03000000003</v>
          </cell>
          <cell r="J8447" t="str">
            <v>21.06.2020</v>
          </cell>
        </row>
        <row r="8448">
          <cell r="A8448" t="str">
            <v>b10b2042-e153-11eb-8de5-000c29de367a-e</v>
          </cell>
          <cell r="B8448"/>
          <cell r="C8448"/>
          <cell r="D8448" t="str">
            <v>Тагаева Ольга Гиниядовна</v>
          </cell>
          <cell r="E8448"/>
          <cell r="F8448"/>
          <cell r="G8448" t="str">
            <v>В-20210/КЛ.Транш - 1/02</v>
          </cell>
          <cell r="H8448">
            <v>50</v>
          </cell>
          <cell r="I8448">
            <v>430362.35</v>
          </cell>
          <cell r="J8448" t="str">
            <v>10.07.2021</v>
          </cell>
        </row>
        <row r="8449">
          <cell r="A8449" t="str">
            <v>d846f3f4-4ba7-11ec-8ff4-000c29fe3464-f</v>
          </cell>
          <cell r="B8449"/>
          <cell r="C8449"/>
          <cell r="D8449" t="str">
            <v>Тагаева Ольга Гиниядовна</v>
          </cell>
          <cell r="E8449"/>
          <cell r="F8449"/>
          <cell r="G8449" t="str">
            <v>В-20210/КЛ.Транш - 2_В-20211230/Ц/01</v>
          </cell>
          <cell r="H8449">
            <v>67</v>
          </cell>
          <cell r="I8449">
            <v>83535.09</v>
          </cell>
          <cell r="J8449" t="str">
            <v>22.11.2021</v>
          </cell>
        </row>
        <row r="8450">
          <cell r="A8450" t="str">
            <v>b10b2042-e153-11eb-8de5-000c29de367a-e</v>
          </cell>
          <cell r="B8450"/>
          <cell r="C8450"/>
          <cell r="D8450" t="str">
            <v>Тагаева Ольга Гиниядовна</v>
          </cell>
          <cell r="E8450"/>
          <cell r="F8450"/>
          <cell r="G8450" t="str">
            <v>В-20210/КЛ.Транш - 1_В-20211230/Ц/01</v>
          </cell>
          <cell r="H8450">
            <v>50</v>
          </cell>
          <cell r="I8450">
            <v>430362.35</v>
          </cell>
          <cell r="J8450" t="str">
            <v>10.07.2021</v>
          </cell>
        </row>
        <row r="8451">
          <cell r="A8451" t="str">
            <v>d846f3f4-4ba7-11ec-8ff4-000c29fe3464-f</v>
          </cell>
          <cell r="B8451"/>
          <cell r="C8451"/>
          <cell r="D8451" t="str">
            <v>Тагаева Ольга Гиниядовна</v>
          </cell>
          <cell r="E8451"/>
          <cell r="F8451"/>
          <cell r="G8451" t="str">
            <v>В-20210/КЛ.Транш - 2/01</v>
          </cell>
          <cell r="H8451">
            <v>67</v>
          </cell>
          <cell r="I8451">
            <v>83535.09</v>
          </cell>
          <cell r="J8451" t="str">
            <v>22.11.2021</v>
          </cell>
        </row>
        <row r="8452">
          <cell r="A8452" t="str">
            <v>08866873-3889-11eb-8ddb-000c29de367a-b</v>
          </cell>
          <cell r="B8452"/>
          <cell r="C8452"/>
          <cell r="D8452" t="str">
            <v>Тагиев Рафаел Иса Оглы</v>
          </cell>
          <cell r="E8452"/>
          <cell r="F8452"/>
          <cell r="G8452" t="str">
            <v>В-12007/КЛ.Транш - 1</v>
          </cell>
          <cell r="H8452">
            <v>73</v>
          </cell>
          <cell r="I8452">
            <v>43707.3</v>
          </cell>
          <cell r="J8452" t="str">
            <v>07.12.2020</v>
          </cell>
        </row>
        <row r="8453">
          <cell r="A8453" t="str">
            <v>841dc1ff-2a82-11ec-8deb-000c29de367a-a</v>
          </cell>
          <cell r="B8453"/>
          <cell r="C8453"/>
          <cell r="D8453" t="str">
            <v>Тагиев Рафаел Иса Оглы</v>
          </cell>
          <cell r="E8453"/>
          <cell r="F8453"/>
          <cell r="G8453" t="str">
            <v>В-12007/КЛ.Транш - 2/01</v>
          </cell>
          <cell r="H8453">
            <v>81</v>
          </cell>
          <cell r="I8453">
            <v>49081</v>
          </cell>
          <cell r="J8453" t="str">
            <v>11.10.2021</v>
          </cell>
        </row>
        <row r="8454">
          <cell r="A8454" t="str">
            <v>10a66bb5-0899-11eb-8dd7-000c29de367a-e</v>
          </cell>
          <cell r="B8454"/>
          <cell r="C8454"/>
          <cell r="D8454" t="str">
            <v>Тайсина Дарья Анатольевна</v>
          </cell>
          <cell r="E8454"/>
          <cell r="F8454"/>
          <cell r="G8454" t="str">
            <v>В-09838/КЛ.Транш - 1</v>
          </cell>
          <cell r="H8454">
            <v>87</v>
          </cell>
          <cell r="I8454">
            <v>521529.9</v>
          </cell>
          <cell r="J8454" t="str">
            <v>07.10.2020</v>
          </cell>
        </row>
        <row r="8455">
          <cell r="A8455" t="str">
            <v>e1322c01-613f-11ea-8dc6-000c29de367a-a</v>
          </cell>
          <cell r="B8455"/>
          <cell r="C8455"/>
          <cell r="D8455" t="str">
            <v>Такташев Илдар Ирекович</v>
          </cell>
          <cell r="E8455"/>
          <cell r="F8455"/>
          <cell r="G8455" t="str">
            <v>В-04175/КЛ.Транш - 1</v>
          </cell>
          <cell r="H8455">
            <v>73</v>
          </cell>
          <cell r="I8455">
            <v>300380.13</v>
          </cell>
          <cell r="J8455" t="str">
            <v>08.03.2020</v>
          </cell>
        </row>
        <row r="8456">
          <cell r="A8456" t="str">
            <v>7bc9168b-2439-11eb-8dd9-000c29de367a-8</v>
          </cell>
          <cell r="B8456"/>
          <cell r="C8456"/>
          <cell r="D8456" t="str">
            <v>Талаев Алексей Анатольевич</v>
          </cell>
          <cell r="E8456"/>
          <cell r="F8456"/>
          <cell r="G8456" t="str">
            <v>В-10890/КЛ.Транш - 1/01</v>
          </cell>
          <cell r="H8456">
            <v>73</v>
          </cell>
          <cell r="I8456">
            <v>896005.38</v>
          </cell>
          <cell r="J8456" t="str">
            <v>11.11.2020</v>
          </cell>
        </row>
        <row r="8457">
          <cell r="A8457" t="str">
            <v>966bd0d4-6355-11e9-8da9-000c29de367a-6</v>
          </cell>
          <cell r="B8457"/>
          <cell r="C8457"/>
          <cell r="D8457" t="str">
            <v>Талдиев Адам Амерханович</v>
          </cell>
          <cell r="E8457"/>
          <cell r="F8457"/>
          <cell r="G8457" t="str">
            <v>В-00055/АЗ</v>
          </cell>
          <cell r="H8457">
            <v>77</v>
          </cell>
          <cell r="I8457">
            <v>600747.05000000005</v>
          </cell>
          <cell r="J8457" t="str">
            <v>20.04.2019</v>
          </cell>
        </row>
        <row r="8458">
          <cell r="A8458" t="str">
            <v>3a4d9828-cd5d-11e8-ba8a-000c29e43888-a</v>
          </cell>
          <cell r="B8458"/>
          <cell r="C8458"/>
          <cell r="D8458" t="str">
            <v>Талдиев Адам Амерханович</v>
          </cell>
          <cell r="E8458"/>
          <cell r="F8458"/>
          <cell r="G8458" t="str">
            <v>А-04579/АЗ</v>
          </cell>
          <cell r="H8458">
            <v>77</v>
          </cell>
          <cell r="I8458">
            <v>477340.22</v>
          </cell>
          <cell r="J8458" t="str">
            <v>11.10.2018</v>
          </cell>
        </row>
        <row r="8459">
          <cell r="A8459" t="str">
            <v>da93262f-7885-11e8-ba80-000c29e43888-4</v>
          </cell>
          <cell r="B8459"/>
          <cell r="C8459"/>
          <cell r="D8459" t="str">
            <v>Талдиев Адам Амерханович</v>
          </cell>
          <cell r="E8459"/>
          <cell r="F8459"/>
          <cell r="G8459" t="str">
            <v>А-04102/АЗ</v>
          </cell>
          <cell r="H8459">
            <v>77</v>
          </cell>
          <cell r="I8459">
            <v>135922.82</v>
          </cell>
          <cell r="J8459" t="str">
            <v>25.06.2018</v>
          </cell>
        </row>
        <row r="8460">
          <cell r="A8460" t="str">
            <v>41ad7b1e-a138-11e8-ba84-000c29e43888-a</v>
          </cell>
          <cell r="B8460"/>
          <cell r="C8460"/>
          <cell r="D8460" t="str">
            <v>Талесников Михаил Валентинович</v>
          </cell>
          <cell r="E8460"/>
          <cell r="F8460"/>
          <cell r="G8460" t="str">
            <v>А-04325/АЗ</v>
          </cell>
          <cell r="H8460">
            <v>64</v>
          </cell>
          <cell r="I8460">
            <v>72591.77</v>
          </cell>
          <cell r="J8460" t="str">
            <v>16.08.2018</v>
          </cell>
        </row>
        <row r="8461">
          <cell r="A8461"/>
          <cell r="B8461"/>
          <cell r="C8461"/>
          <cell r="D8461" t="str">
            <v>Талесников Михаил Валентинович</v>
          </cell>
          <cell r="E8461"/>
          <cell r="F8461"/>
          <cell r="G8461" t="str">
            <v>Т-01581/АЗ</v>
          </cell>
          <cell r="H8461">
            <v>64</v>
          </cell>
          <cell r="I8461">
            <v>72591.77</v>
          </cell>
          <cell r="J8461" t="str">
            <v>16.08.2018</v>
          </cell>
        </row>
        <row r="8462">
          <cell r="A8462" t="str">
            <v>d1523b08-a9f0-11e8-ba85-000c29e43888-3</v>
          </cell>
          <cell r="B8462"/>
          <cell r="C8462"/>
          <cell r="D8462" t="str">
            <v>Талесников Михаил Валентинович</v>
          </cell>
          <cell r="E8462"/>
          <cell r="F8462"/>
          <cell r="G8462" t="str">
            <v>А-04373/АЗ</v>
          </cell>
          <cell r="H8462">
            <v>64</v>
          </cell>
          <cell r="I8462">
            <v>112920.56</v>
          </cell>
          <cell r="J8462" t="str">
            <v>27.08.2018</v>
          </cell>
        </row>
        <row r="8463">
          <cell r="A8463"/>
          <cell r="B8463"/>
          <cell r="C8463"/>
          <cell r="D8463" t="str">
            <v>Талесников Михаил Валентинович</v>
          </cell>
          <cell r="E8463"/>
          <cell r="F8463"/>
          <cell r="G8463" t="str">
            <v>Т-01589/АЗ</v>
          </cell>
          <cell r="H8463">
            <v>64</v>
          </cell>
          <cell r="I8463">
            <v>112920.56</v>
          </cell>
          <cell r="J8463" t="str">
            <v>27.08.2018</v>
          </cell>
        </row>
        <row r="8464">
          <cell r="A8464" t="str">
            <v>a146347f-c94d-11e8-ba8a-000c29e43888-f</v>
          </cell>
          <cell r="B8464"/>
          <cell r="C8464"/>
          <cell r="D8464" t="str">
            <v>Талесников Михаил Валентинович</v>
          </cell>
          <cell r="E8464"/>
          <cell r="F8464"/>
          <cell r="G8464" t="str">
            <v>А-04559/АЗ</v>
          </cell>
          <cell r="H8464">
            <v>64</v>
          </cell>
          <cell r="I8464">
            <v>257128.95</v>
          </cell>
          <cell r="J8464" t="str">
            <v>06.10.2018</v>
          </cell>
        </row>
        <row r="8465">
          <cell r="A8465"/>
          <cell r="B8465"/>
          <cell r="C8465"/>
          <cell r="D8465" t="str">
            <v>Талесников Михаил Валентинович</v>
          </cell>
          <cell r="E8465"/>
          <cell r="F8465"/>
          <cell r="G8465" t="str">
            <v>Т-01620/АЗ</v>
          </cell>
          <cell r="H8465">
            <v>64</v>
          </cell>
          <cell r="I8465">
            <v>257128.95</v>
          </cell>
          <cell r="J8465" t="str">
            <v>06.10.2018</v>
          </cell>
        </row>
        <row r="8466">
          <cell r="A8466" t="str">
            <v>6fceea21-bad5-11e9-8db3-000c29de367a-7</v>
          </cell>
          <cell r="B8466"/>
          <cell r="C8466"/>
          <cell r="D8466" t="str">
            <v>Талинг Дмитрий Борисович</v>
          </cell>
          <cell r="E8466"/>
          <cell r="F8466"/>
          <cell r="G8466" t="str">
            <v>В-00117/КЛ.Транш - 1</v>
          </cell>
          <cell r="H8466">
            <v>84</v>
          </cell>
          <cell r="I8466">
            <v>187149.55</v>
          </cell>
          <cell r="J8466" t="str">
            <v>09.08.2019</v>
          </cell>
        </row>
        <row r="8467">
          <cell r="A8467" t="str">
            <v>ee8e9253-99b2-11e9-8daf-000c29de367a-8</v>
          </cell>
          <cell r="B8467"/>
          <cell r="C8467"/>
          <cell r="D8467" t="str">
            <v>Тамарян Марат Мисакович</v>
          </cell>
          <cell r="E8467"/>
          <cell r="F8467"/>
          <cell r="G8467" t="str">
            <v>В-00295/АЗ</v>
          </cell>
          <cell r="H8467">
            <v>94</v>
          </cell>
          <cell r="I8467">
            <v>496673.04</v>
          </cell>
          <cell r="J8467" t="str">
            <v>28.06.2019</v>
          </cell>
        </row>
        <row r="8468">
          <cell r="A8468" t="str">
            <v>35e492bd-0707-11ea-8dbc-000c29de367a-a</v>
          </cell>
          <cell r="B8468"/>
          <cell r="C8468"/>
          <cell r="D8468" t="str">
            <v>Тамарян Марат Мисакович</v>
          </cell>
          <cell r="E8468"/>
          <cell r="F8468"/>
          <cell r="G8468" t="str">
            <v>В-01375/КЛ.Транш - 1</v>
          </cell>
          <cell r="H8468">
            <v>84</v>
          </cell>
          <cell r="I8468">
            <v>204095.11</v>
          </cell>
          <cell r="J8468" t="str">
            <v>14.11.2019</v>
          </cell>
        </row>
        <row r="8469">
          <cell r="A8469" t="str">
            <v>0131d59f-ef59-11e9-8db9-000c29de367a-d</v>
          </cell>
          <cell r="B8469"/>
          <cell r="C8469"/>
          <cell r="D8469" t="str">
            <v>Тамбовский Юрий Геннадьевич</v>
          </cell>
          <cell r="E8469"/>
          <cell r="F8469"/>
          <cell r="G8469" t="str">
            <v>В-00853/КЛ.Транш - 1</v>
          </cell>
          <cell r="H8469">
            <v>84</v>
          </cell>
          <cell r="I8469">
            <v>330115.82</v>
          </cell>
          <cell r="J8469" t="str">
            <v>15.10.2019</v>
          </cell>
        </row>
        <row r="8470">
          <cell r="A8470" t="str">
            <v>a19b783b-64a2-11ec-9003-000c29fe3464-b</v>
          </cell>
          <cell r="B8470"/>
          <cell r="C8470"/>
          <cell r="D8470" t="str">
            <v>Тамбовцев Кирилл Евгеньевич</v>
          </cell>
          <cell r="E8470"/>
          <cell r="F8470"/>
          <cell r="G8470" t="str">
            <v>В-26454/КЛ.Транш - 1/02</v>
          </cell>
          <cell r="H8470">
            <v>88</v>
          </cell>
          <cell r="I8470">
            <v>2636399.83</v>
          </cell>
          <cell r="J8470" t="str">
            <v>24.12.2021</v>
          </cell>
        </row>
        <row r="8471">
          <cell r="A8471" t="str">
            <v>cdc9dcb5-f67f-11e9-8dbb-000c29de367a-5</v>
          </cell>
          <cell r="B8471"/>
          <cell r="C8471"/>
          <cell r="D8471" t="str">
            <v>ТАНДЕМ ПРОЕКТ ООО</v>
          </cell>
          <cell r="E8471"/>
          <cell r="F8471"/>
          <cell r="G8471" t="str">
            <v>А-00421/КЭ.Транш - 1</v>
          </cell>
          <cell r="H8471">
            <v>50</v>
          </cell>
          <cell r="I8471">
            <v>360299.32</v>
          </cell>
          <cell r="J8471" t="str">
            <v>25.10.2019</v>
          </cell>
        </row>
        <row r="8472">
          <cell r="A8472" t="str">
            <v>2715fbf6-f997-11e9-8dbb-000c29de367a-6</v>
          </cell>
          <cell r="B8472"/>
          <cell r="C8472"/>
          <cell r="D8472" t="str">
            <v>ТАНДЕМ ПРОЕКТ ООО</v>
          </cell>
          <cell r="E8472"/>
          <cell r="F8472"/>
          <cell r="G8472" t="str">
            <v>А-00421/КЭ.Транш - 2</v>
          </cell>
          <cell r="H8472">
            <v>50</v>
          </cell>
          <cell r="I8472">
            <v>360224.84</v>
          </cell>
          <cell r="J8472" t="str">
            <v>29.10.2019</v>
          </cell>
        </row>
        <row r="8473">
          <cell r="A8473" t="str">
            <v>a8899566-41e0-11ea-8dbf-000c29de367a-6</v>
          </cell>
          <cell r="B8473"/>
          <cell r="C8473"/>
          <cell r="D8473" t="str">
            <v>ТАНДЕМ ПРОЕКТ ООО</v>
          </cell>
          <cell r="E8473"/>
          <cell r="F8473"/>
          <cell r="G8473" t="str">
            <v>А-00421/КЭ.Транш - 3/01</v>
          </cell>
          <cell r="H8473">
            <v>50</v>
          </cell>
          <cell r="I8473">
            <v>198653.61</v>
          </cell>
          <cell r="J8473" t="str">
            <v>29.01.2020</v>
          </cell>
        </row>
        <row r="8474">
          <cell r="A8474" t="str">
            <v>9cf31ea0-985f-11eb-8de0-000c29de367a-7</v>
          </cell>
          <cell r="B8474"/>
          <cell r="C8474"/>
          <cell r="D8474" t="str">
            <v>Танишева Ольга Сергеевна</v>
          </cell>
          <cell r="E8474"/>
          <cell r="F8474"/>
          <cell r="G8474" t="str">
            <v>В-16610/КЛ.Транш - 1</v>
          </cell>
          <cell r="H8474">
            <v>81</v>
          </cell>
          <cell r="I8474">
            <v>457581.16</v>
          </cell>
          <cell r="J8474" t="str">
            <v>08.04.2021</v>
          </cell>
        </row>
        <row r="8475">
          <cell r="A8475" t="str">
            <v>b19ecd2e-88ba-11eb-8ddf-000c29de367a-6</v>
          </cell>
          <cell r="B8475"/>
          <cell r="C8475"/>
          <cell r="D8475" t="str">
            <v>Тараканов Евгений Валерьевич</v>
          </cell>
          <cell r="E8475"/>
          <cell r="F8475"/>
          <cell r="G8475" t="str">
            <v>В-01133/АЗ</v>
          </cell>
          <cell r="H8475">
            <v>67</v>
          </cell>
          <cell r="I8475">
            <v>1917984.74</v>
          </cell>
          <cell r="J8475" t="str">
            <v>19.03.2021</v>
          </cell>
        </row>
        <row r="8476">
          <cell r="A8476" t="str">
            <v>96ced95c-c597-11e9-8db3-000c29de367a-1</v>
          </cell>
          <cell r="B8476"/>
          <cell r="C8476"/>
          <cell r="D8476" t="str">
            <v>Таран Валентин Викторович</v>
          </cell>
          <cell r="E8476"/>
          <cell r="F8476"/>
          <cell r="G8476" t="str">
            <v>В-00464/АЗ</v>
          </cell>
          <cell r="H8476">
            <v>84</v>
          </cell>
          <cell r="I8476">
            <v>577022.4</v>
          </cell>
          <cell r="J8476" t="str">
            <v>23.08.2019</v>
          </cell>
        </row>
        <row r="8477">
          <cell r="A8477" t="str">
            <v>2869bc42-12a5-11ea-8dbd-000c29de367a-f</v>
          </cell>
          <cell r="B8477"/>
          <cell r="C8477"/>
          <cell r="D8477" t="str">
            <v>Таран Валентин Викторович</v>
          </cell>
          <cell r="E8477"/>
          <cell r="F8477"/>
          <cell r="G8477" t="str">
            <v>В-01696/КЛ.Транш - 1</v>
          </cell>
          <cell r="H8477">
            <v>77</v>
          </cell>
          <cell r="I8477">
            <v>614737.06000000006</v>
          </cell>
          <cell r="J8477" t="str">
            <v>29.11.2019</v>
          </cell>
        </row>
        <row r="8478">
          <cell r="A8478" t="str">
            <v>84e4f301-c7e2-11e8-ba8a-000c29e43888-e</v>
          </cell>
          <cell r="B8478"/>
          <cell r="C8478"/>
          <cell r="D8478" t="str">
            <v>Таран Валентин Викторович</v>
          </cell>
          <cell r="E8478"/>
          <cell r="F8478"/>
          <cell r="G8478" t="str">
            <v>А-04557/АЗ</v>
          </cell>
          <cell r="H8478">
            <v>98</v>
          </cell>
          <cell r="I8478">
            <v>213604.89</v>
          </cell>
          <cell r="J8478" t="str">
            <v>04.10.2018</v>
          </cell>
        </row>
        <row r="8479">
          <cell r="A8479" t="str">
            <v>8c812ebb-4539-11ec-8fed-000c29fe3464-9</v>
          </cell>
          <cell r="B8479"/>
          <cell r="C8479"/>
          <cell r="D8479" t="str">
            <v>Таран Валерий Григорьевич</v>
          </cell>
          <cell r="E8479"/>
          <cell r="F8479"/>
          <cell r="G8479" t="str">
            <v>В-24713/АЗ</v>
          </cell>
          <cell r="H8479">
            <v>67</v>
          </cell>
          <cell r="I8479">
            <v>835350.4</v>
          </cell>
          <cell r="J8479" t="str">
            <v>14.11.2021</v>
          </cell>
        </row>
        <row r="8480">
          <cell r="A8480" t="str">
            <v>20e210b4-aa79-11eb-8de3-000c29de367a-5</v>
          </cell>
          <cell r="B8480"/>
          <cell r="C8480"/>
          <cell r="D8480" t="str">
            <v>Тарасенко Наталья Александровна</v>
          </cell>
          <cell r="E8480"/>
          <cell r="F8480"/>
          <cell r="G8480" t="str">
            <v>В-17563/КЛ.Транш - 1</v>
          </cell>
          <cell r="H8480">
            <v>81</v>
          </cell>
          <cell r="I8480">
            <v>296836.2</v>
          </cell>
          <cell r="J8480" t="str">
            <v>01.05.2021</v>
          </cell>
        </row>
        <row r="8481">
          <cell r="A8481" t="str">
            <v>1be629f0-3de2-11ea-8dbf-000c29de367a-0</v>
          </cell>
          <cell r="B8481"/>
          <cell r="C8481"/>
          <cell r="D8481" t="str">
            <v>Тарасов Александр Владимирович</v>
          </cell>
          <cell r="E8481"/>
          <cell r="F8481"/>
          <cell r="G8481" t="str">
            <v>В-02849/КЛ.Транш - 1/06</v>
          </cell>
          <cell r="H8481">
            <v>73</v>
          </cell>
          <cell r="I8481">
            <v>595276.18000000005</v>
          </cell>
          <cell r="J8481" t="str">
            <v>23.01.2020</v>
          </cell>
        </row>
        <row r="8482">
          <cell r="A8482" t="str">
            <v>ab40ef32-f4d8-11e7-b17a-000c29d22d64-9</v>
          </cell>
          <cell r="B8482"/>
          <cell r="C8482"/>
          <cell r="D8482" t="str">
            <v>Тарасов Андрей Александрович</v>
          </cell>
          <cell r="E8482"/>
          <cell r="F8482"/>
          <cell r="G8482" t="str">
            <v>А-03225/АЗ/20190101</v>
          </cell>
          <cell r="H8482">
            <v>92</v>
          </cell>
          <cell r="I8482">
            <v>132566.42000000001</v>
          </cell>
          <cell r="J8482" t="str">
            <v>13.07.2017</v>
          </cell>
        </row>
        <row r="8483">
          <cell r="A8483" t="str">
            <v>ab40ed81-f4d8-11e7-b17a-000c29d22d64-8</v>
          </cell>
          <cell r="B8483"/>
          <cell r="C8483"/>
          <cell r="D8483" t="str">
            <v>Тарасов Артем Александрович</v>
          </cell>
          <cell r="E8483"/>
          <cell r="F8483"/>
          <cell r="G8483" t="str">
            <v>А-02889/АЗ/20171231</v>
          </cell>
          <cell r="H8483">
            <v>88</v>
          </cell>
          <cell r="I8483">
            <v>232123.09</v>
          </cell>
          <cell r="J8483" t="str">
            <v>07.03.2017</v>
          </cell>
        </row>
        <row r="8484">
          <cell r="A8484" t="str">
            <v>cecdc0ae-1b85-11eb-8dd8-000c29de367a-c</v>
          </cell>
          <cell r="B8484"/>
          <cell r="C8484"/>
          <cell r="D8484" t="str">
            <v>Тарасов Вадим Иванович</v>
          </cell>
          <cell r="E8484"/>
          <cell r="F8484"/>
          <cell r="G8484" t="str">
            <v>В-01029/АЗ/01</v>
          </cell>
          <cell r="H8484">
            <v>80</v>
          </cell>
          <cell r="I8484">
            <v>645093.28</v>
          </cell>
          <cell r="J8484" t="str">
            <v>31.10.2020</v>
          </cell>
        </row>
        <row r="8485">
          <cell r="A8485" t="str">
            <v>1ff52057-7ba6-11e8-ba81-000c29e43888-9</v>
          </cell>
          <cell r="B8485"/>
          <cell r="C8485"/>
          <cell r="D8485" t="str">
            <v>Тарасов Владимир Владимирович</v>
          </cell>
          <cell r="E8485"/>
          <cell r="F8485"/>
          <cell r="G8485" t="str">
            <v>А-04121/АЗ</v>
          </cell>
          <cell r="H8485">
            <v>88</v>
          </cell>
          <cell r="I8485">
            <v>185727.89</v>
          </cell>
          <cell r="J8485" t="str">
            <v>29.06.2018</v>
          </cell>
        </row>
        <row r="8486">
          <cell r="A8486" t="str">
            <v>9022ffd3-4ce9-11ea-8dc2-000c29de367a-1</v>
          </cell>
          <cell r="B8486"/>
          <cell r="C8486"/>
          <cell r="D8486" t="str">
            <v>Тарасов Геннадий Анатольевич</v>
          </cell>
          <cell r="E8486"/>
          <cell r="F8486"/>
          <cell r="G8486" t="str">
            <v>В-03381/КЛ.Транш - 1</v>
          </cell>
          <cell r="H8486">
            <v>73</v>
          </cell>
          <cell r="I8486">
            <v>738462.68</v>
          </cell>
          <cell r="J8486" t="str">
            <v>11.02.2020</v>
          </cell>
        </row>
        <row r="8487">
          <cell r="A8487" t="str">
            <v>41a3bf00-9293-11e9-8daf-000c29de367a-5</v>
          </cell>
          <cell r="B8487"/>
          <cell r="C8487"/>
          <cell r="D8487" t="str">
            <v>Тарасов Дмитрий Алексеевич</v>
          </cell>
          <cell r="E8487"/>
          <cell r="F8487"/>
          <cell r="G8487" t="str">
            <v>В-00261/АЗ/01</v>
          </cell>
          <cell r="H8487">
            <v>77</v>
          </cell>
          <cell r="I8487">
            <v>272288.67</v>
          </cell>
          <cell r="J8487" t="str">
            <v>19.06.2019</v>
          </cell>
        </row>
        <row r="8488">
          <cell r="A8488" t="str">
            <v>6c4d7fce-3f87-11eb-8ddb-000c29de367a-5</v>
          </cell>
          <cell r="B8488"/>
          <cell r="C8488"/>
          <cell r="D8488" t="str">
            <v>Тарасов Дмитрий Алексеевич</v>
          </cell>
          <cell r="E8488"/>
          <cell r="F8488"/>
          <cell r="G8488" t="str">
            <v>В-01068/АЗ</v>
          </cell>
          <cell r="H8488">
            <v>59</v>
          </cell>
          <cell r="I8488">
            <v>172582.16</v>
          </cell>
          <cell r="J8488" t="str">
            <v>16.12.2020</v>
          </cell>
        </row>
        <row r="8489">
          <cell r="A8489" t="str">
            <v>6c4d7fce-3f87-11eb-8ddb-000c29de367a-5</v>
          </cell>
          <cell r="B8489"/>
          <cell r="C8489"/>
          <cell r="D8489" t="str">
            <v>Тарасов Дмитрий Алексеевич</v>
          </cell>
          <cell r="E8489"/>
          <cell r="F8489"/>
          <cell r="G8489" t="str">
            <v>В-01068/АЗ_В-21082023/Ц</v>
          </cell>
          <cell r="H8489">
            <v>59</v>
          </cell>
          <cell r="I8489">
            <v>2134.4899999999998</v>
          </cell>
          <cell r="J8489" t="str">
            <v>16.12.2020</v>
          </cell>
        </row>
        <row r="8490">
          <cell r="A8490" t="str">
            <v>6481bb94-66f2-11ec-8dfc-000c29de367a-8</v>
          </cell>
          <cell r="B8490"/>
          <cell r="C8490"/>
          <cell r="D8490" t="str">
            <v>Тарасов Дмитрий Алексеевич</v>
          </cell>
          <cell r="E8490"/>
          <cell r="F8490"/>
          <cell r="G8490" t="str">
            <v>В-26432/АЗ_В-21082023/Ц</v>
          </cell>
          <cell r="H8490">
            <v>50</v>
          </cell>
          <cell r="I8490">
            <v>32089.4</v>
          </cell>
          <cell r="J8490" t="str">
            <v>27.12.2021</v>
          </cell>
        </row>
        <row r="8491">
          <cell r="A8491" t="str">
            <v>6481bb94-66f2-11ec-8dfc-000c29de367a-8</v>
          </cell>
          <cell r="B8491"/>
          <cell r="C8491"/>
          <cell r="D8491" t="str">
            <v>Тарасов Дмитрий Алексеевич</v>
          </cell>
          <cell r="E8491"/>
          <cell r="F8491"/>
          <cell r="G8491" t="str">
            <v>В-26432/АЗ</v>
          </cell>
          <cell r="H8491">
            <v>50</v>
          </cell>
          <cell r="I8491">
            <v>189547.83</v>
          </cell>
          <cell r="J8491" t="str">
            <v>27.12.2021</v>
          </cell>
        </row>
        <row r="8492">
          <cell r="A8492" t="str">
            <v>2f670bae-b5bd-11e8-ba86-000c29e43888-3</v>
          </cell>
          <cell r="B8492"/>
          <cell r="C8492"/>
          <cell r="D8492" t="str">
            <v>Тарасов Дмитрий Алексеевич</v>
          </cell>
          <cell r="E8492"/>
          <cell r="F8492"/>
          <cell r="G8492" t="str">
            <v>А-04435/АЗ</v>
          </cell>
          <cell r="H8492">
            <v>88</v>
          </cell>
          <cell r="I8492">
            <v>172640.62</v>
          </cell>
          <cell r="J8492" t="str">
            <v>11.09.2018</v>
          </cell>
        </row>
        <row r="8493">
          <cell r="A8493" t="str">
            <v>9ba15792-8c31-11e9-8daf-000c29de367a-8</v>
          </cell>
          <cell r="B8493"/>
          <cell r="C8493"/>
          <cell r="D8493" t="str">
            <v>Тарасов Евгений Анатольевич</v>
          </cell>
          <cell r="E8493"/>
          <cell r="F8493"/>
          <cell r="G8493" t="str">
            <v>В-00223/АЗ</v>
          </cell>
          <cell r="H8493">
            <v>84</v>
          </cell>
          <cell r="I8493">
            <v>51353.37</v>
          </cell>
          <cell r="J8493" t="str">
            <v>11.06.2019</v>
          </cell>
        </row>
        <row r="8494">
          <cell r="A8494" t="str">
            <v>35bad00c-ffc3-11e9-8dbb-000c29de367a-7</v>
          </cell>
          <cell r="B8494"/>
          <cell r="C8494"/>
          <cell r="D8494" t="str">
            <v>Тарасов Константин Валерьевич</v>
          </cell>
          <cell r="E8494"/>
          <cell r="F8494"/>
          <cell r="G8494" t="str">
            <v>В-01230/КЛ.Транш - 1</v>
          </cell>
          <cell r="H8494">
            <v>77</v>
          </cell>
          <cell r="I8494">
            <v>371586.51</v>
          </cell>
          <cell r="J8494" t="str">
            <v>05.11.2019</v>
          </cell>
        </row>
        <row r="8495">
          <cell r="A8495" t="str">
            <v>048dee3d-73b7-11e8-ba80-000c29e43888-8</v>
          </cell>
          <cell r="B8495"/>
          <cell r="C8495"/>
          <cell r="D8495" t="str">
            <v>Тарасов Константин Валерьевич</v>
          </cell>
          <cell r="E8495"/>
          <cell r="F8495"/>
          <cell r="G8495" t="str">
            <v>А-04073/АЗ</v>
          </cell>
          <cell r="H8495">
            <v>82</v>
          </cell>
          <cell r="I8495">
            <v>88487.74</v>
          </cell>
          <cell r="J8495" t="str">
            <v>19.06.2018</v>
          </cell>
        </row>
        <row r="8496">
          <cell r="A8496"/>
          <cell r="B8496"/>
          <cell r="C8496"/>
          <cell r="D8496" t="str">
            <v>Тарасов Константин Валерьевич</v>
          </cell>
          <cell r="E8496"/>
          <cell r="F8496"/>
          <cell r="G8496" t="str">
            <v>Т-01519/АЗ</v>
          </cell>
          <cell r="H8496">
            <v>82</v>
          </cell>
          <cell r="I8496">
            <v>88487.74</v>
          </cell>
          <cell r="J8496" t="str">
            <v>19.06.2018</v>
          </cell>
        </row>
        <row r="8497">
          <cell r="A8497" t="str">
            <v>71909d5f-d446-11e8-ba8b-000c29e43888-c</v>
          </cell>
          <cell r="B8497"/>
          <cell r="C8497"/>
          <cell r="D8497" t="str">
            <v>Тарасов Константин Валерьевич</v>
          </cell>
          <cell r="E8497"/>
          <cell r="F8497"/>
          <cell r="G8497" t="str">
            <v>А-04603/АЗ</v>
          </cell>
          <cell r="H8497">
            <v>82</v>
          </cell>
          <cell r="I8497">
            <v>248744.67</v>
          </cell>
          <cell r="J8497" t="str">
            <v>20.10.2018</v>
          </cell>
        </row>
        <row r="8498">
          <cell r="A8498"/>
          <cell r="B8498"/>
          <cell r="C8498"/>
          <cell r="D8498" t="str">
            <v>Тарасов Константин Валерьевич</v>
          </cell>
          <cell r="E8498"/>
          <cell r="F8498"/>
          <cell r="G8498" t="str">
            <v>Т-01625/АЗ</v>
          </cell>
          <cell r="H8498">
            <v>82</v>
          </cell>
          <cell r="I8498">
            <v>248744.67</v>
          </cell>
          <cell r="J8498" t="str">
            <v>20.10.2018</v>
          </cell>
        </row>
        <row r="8499">
          <cell r="A8499" t="str">
            <v>dc17cea7-6019-11e8-ba7d-000c29e43888-b</v>
          </cell>
          <cell r="B8499"/>
          <cell r="C8499"/>
          <cell r="D8499" t="str">
            <v>Тарасов Константин Геннадьевич</v>
          </cell>
          <cell r="E8499"/>
          <cell r="F8499"/>
          <cell r="G8499" t="str">
            <v>А-03996/АЗ</v>
          </cell>
          <cell r="H8499">
            <v>88</v>
          </cell>
          <cell r="I8499">
            <v>82937.070000000007</v>
          </cell>
          <cell r="J8499" t="str">
            <v>25.05.2018</v>
          </cell>
        </row>
        <row r="8500">
          <cell r="A8500" t="str">
            <v>b416a640-0d5c-11eb-8dd7-000c29de367a-6</v>
          </cell>
          <cell r="B8500"/>
          <cell r="C8500"/>
          <cell r="D8500" t="str">
            <v>Тарасов Олег Васильевич</v>
          </cell>
          <cell r="E8500"/>
          <cell r="F8500"/>
          <cell r="G8500" t="str">
            <v>В-10165/КЛ.Транш - 1</v>
          </cell>
          <cell r="H8500">
            <v>73</v>
          </cell>
          <cell r="I8500">
            <v>1262062.6000000001</v>
          </cell>
          <cell r="J8500" t="str">
            <v>13.10.2020</v>
          </cell>
        </row>
        <row r="8501">
          <cell r="A8501" t="str">
            <v>ad77590e-0d5c-11eb-8dd7-000c29de367a-a</v>
          </cell>
          <cell r="B8501"/>
          <cell r="C8501"/>
          <cell r="D8501" t="str">
            <v>Тарасов Олег Васильевич</v>
          </cell>
          <cell r="E8501"/>
          <cell r="F8501"/>
          <cell r="G8501" t="str">
            <v>В-10165/КЛ.Транш - 2</v>
          </cell>
          <cell r="H8501">
            <v>73</v>
          </cell>
          <cell r="I8501">
            <v>1262062.6000000001</v>
          </cell>
          <cell r="J8501" t="str">
            <v>28.10.2020</v>
          </cell>
        </row>
        <row r="8502">
          <cell r="A8502" t="str">
            <v>5471d075-41f8-11ec-8df0-000c29de367a-6</v>
          </cell>
          <cell r="B8502"/>
          <cell r="C8502"/>
          <cell r="D8502" t="str">
            <v>Тарасов Олег Васильевич</v>
          </cell>
          <cell r="E8502"/>
          <cell r="F8502"/>
          <cell r="G8502" t="str">
            <v>В-22205/КЛ.Транш - 2</v>
          </cell>
          <cell r="H8502">
            <v>67</v>
          </cell>
          <cell r="I8502">
            <v>400435.47</v>
          </cell>
          <cell r="J8502" t="str">
            <v>10.11.2021</v>
          </cell>
        </row>
        <row r="8503">
          <cell r="A8503" t="str">
            <v>04238ffe-0be8-11ec-8f6a-000c29fe3464-a</v>
          </cell>
          <cell r="B8503"/>
          <cell r="C8503"/>
          <cell r="D8503" t="str">
            <v>Тарасов Олег Васильевич</v>
          </cell>
          <cell r="E8503"/>
          <cell r="F8503"/>
          <cell r="G8503" t="str">
            <v>В-22205/КЛ.Транш - 1</v>
          </cell>
          <cell r="H8503">
            <v>50</v>
          </cell>
          <cell r="I8503">
            <v>530352.67000000004</v>
          </cell>
          <cell r="J8503" t="str">
            <v>02.09.2021</v>
          </cell>
        </row>
        <row r="8504">
          <cell r="A8504" t="str">
            <v>59ee41f0-8a76-11ec-9009-000c29fe3464-3</v>
          </cell>
          <cell r="B8504"/>
          <cell r="C8504"/>
          <cell r="D8504" t="str">
            <v>Тарасов Сергей Валерьевич</v>
          </cell>
          <cell r="E8504"/>
          <cell r="F8504"/>
          <cell r="G8504" t="str">
            <v>В-28154/КЛ.Транш - 1</v>
          </cell>
          <cell r="H8504">
            <v>64</v>
          </cell>
          <cell r="I8504">
            <v>256994.84</v>
          </cell>
          <cell r="J8504" t="str">
            <v>10.02.2022</v>
          </cell>
        </row>
        <row r="8505">
          <cell r="A8505" t="str">
            <v>25e1c9eb-2b34-11eb-8e39-000c29fe3464-7</v>
          </cell>
          <cell r="B8505"/>
          <cell r="C8505"/>
          <cell r="D8505" t="str">
            <v>Тарукина Дарья Олеговна</v>
          </cell>
          <cell r="E8505"/>
          <cell r="F8505"/>
          <cell r="G8505" t="str">
            <v>В-11448/КЛ.Транш - 1</v>
          </cell>
          <cell r="H8505">
            <v>50</v>
          </cell>
          <cell r="I8505">
            <v>107799.2</v>
          </cell>
          <cell r="J8505" t="str">
            <v>20.11.2020</v>
          </cell>
        </row>
        <row r="8506">
          <cell r="A8506" t="str">
            <v>d9d38686-417e-11e8-a2de-000c2951ca24-0</v>
          </cell>
          <cell r="B8506"/>
          <cell r="C8506"/>
          <cell r="D8506" t="str">
            <v>Тарунтаев Михаил Викторович</v>
          </cell>
          <cell r="E8506"/>
          <cell r="F8506"/>
          <cell r="G8506" t="str">
            <v>А-03859/АЗ</v>
          </cell>
          <cell r="H8506">
            <v>77</v>
          </cell>
          <cell r="I8506">
            <v>277321.46000000002</v>
          </cell>
          <cell r="J8506" t="str">
            <v>16.04.2018</v>
          </cell>
        </row>
        <row r="8507">
          <cell r="A8507" t="str">
            <v>186478b9-db76-11e8-ba8b-000c29e43888-6</v>
          </cell>
          <cell r="B8507"/>
          <cell r="C8507"/>
          <cell r="D8507" t="str">
            <v>Тарунтаев Михаил Викторович</v>
          </cell>
          <cell r="E8507"/>
          <cell r="F8507"/>
          <cell r="G8507" t="str">
            <v>А-04638/АЗ</v>
          </cell>
          <cell r="H8507">
            <v>77</v>
          </cell>
          <cell r="I8507">
            <v>316068.25</v>
          </cell>
          <cell r="J8507" t="str">
            <v>29.10.2018</v>
          </cell>
        </row>
        <row r="8508">
          <cell r="A8508" t="str">
            <v>0905fa3a-8de8-11e9-8daf-000c29de367a-a</v>
          </cell>
          <cell r="B8508"/>
          <cell r="C8508"/>
          <cell r="D8508" t="str">
            <v>Тархов Виктор Сергеевич</v>
          </cell>
          <cell r="E8508"/>
          <cell r="F8508"/>
          <cell r="G8508" t="str">
            <v>В-00231/АЗ</v>
          </cell>
          <cell r="H8508">
            <v>84</v>
          </cell>
          <cell r="I8508">
            <v>51353.37</v>
          </cell>
          <cell r="J8508" t="str">
            <v>13.06.2019</v>
          </cell>
        </row>
        <row r="8509">
          <cell r="A8509" t="str">
            <v>91b1d374-68b6-11e8-ba7e-000c29e43888-b</v>
          </cell>
          <cell r="B8509"/>
          <cell r="C8509"/>
          <cell r="D8509" t="str">
            <v>Тархов Никита Сергеевич</v>
          </cell>
          <cell r="E8509"/>
          <cell r="F8509"/>
          <cell r="G8509" t="str">
            <v>А-04027/АЗ/02</v>
          </cell>
          <cell r="H8509">
            <v>88</v>
          </cell>
          <cell r="I8509">
            <v>183395.88</v>
          </cell>
          <cell r="J8509" t="str">
            <v>05.06.2018</v>
          </cell>
        </row>
        <row r="8510">
          <cell r="A8510" t="str">
            <v>a5169c34-f4d8-11e7-b17a-000c29d22d64-1</v>
          </cell>
          <cell r="B8510"/>
          <cell r="C8510"/>
          <cell r="D8510" t="str">
            <v>Татаринов Олег Анатольевич</v>
          </cell>
          <cell r="E8510"/>
          <cell r="F8510"/>
          <cell r="G8510" t="str">
            <v>А-02684/АЗ</v>
          </cell>
          <cell r="H8510">
            <v>77</v>
          </cell>
          <cell r="I8510">
            <v>203855.16</v>
          </cell>
          <cell r="J8510" t="str">
            <v>29.11.2016</v>
          </cell>
        </row>
        <row r="8511">
          <cell r="A8511" t="str">
            <v>7ed42e42-5c67-11e9-8da9-000c29de367a-1</v>
          </cell>
          <cell r="B8511"/>
          <cell r="C8511"/>
          <cell r="D8511" t="str">
            <v>Татьянин Николай Георгиевич</v>
          </cell>
          <cell r="E8511"/>
          <cell r="F8511"/>
          <cell r="G8511" t="str">
            <v>А-05288/АЗ</v>
          </cell>
          <cell r="H8511">
            <v>50</v>
          </cell>
          <cell r="I8511">
            <v>440629.67</v>
          </cell>
          <cell r="J8511" t="str">
            <v>11.04.2019</v>
          </cell>
        </row>
        <row r="8512">
          <cell r="A8512" t="str">
            <v>914b4598-4341-11ea-8dbf-000c29de367a-b</v>
          </cell>
          <cell r="B8512"/>
          <cell r="C8512"/>
          <cell r="D8512" t="str">
            <v>Татьянин Николай Георгиевич</v>
          </cell>
          <cell r="E8512"/>
          <cell r="F8512"/>
          <cell r="G8512" t="str">
            <v>В-00849/АЗ</v>
          </cell>
          <cell r="H8512">
            <v>50</v>
          </cell>
          <cell r="I8512">
            <v>387698.56</v>
          </cell>
          <cell r="J8512" t="str">
            <v>30.01.2020</v>
          </cell>
        </row>
        <row r="8513">
          <cell r="A8513" t="str">
            <v>11c3cff6-62de-11ea-8dc6-000c29de367a-3</v>
          </cell>
          <cell r="B8513"/>
          <cell r="C8513"/>
          <cell r="D8513" t="str">
            <v>Татьянин Николай Георгиевич</v>
          </cell>
          <cell r="E8513"/>
          <cell r="F8513"/>
          <cell r="G8513" t="str">
            <v>В-00906/АЗ/01</v>
          </cell>
          <cell r="H8513">
            <v>50</v>
          </cell>
          <cell r="I8513">
            <v>476869.44</v>
          </cell>
          <cell r="J8513" t="str">
            <v>10.03.2020</v>
          </cell>
        </row>
        <row r="8514">
          <cell r="A8514" t="str">
            <v>5d0a6886-c0d4-11e8-ba89-000c29e43888-f</v>
          </cell>
          <cell r="B8514"/>
          <cell r="C8514"/>
          <cell r="D8514" t="str">
            <v>Татьянин Николай Георгиевич</v>
          </cell>
          <cell r="E8514"/>
          <cell r="F8514"/>
          <cell r="G8514" t="str">
            <v>А-04512/АЗ</v>
          </cell>
          <cell r="H8514">
            <v>67</v>
          </cell>
          <cell r="I8514">
            <v>334909.49</v>
          </cell>
          <cell r="J8514" t="str">
            <v>25.09.2018</v>
          </cell>
        </row>
        <row r="8515">
          <cell r="A8515" t="str">
            <v>18d26c07-d6d8-11e8-ba8b-000c29e43888-1</v>
          </cell>
          <cell r="B8515"/>
          <cell r="C8515"/>
          <cell r="D8515" t="str">
            <v>Татьянин Николай Георгиевич</v>
          </cell>
          <cell r="E8515"/>
          <cell r="F8515"/>
          <cell r="G8515" t="str">
            <v>А-04616/АЗ</v>
          </cell>
          <cell r="H8515">
            <v>77</v>
          </cell>
          <cell r="I8515">
            <v>477340.22</v>
          </cell>
          <cell r="J8515" t="str">
            <v>23.10.2018</v>
          </cell>
        </row>
        <row r="8516">
          <cell r="A8516"/>
          <cell r="B8516"/>
          <cell r="C8516"/>
          <cell r="D8516" t="str">
            <v>Татьянин Николай Георгиевич</v>
          </cell>
          <cell r="E8516"/>
          <cell r="F8516"/>
          <cell r="G8516" t="str">
            <v>Т-01489/АЗ</v>
          </cell>
          <cell r="H8516">
            <v>77</v>
          </cell>
          <cell r="I8516">
            <v>624407.05000000005</v>
          </cell>
          <cell r="J8516" t="str">
            <v>07.05.2018</v>
          </cell>
        </row>
        <row r="8517">
          <cell r="A8517" t="str">
            <v>c7c925cd-85df-11e8-ba83-000c29e43888-0</v>
          </cell>
          <cell r="B8517"/>
          <cell r="C8517"/>
          <cell r="D8517" t="str">
            <v>Татьянин Николай Георгиевич</v>
          </cell>
          <cell r="E8517"/>
          <cell r="F8517"/>
          <cell r="G8517" t="str">
            <v>А-04178/АЗ</v>
          </cell>
          <cell r="H8517">
            <v>77</v>
          </cell>
          <cell r="I8517">
            <v>433083.73</v>
          </cell>
          <cell r="J8517" t="str">
            <v>12.07.2018</v>
          </cell>
        </row>
        <row r="8518">
          <cell r="A8518"/>
          <cell r="B8518"/>
          <cell r="C8518"/>
          <cell r="D8518" t="str">
            <v>Татьянин Николай Георгиевич</v>
          </cell>
          <cell r="E8518"/>
          <cell r="F8518"/>
          <cell r="G8518" t="str">
            <v>Т-01583/АЗ/20180907</v>
          </cell>
          <cell r="H8518">
            <v>77</v>
          </cell>
          <cell r="I8518">
            <v>744299.79</v>
          </cell>
          <cell r="J8518" t="str">
            <v>17.08.2018</v>
          </cell>
        </row>
        <row r="8519">
          <cell r="A8519" t="str">
            <v>8d308b7e-3bfe-11e8-a2de-000c2951ca24-3</v>
          </cell>
          <cell r="B8519"/>
          <cell r="C8519"/>
          <cell r="D8519" t="str">
            <v>Татьянин Николай Георгиевич</v>
          </cell>
          <cell r="E8519"/>
          <cell r="F8519"/>
          <cell r="G8519" t="str">
            <v>А-03836/АЗ/20180524</v>
          </cell>
          <cell r="H8519">
            <v>77</v>
          </cell>
          <cell r="I8519">
            <v>43625.38</v>
          </cell>
          <cell r="J8519" t="str">
            <v>09.04.2018</v>
          </cell>
        </row>
        <row r="8520">
          <cell r="A8520" t="str">
            <v>20491239-d191-11ea-8e28-000c29143eb9-8</v>
          </cell>
          <cell r="B8520"/>
          <cell r="C8520"/>
          <cell r="D8520" t="str">
            <v>Татьянин Николай Георгиевич</v>
          </cell>
          <cell r="E8520"/>
          <cell r="F8520"/>
          <cell r="G8520" t="str">
            <v>В-00969/АЗ</v>
          </cell>
          <cell r="H8520">
            <v>59</v>
          </cell>
          <cell r="I8520">
            <v>571504.86</v>
          </cell>
          <cell r="J8520" t="str">
            <v>29.07.2020</v>
          </cell>
        </row>
        <row r="8521">
          <cell r="A8521" t="str">
            <v>c1612c1e-d102-11ea-8e27-000c29143eb9-4</v>
          </cell>
          <cell r="B8521"/>
          <cell r="C8521"/>
          <cell r="D8521" t="str">
            <v>Тахмазов Солтан Агарашид Оглы</v>
          </cell>
          <cell r="E8521"/>
          <cell r="F8521"/>
          <cell r="G8521" t="str">
            <v>В-07444/КЛ.Транш - 1</v>
          </cell>
          <cell r="H8521">
            <v>73</v>
          </cell>
          <cell r="I8521">
            <v>1467914.43</v>
          </cell>
          <cell r="J8521" t="str">
            <v>28.07.2020</v>
          </cell>
        </row>
        <row r="8522">
          <cell r="A8522" t="str">
            <v>0bebe2dd-ada8-11eb-8de3-000c29de367a-f</v>
          </cell>
          <cell r="B8522"/>
          <cell r="C8522"/>
          <cell r="D8522" t="str">
            <v>Тахтаров Нурди Алиевич</v>
          </cell>
          <cell r="E8522"/>
          <cell r="F8522"/>
          <cell r="G8522" t="str">
            <v>В-01171/АЗ/01</v>
          </cell>
          <cell r="H8522">
            <v>67</v>
          </cell>
          <cell r="I8522">
            <v>1916086.27</v>
          </cell>
          <cell r="J8522" t="str">
            <v>05.05.2021</v>
          </cell>
        </row>
        <row r="8523">
          <cell r="A8523" t="str">
            <v>47d9cd24-9742-11e9-8daf-000c29de367a-4</v>
          </cell>
          <cell r="B8523"/>
          <cell r="C8523"/>
          <cell r="D8523" t="str">
            <v>Тациенко Олег Анатольевич</v>
          </cell>
          <cell r="E8523"/>
          <cell r="F8523"/>
          <cell r="G8523" t="str">
            <v>В-00277/АЗ</v>
          </cell>
          <cell r="H8523">
            <v>74</v>
          </cell>
          <cell r="I8523">
            <v>44665.33</v>
          </cell>
          <cell r="J8523" t="str">
            <v>25.06.2019</v>
          </cell>
        </row>
        <row r="8524">
          <cell r="A8524" t="str">
            <v>dd0a9674-fb1d-11e9-8dbb-000c29de367a-2</v>
          </cell>
          <cell r="B8524"/>
          <cell r="C8524"/>
          <cell r="D8524" t="str">
            <v>Тациенко Олег Анатольевич</v>
          </cell>
          <cell r="E8524"/>
          <cell r="F8524"/>
          <cell r="G8524" t="str">
            <v>В-00644/АЗ</v>
          </cell>
          <cell r="H8524">
            <v>77</v>
          </cell>
          <cell r="I8524">
            <v>148778.35</v>
          </cell>
          <cell r="J8524" t="str">
            <v>30.10.2019</v>
          </cell>
        </row>
        <row r="8525">
          <cell r="A8525" t="str">
            <v>da1cc073-1a65-11e9-ba9b-000c29e43888-a</v>
          </cell>
          <cell r="B8525"/>
          <cell r="C8525"/>
          <cell r="D8525" t="str">
            <v>Тациенко Олег Анатольевич</v>
          </cell>
          <cell r="E8525"/>
          <cell r="F8525"/>
          <cell r="G8525" t="str">
            <v>А-04966/АЗ</v>
          </cell>
          <cell r="H8525">
            <v>88</v>
          </cell>
          <cell r="I8525">
            <v>106664.24</v>
          </cell>
          <cell r="J8525" t="str">
            <v>17.01.2019</v>
          </cell>
        </row>
        <row r="8526">
          <cell r="A8526" t="str">
            <v>06a7bf13-d26b-11ea-8e29-000c29143eb9-3</v>
          </cell>
          <cell r="B8526"/>
          <cell r="C8526"/>
          <cell r="D8526" t="str">
            <v>Тациенко Олег Анатольевич</v>
          </cell>
          <cell r="E8526"/>
          <cell r="F8526"/>
          <cell r="G8526" t="str">
            <v>В-00973/АЗ</v>
          </cell>
          <cell r="H8526">
            <v>59</v>
          </cell>
          <cell r="I8526">
            <v>145627.87</v>
          </cell>
          <cell r="J8526" t="str">
            <v>30.07.2020</v>
          </cell>
        </row>
        <row r="8527">
          <cell r="A8527" t="str">
            <v>cda77940-f6f9-11e8-ba93-000c29e43888-7</v>
          </cell>
          <cell r="B8527"/>
          <cell r="C8527"/>
          <cell r="D8527" t="str">
            <v>Ташкулова Гавхар Абдувалиевна</v>
          </cell>
          <cell r="E8527"/>
          <cell r="F8527"/>
          <cell r="G8527" t="str">
            <v>А-04771/АЗ</v>
          </cell>
          <cell r="H8527">
            <v>88</v>
          </cell>
          <cell r="I8527">
            <v>448144.38</v>
          </cell>
          <cell r="J8527" t="str">
            <v>03.12.2018</v>
          </cell>
        </row>
        <row r="8528">
          <cell r="A8528" t="str">
            <v>4a822e72-2cbd-11eb-8ddb-000c29de367a-5</v>
          </cell>
          <cell r="B8528"/>
          <cell r="C8528"/>
          <cell r="D8528" t="str">
            <v>Ташланова Юлия Юрьевна</v>
          </cell>
          <cell r="E8528"/>
          <cell r="F8528"/>
          <cell r="G8528" t="str">
            <v>В-11492/КЛ.Транш - 1</v>
          </cell>
          <cell r="H8528">
            <v>50</v>
          </cell>
          <cell r="I8528">
            <v>396889.51</v>
          </cell>
          <cell r="J8528" t="str">
            <v>22.11.2020</v>
          </cell>
        </row>
        <row r="8529">
          <cell r="A8529" t="str">
            <v>4185533a-2cbd-11eb-8ddb-000c29de367a-0</v>
          </cell>
          <cell r="B8529"/>
          <cell r="C8529"/>
          <cell r="D8529" t="str">
            <v>Ташланова Юлия Юрьевна</v>
          </cell>
          <cell r="E8529"/>
          <cell r="F8529"/>
          <cell r="G8529" t="str">
            <v>В-11492/КЛ.Транш - 2</v>
          </cell>
          <cell r="H8529">
            <v>50</v>
          </cell>
          <cell r="I8529">
            <v>60031.42</v>
          </cell>
          <cell r="J8529" t="str">
            <v>08.12.2020</v>
          </cell>
        </row>
        <row r="8530">
          <cell r="A8530" t="str">
            <v>0cd8557c-404a-11eb-8ddb-000c29de367a-2</v>
          </cell>
          <cell r="B8530"/>
          <cell r="C8530"/>
          <cell r="D8530" t="str">
            <v>Ташланова Юлия Юрьевна</v>
          </cell>
          <cell r="E8530"/>
          <cell r="F8530"/>
          <cell r="G8530" t="str">
            <v>В-11492/КЛ.Транш - 3</v>
          </cell>
          <cell r="H8530">
            <v>80</v>
          </cell>
          <cell r="I8530">
            <v>102965.29</v>
          </cell>
          <cell r="J8530" t="str">
            <v>17.12.2020</v>
          </cell>
        </row>
        <row r="8531">
          <cell r="A8531" t="str">
            <v>07927f5e-b953-11eb-8de4-000c29de367a-b</v>
          </cell>
          <cell r="B8531"/>
          <cell r="C8531"/>
          <cell r="D8531" t="str">
            <v>Ташланова Юлия Юрьевна</v>
          </cell>
          <cell r="E8531"/>
          <cell r="F8531"/>
          <cell r="G8531" t="str">
            <v>В-17788/КЛ.Транш - 3/02</v>
          </cell>
          <cell r="H8531">
            <v>74</v>
          </cell>
          <cell r="I8531">
            <v>151813.54999999999</v>
          </cell>
          <cell r="J8531" t="str">
            <v>20.05.2021</v>
          </cell>
        </row>
        <row r="8532">
          <cell r="A8532" t="str">
            <v>41408c4d-b18a-11eb-8ee6-000c29fe3464-a</v>
          </cell>
          <cell r="B8532"/>
          <cell r="C8532"/>
          <cell r="D8532" t="str">
            <v>Ташланова Юлия Юрьевна</v>
          </cell>
          <cell r="E8532"/>
          <cell r="F8532"/>
          <cell r="G8532" t="str">
            <v>В-17788/КЛ.Транш - 1/02</v>
          </cell>
          <cell r="H8532">
            <v>81</v>
          </cell>
          <cell r="I8532">
            <v>316647.2</v>
          </cell>
          <cell r="J8532" t="str">
            <v>10.05.2021</v>
          </cell>
        </row>
        <row r="8533">
          <cell r="A8533" t="str">
            <v>392fd1c4-b18a-11eb-8ee6-000c29fe3464-6</v>
          </cell>
          <cell r="B8533"/>
          <cell r="C8533"/>
          <cell r="D8533" t="str">
            <v>Ташланова Юлия Юрьевна</v>
          </cell>
          <cell r="E8533"/>
          <cell r="F8533"/>
          <cell r="G8533" t="str">
            <v>В-17788/КЛ.Транш - 2/02</v>
          </cell>
          <cell r="H8533">
            <v>74</v>
          </cell>
          <cell r="I8533">
            <v>189766.95</v>
          </cell>
          <cell r="J8533" t="str">
            <v>17.05.2021</v>
          </cell>
        </row>
        <row r="8534">
          <cell r="A8534" t="str">
            <v>b9937395-44d1-11e9-ba9c-dd4041e1ed87-1</v>
          </cell>
          <cell r="B8534"/>
          <cell r="C8534"/>
          <cell r="D8534" t="str">
            <v>Твердюк Сергей Николаевич</v>
          </cell>
          <cell r="E8534"/>
          <cell r="F8534"/>
          <cell r="G8534" t="str">
            <v>А-05154/АЗ</v>
          </cell>
          <cell r="H8534">
            <v>84</v>
          </cell>
          <cell r="I8534">
            <v>309886.45</v>
          </cell>
          <cell r="J8534" t="str">
            <v>12.03.2019</v>
          </cell>
        </row>
        <row r="8535">
          <cell r="A8535" t="str">
            <v>73680142-ac5c-11e8-ba86-000c29e43888-3</v>
          </cell>
          <cell r="B8535"/>
          <cell r="C8535"/>
          <cell r="D8535" t="str">
            <v>Тверитнева Татьяна Михайловна</v>
          </cell>
          <cell r="E8535"/>
          <cell r="F8535"/>
          <cell r="G8535" t="str">
            <v>А-04392/АЗ</v>
          </cell>
          <cell r="H8535">
            <v>88</v>
          </cell>
          <cell r="I8535">
            <v>115642.45</v>
          </cell>
          <cell r="J8535" t="str">
            <v>30.08.2018</v>
          </cell>
        </row>
        <row r="8536">
          <cell r="A8536" t="str">
            <v>eb6e8378-2097-11e9-ba9b-000c29e43888-6</v>
          </cell>
          <cell r="B8536"/>
          <cell r="C8536"/>
          <cell r="D8536" t="str">
            <v>Тверитнева Татьяна Михайловна</v>
          </cell>
          <cell r="E8536"/>
          <cell r="F8536"/>
          <cell r="G8536" t="str">
            <v>А-04995/АЗ</v>
          </cell>
          <cell r="H8536">
            <v>77</v>
          </cell>
          <cell r="I8536">
            <v>98160.37</v>
          </cell>
          <cell r="J8536" t="str">
            <v>25.01.2019</v>
          </cell>
        </row>
        <row r="8537">
          <cell r="A8537" t="str">
            <v>5ba664ee-6407-11e8-ba7e-000c29e43888-f</v>
          </cell>
          <cell r="B8537"/>
          <cell r="C8537"/>
          <cell r="D8537" t="str">
            <v>ТД Магнолия ООО</v>
          </cell>
          <cell r="E8537"/>
          <cell r="F8537"/>
          <cell r="G8537" t="str">
            <v>А-10028/КЭ.Транш - 2/20190101</v>
          </cell>
          <cell r="H8537">
            <v>65</v>
          </cell>
          <cell r="I8537">
            <v>59191.11</v>
          </cell>
          <cell r="J8537" t="str">
            <v>20.04.2018</v>
          </cell>
        </row>
        <row r="8538">
          <cell r="A8538" t="str">
            <v>4ff7b144-f972-11e7-8ea7-000c29d22d64-c</v>
          </cell>
          <cell r="B8538"/>
          <cell r="C8538"/>
          <cell r="D8538" t="str">
            <v>ТД Магнолия ООО</v>
          </cell>
          <cell r="E8538"/>
          <cell r="F8538"/>
          <cell r="G8538" t="str">
            <v>А-10028/КЭ.Транш - 1/20190101</v>
          </cell>
          <cell r="H8538">
            <v>65</v>
          </cell>
          <cell r="I8538">
            <v>38524.089999999997</v>
          </cell>
          <cell r="J8538" t="str">
            <v>12.12.2017</v>
          </cell>
        </row>
        <row r="8539">
          <cell r="A8539" t="str">
            <v>e45e99fc-793d-11e9-8daa-000c29de367a-d</v>
          </cell>
          <cell r="B8539"/>
          <cell r="C8539"/>
          <cell r="D8539" t="str">
            <v>ТД УНИВЕРСАМ ООО</v>
          </cell>
          <cell r="E8539"/>
          <cell r="F8539"/>
          <cell r="G8539" t="str">
            <v>А-00303/КЭ.Транш - 6</v>
          </cell>
          <cell r="H8539">
            <v>50</v>
          </cell>
          <cell r="I8539">
            <v>250684.93</v>
          </cell>
          <cell r="J8539" t="str">
            <v>20.05.2019</v>
          </cell>
        </row>
        <row r="8540">
          <cell r="A8540" t="str">
            <v>db540aa2-a7cc-11e9-8db2-000c29de367a-f</v>
          </cell>
          <cell r="B8540"/>
          <cell r="C8540"/>
          <cell r="D8540" t="str">
            <v>ТД УНИВЕРСАМ ООО</v>
          </cell>
          <cell r="E8540"/>
          <cell r="F8540"/>
          <cell r="G8540" t="str">
            <v>А-00396/КЭ.Транш - 1</v>
          </cell>
          <cell r="H8540">
            <v>50</v>
          </cell>
          <cell r="I8540">
            <v>505479.45</v>
          </cell>
          <cell r="J8540" t="str">
            <v>17.07.2019</v>
          </cell>
        </row>
        <row r="8541">
          <cell r="A8541" t="str">
            <v>5ba66500-6407-11e8-ba7e-000c29e43888-3</v>
          </cell>
          <cell r="B8541"/>
          <cell r="C8541"/>
          <cell r="D8541" t="str">
            <v>ТД УНИВЕРСАМ ООО</v>
          </cell>
          <cell r="E8541"/>
          <cell r="F8541"/>
          <cell r="G8541" t="str">
            <v>А-00303/КЭ.Транш - 1</v>
          </cell>
          <cell r="H8541">
            <v>50</v>
          </cell>
          <cell r="I8541">
            <v>190397.65</v>
          </cell>
          <cell r="J8541" t="str">
            <v>18.05.2018</v>
          </cell>
        </row>
        <row r="8542">
          <cell r="A8542"/>
          <cell r="B8542"/>
          <cell r="C8542"/>
          <cell r="D8542" t="str">
            <v>ТД УНИВЕРСАМ ООО</v>
          </cell>
          <cell r="E8542"/>
          <cell r="F8542"/>
          <cell r="G8542" t="str">
            <v>А-00303/КЭ.Транш - 4</v>
          </cell>
          <cell r="H8542">
            <v>50</v>
          </cell>
          <cell r="I8542">
            <v>242465.75</v>
          </cell>
          <cell r="J8542" t="str">
            <v>11.01.2019</v>
          </cell>
        </row>
        <row r="8543">
          <cell r="A8543"/>
          <cell r="B8543"/>
          <cell r="C8543"/>
          <cell r="D8543" t="str">
            <v>ТД УНИВЕРСАМ ООО</v>
          </cell>
          <cell r="E8543"/>
          <cell r="F8543"/>
          <cell r="G8543" t="str">
            <v>А-00303/КЭ.Транш - 3</v>
          </cell>
          <cell r="H8543">
            <v>50</v>
          </cell>
          <cell r="I8543">
            <v>250684.93</v>
          </cell>
          <cell r="J8543" t="str">
            <v>20.11.2018</v>
          </cell>
        </row>
        <row r="8544">
          <cell r="A8544" t="str">
            <v>54cc47bf-e72d-11e8-ba8c-000c29e43888-3</v>
          </cell>
          <cell r="B8544"/>
          <cell r="C8544"/>
          <cell r="D8544" t="str">
            <v>ТД УНИВЕРСАМ ООО</v>
          </cell>
          <cell r="E8544"/>
          <cell r="F8544"/>
          <cell r="G8544" t="str">
            <v>А-00303/КЭ.Транш - 2</v>
          </cell>
          <cell r="H8544">
            <v>50</v>
          </cell>
          <cell r="I8544">
            <v>127397.26</v>
          </cell>
          <cell r="J8544" t="str">
            <v>18.07.2018</v>
          </cell>
        </row>
        <row r="8545">
          <cell r="A8545" t="str">
            <v>c32f9289-455a-11e9-ba9d-000c29e43888-4</v>
          </cell>
          <cell r="B8545"/>
          <cell r="C8545"/>
          <cell r="D8545" t="str">
            <v>ТД УНИВЕРСАМ ООО</v>
          </cell>
          <cell r="E8545"/>
          <cell r="F8545"/>
          <cell r="G8545" t="str">
            <v>А-00303/КЭ.Транш - 5</v>
          </cell>
          <cell r="H8545">
            <v>50</v>
          </cell>
          <cell r="I8545">
            <v>250684.93</v>
          </cell>
          <cell r="J8545" t="str">
            <v>13.03.2019</v>
          </cell>
        </row>
        <row r="8546">
          <cell r="A8546" t="str">
            <v>4ff7b041-f972-11e7-8ea7-000c29d22d64-e</v>
          </cell>
          <cell r="B8546"/>
          <cell r="C8546"/>
          <cell r="D8546" t="str">
            <v>ТД Яркие дети ООО</v>
          </cell>
          <cell r="E8546"/>
          <cell r="F8546"/>
          <cell r="G8546" t="str">
            <v>А-00149/КЭ.Транш - 1</v>
          </cell>
          <cell r="H8546">
            <v>65</v>
          </cell>
          <cell r="I8546">
            <v>243687.13</v>
          </cell>
          <cell r="J8546" t="str">
            <v>14.06.2016</v>
          </cell>
        </row>
        <row r="8547">
          <cell r="A8547" t="str">
            <v>ab40edab-f4d8-11e7-b17a-000c29d22d64-6</v>
          </cell>
          <cell r="B8547"/>
          <cell r="C8547"/>
          <cell r="D8547" t="str">
            <v>Теляков Станислав Борисович</v>
          </cell>
          <cell r="E8547"/>
          <cell r="F8547"/>
          <cell r="G8547" t="str">
            <v>А-02922/АЗ</v>
          </cell>
          <cell r="H8547">
            <v>88</v>
          </cell>
          <cell r="I8547">
            <v>189969.56</v>
          </cell>
          <cell r="J8547" t="str">
            <v>20.03.2017</v>
          </cell>
        </row>
        <row r="8548">
          <cell r="A8548" t="str">
            <v>226642bc-8103-11eb-8ddf-000c29de367a-c</v>
          </cell>
          <cell r="B8548"/>
          <cell r="C8548"/>
          <cell r="D8548" t="str">
            <v>Темникова Оксана Дмитриевна</v>
          </cell>
          <cell r="E8548"/>
          <cell r="F8548"/>
          <cell r="G8548" t="str">
            <v>В-15393/КЛ.Транш - 1/02</v>
          </cell>
          <cell r="H8548">
            <v>67</v>
          </cell>
          <cell r="I8548">
            <v>141760.57999999999</v>
          </cell>
          <cell r="J8548" t="str">
            <v>09.03.2021</v>
          </cell>
        </row>
        <row r="8549">
          <cell r="A8549" t="str">
            <v>288e56ac-3df8-11ea-8dbf-000c29de367a-0</v>
          </cell>
          <cell r="B8549"/>
          <cell r="C8549"/>
          <cell r="D8549" t="str">
            <v>Тен Елена Аркадьевна</v>
          </cell>
          <cell r="E8549"/>
          <cell r="F8549"/>
          <cell r="G8549" t="str">
            <v>В-00844/АЗ/02</v>
          </cell>
          <cell r="H8549">
            <v>66</v>
          </cell>
          <cell r="I8549">
            <v>421883.68</v>
          </cell>
          <cell r="J8549" t="str">
            <v>23.01.2020</v>
          </cell>
        </row>
        <row r="8550">
          <cell r="A8550" t="str">
            <v>b9ea4546-3df9-11ea-8dbf-000c29de367a-a</v>
          </cell>
          <cell r="B8550"/>
          <cell r="C8550"/>
          <cell r="D8550" t="str">
            <v>Тен Елена Аркадьевна</v>
          </cell>
          <cell r="E8550"/>
          <cell r="F8550"/>
          <cell r="G8550" t="str">
            <v>В-00845/АЗ/02</v>
          </cell>
          <cell r="H8550">
            <v>66</v>
          </cell>
          <cell r="I8550">
            <v>303228.84000000003</v>
          </cell>
          <cell r="J8550" t="str">
            <v>23.01.2020</v>
          </cell>
        </row>
        <row r="8551">
          <cell r="A8551" t="str">
            <v>bbdd7875-1bc9-11e9-ba9b-000c29e43888-1</v>
          </cell>
          <cell r="B8551"/>
          <cell r="C8551"/>
          <cell r="D8551" t="str">
            <v>Тен Олег Владимирович</v>
          </cell>
          <cell r="E8551"/>
          <cell r="F8551"/>
          <cell r="G8551" t="str">
            <v>А-04975/АЗ/02</v>
          </cell>
          <cell r="H8551">
            <v>88</v>
          </cell>
          <cell r="I8551">
            <v>266660.44</v>
          </cell>
          <cell r="J8551" t="str">
            <v>19.01.2019</v>
          </cell>
        </row>
        <row r="8552">
          <cell r="A8552" t="str">
            <v>3c3949a4-b2dd-11e9-8db3-000c29de367a-7</v>
          </cell>
          <cell r="B8552"/>
          <cell r="C8552"/>
          <cell r="D8552" t="str">
            <v>Тен Сергей Иннокентьевич</v>
          </cell>
          <cell r="E8552"/>
          <cell r="F8552"/>
          <cell r="G8552" t="str">
            <v>В-00403/АЗ</v>
          </cell>
          <cell r="H8552">
            <v>84</v>
          </cell>
          <cell r="I8552">
            <v>1792582.62</v>
          </cell>
          <cell r="J8552" t="str">
            <v>30.07.2019</v>
          </cell>
        </row>
        <row r="8553">
          <cell r="A8553" t="str">
            <v>d007ee26-b2dd-11e9-8db3-000c29de367a-0</v>
          </cell>
          <cell r="B8553"/>
          <cell r="C8553"/>
          <cell r="D8553" t="str">
            <v>Тен Сергей Иннокентьевич</v>
          </cell>
          <cell r="E8553"/>
          <cell r="F8553"/>
          <cell r="G8553" t="str">
            <v>А-05369/АЗ</v>
          </cell>
          <cell r="H8553">
            <v>84</v>
          </cell>
          <cell r="I8553">
            <v>896291.67</v>
          </cell>
          <cell r="J8553" t="str">
            <v>30.07.2019</v>
          </cell>
        </row>
        <row r="8554">
          <cell r="A8554"/>
          <cell r="B8554"/>
          <cell r="C8554"/>
          <cell r="D8554" t="str">
            <v>Тен Сергей Иннокентьевич</v>
          </cell>
          <cell r="E8554"/>
          <cell r="F8554"/>
          <cell r="G8554" t="str">
            <v>Т-01817/АЗ</v>
          </cell>
          <cell r="H8554">
            <v>84</v>
          </cell>
          <cell r="I8554">
            <v>896291.67</v>
          </cell>
          <cell r="J8554" t="str">
            <v>30.07.2019</v>
          </cell>
        </row>
        <row r="8555">
          <cell r="A8555" t="str">
            <v>498612d1-0bb0-11ec-8de9-000c29de367a-d</v>
          </cell>
          <cell r="B8555"/>
          <cell r="C8555"/>
          <cell r="D8555" t="str">
            <v>Теплякова Оксана Вячеславовна</v>
          </cell>
          <cell r="E8555"/>
          <cell r="F8555"/>
          <cell r="G8555" t="str">
            <v>В-22101/КЛ.Транш - 1</v>
          </cell>
          <cell r="H8555">
            <v>64</v>
          </cell>
          <cell r="I8555">
            <v>155743.85</v>
          </cell>
          <cell r="J8555" t="str">
            <v>02.09.2021</v>
          </cell>
        </row>
        <row r="8556">
          <cell r="A8556" t="str">
            <v>453f3b8b-d5b7-11eb-8f1d-000c29fe3464-8</v>
          </cell>
          <cell r="B8556"/>
          <cell r="C8556"/>
          <cell r="D8556" t="str">
            <v>Терентьев Антон Николаевич</v>
          </cell>
          <cell r="E8556"/>
          <cell r="F8556"/>
          <cell r="G8556" t="str">
            <v>В-01193/АЗ</v>
          </cell>
          <cell r="H8556">
            <v>60</v>
          </cell>
          <cell r="I8556">
            <v>766213.56</v>
          </cell>
          <cell r="J8556" t="str">
            <v>25.06.2021</v>
          </cell>
        </row>
        <row r="8557">
          <cell r="A8557" t="str">
            <v>ee825666-ddb1-11eb-8f2a-000c29fe3464-4</v>
          </cell>
          <cell r="B8557"/>
          <cell r="C8557"/>
          <cell r="D8557" t="str">
            <v>Терехов Андрей Анатольевич</v>
          </cell>
          <cell r="E8557"/>
          <cell r="F8557"/>
          <cell r="G8557" t="str">
            <v>В-20035/КЛ.Транш - 1</v>
          </cell>
          <cell r="H8557">
            <v>81</v>
          </cell>
          <cell r="I8557">
            <v>242850.3</v>
          </cell>
          <cell r="J8557" t="str">
            <v>05.07.2021</v>
          </cell>
        </row>
        <row r="8558">
          <cell r="A8558" t="str">
            <v>1f7632eb-4a31-11e9-8da9-000c29de367a-2</v>
          </cell>
          <cell r="B8558"/>
          <cell r="C8558"/>
          <cell r="D8558" t="str">
            <v>Терехов Андрей Викторович</v>
          </cell>
          <cell r="E8558"/>
          <cell r="F8558"/>
          <cell r="G8558" t="str">
            <v>А-05187/АЗ/02</v>
          </cell>
          <cell r="H8558">
            <v>84</v>
          </cell>
          <cell r="I8558">
            <v>51573.34</v>
          </cell>
          <cell r="J8558" t="str">
            <v>19.03.2019</v>
          </cell>
        </row>
        <row r="8559">
          <cell r="A8559" t="str">
            <v>60b404be-1341-11ea-8dbd-000c29de367a-4</v>
          </cell>
          <cell r="B8559"/>
          <cell r="C8559"/>
          <cell r="D8559" t="str">
            <v>Терешкин Виктор Анатольевич</v>
          </cell>
          <cell r="E8559"/>
          <cell r="F8559"/>
          <cell r="G8559" t="str">
            <v>В-00731/АЗ</v>
          </cell>
          <cell r="H8559">
            <v>84</v>
          </cell>
          <cell r="I8559">
            <v>306383.11</v>
          </cell>
          <cell r="J8559" t="str">
            <v>30.11.2019</v>
          </cell>
        </row>
        <row r="8560">
          <cell r="A8560" t="str">
            <v>23578012-3846-11ea-8dbe-000c29de367a-2</v>
          </cell>
          <cell r="B8560"/>
          <cell r="C8560"/>
          <cell r="D8560" t="str">
            <v>Терешкин Виктор Анатольевич</v>
          </cell>
          <cell r="E8560"/>
          <cell r="F8560"/>
          <cell r="G8560" t="str">
            <v>В-02649/КЛ.Транш - 1</v>
          </cell>
          <cell r="H8560">
            <v>77</v>
          </cell>
          <cell r="I8560">
            <v>351417.34</v>
          </cell>
          <cell r="J8560" t="str">
            <v>16.01.2020</v>
          </cell>
        </row>
        <row r="8561">
          <cell r="A8561" t="str">
            <v>1ff1f942-092d-11ea-8dbc-000c29de367a-4</v>
          </cell>
          <cell r="B8561"/>
          <cell r="C8561"/>
          <cell r="D8561" t="str">
            <v>Терешкин Евгений Сергеевич</v>
          </cell>
          <cell r="E8561"/>
          <cell r="F8561"/>
          <cell r="G8561" t="str">
            <v>В-01464/КЛ.Транш - 1/01</v>
          </cell>
          <cell r="H8561">
            <v>94</v>
          </cell>
          <cell r="I8561">
            <v>86842.97</v>
          </cell>
          <cell r="J8561" t="str">
            <v>17.11.2019</v>
          </cell>
        </row>
        <row r="8562">
          <cell r="A8562" t="str">
            <v>dcec9c68-6d1e-11ea-8dc7-000c29de367a-b</v>
          </cell>
          <cell r="B8562"/>
          <cell r="C8562"/>
          <cell r="D8562" t="str">
            <v>Терещенко Алексей Юрьевич</v>
          </cell>
          <cell r="E8562"/>
          <cell r="F8562"/>
          <cell r="G8562" t="str">
            <v>В-04692/КЛ.Транш - 1/01</v>
          </cell>
          <cell r="H8562">
            <v>73</v>
          </cell>
          <cell r="I8562">
            <v>1441826.73</v>
          </cell>
          <cell r="J8562" t="str">
            <v>23.03.2020</v>
          </cell>
        </row>
        <row r="8563">
          <cell r="A8563" t="str">
            <v>909283f8-6aef-11eb-8ddd-000c29de367a-8</v>
          </cell>
          <cell r="B8563"/>
          <cell r="C8563"/>
          <cell r="D8563" t="str">
            <v>Терещенко Алексей Юрьевич</v>
          </cell>
          <cell r="E8563"/>
          <cell r="F8563"/>
          <cell r="G8563" t="str">
            <v>В-04692/КЛ.Транш - 2</v>
          </cell>
          <cell r="H8563">
            <v>67</v>
          </cell>
          <cell r="I8563">
            <v>414835.98</v>
          </cell>
          <cell r="J8563" t="str">
            <v>09.02.2021</v>
          </cell>
        </row>
        <row r="8564">
          <cell r="A8564" t="str">
            <v>a6c055b8-7755-11eb-8ddf-000c29de367a-9</v>
          </cell>
          <cell r="B8564"/>
          <cell r="C8564"/>
          <cell r="D8564" t="str">
            <v>Терещенко Алексей Юрьевич</v>
          </cell>
          <cell r="E8564"/>
          <cell r="F8564"/>
          <cell r="G8564" t="str">
            <v>В-04692/КЛ.Транш - 3</v>
          </cell>
          <cell r="H8564">
            <v>67</v>
          </cell>
          <cell r="I8564">
            <v>118140.19</v>
          </cell>
          <cell r="J8564" t="str">
            <v>25.02.2021</v>
          </cell>
        </row>
        <row r="8565">
          <cell r="A8565" t="str">
            <v>13fd3437-9b60-11ea-8dd8-000c29143eb9-a</v>
          </cell>
          <cell r="B8565"/>
          <cell r="C8565"/>
          <cell r="D8565" t="str">
            <v>Терещенко Дмитрий Андреевич</v>
          </cell>
          <cell r="E8565"/>
          <cell r="F8565"/>
          <cell r="G8565" t="str">
            <v>В-05766/КЛ.Транш - 1</v>
          </cell>
          <cell r="H8565">
            <v>73</v>
          </cell>
          <cell r="I8565">
            <v>61769.99</v>
          </cell>
          <cell r="J8565" t="str">
            <v>21.05.2020</v>
          </cell>
        </row>
        <row r="8566">
          <cell r="A8566" t="str">
            <v>c8d0a260-3ebc-11eb-8ddb-000c29de367a-4</v>
          </cell>
          <cell r="B8566"/>
          <cell r="C8566"/>
          <cell r="D8566" t="str">
            <v>Терещенко Дмитрий Андреевич</v>
          </cell>
          <cell r="E8566"/>
          <cell r="F8566"/>
          <cell r="G8566" t="str">
            <v>В-05766/КЛ.Транш - 2</v>
          </cell>
          <cell r="H8566">
            <v>52</v>
          </cell>
          <cell r="I8566">
            <v>30300.04</v>
          </cell>
          <cell r="J8566" t="str">
            <v>15.12.2020</v>
          </cell>
        </row>
        <row r="8567">
          <cell r="A8567" t="str">
            <v>809907f1-4f94-11e8-a2de-000c2951ca24-6</v>
          </cell>
          <cell r="B8567"/>
          <cell r="C8567"/>
          <cell r="D8567" t="str">
            <v>Терещенко Дмитрий Андреевич</v>
          </cell>
          <cell r="E8567"/>
          <cell r="F8567"/>
          <cell r="G8567" t="str">
            <v>А-03903/АЗ/20180705</v>
          </cell>
          <cell r="H8567">
            <v>77</v>
          </cell>
          <cell r="I8567">
            <v>54096.98</v>
          </cell>
          <cell r="J8567" t="str">
            <v>04.05.2018</v>
          </cell>
        </row>
        <row r="8568">
          <cell r="A8568" t="str">
            <v>b16c0c95-1f1b-11e9-ba9b-000c29e43888-8</v>
          </cell>
          <cell r="B8568"/>
          <cell r="C8568"/>
          <cell r="D8568" t="str">
            <v>Терещенко Дмитрий Андреевич</v>
          </cell>
          <cell r="E8568"/>
          <cell r="F8568"/>
          <cell r="G8568" t="str">
            <v>А-04987/АЗ</v>
          </cell>
          <cell r="H8568">
            <v>77</v>
          </cell>
          <cell r="I8568">
            <v>55281.19</v>
          </cell>
          <cell r="J8568" t="str">
            <v>23.01.2019</v>
          </cell>
        </row>
        <row r="8569">
          <cell r="A8569" t="str">
            <v>4a5acf9e-a34f-11eb-8ed6-000c29fe3464-0</v>
          </cell>
          <cell r="B8569"/>
          <cell r="C8569"/>
          <cell r="D8569" t="str">
            <v>Терещенко Дмитрий Андреевич</v>
          </cell>
          <cell r="E8569"/>
          <cell r="F8569"/>
          <cell r="G8569" t="str">
            <v>В-05766/КЛ.Транш - 3</v>
          </cell>
          <cell r="H8569">
            <v>67</v>
          </cell>
          <cell r="I8569">
            <v>140064.28</v>
          </cell>
          <cell r="J8569" t="str">
            <v>22.04.2021</v>
          </cell>
        </row>
        <row r="8570">
          <cell r="A8570" t="str">
            <v>f81cccfe-62ff-11ec-9003-000c29fe3464-2</v>
          </cell>
          <cell r="B8570"/>
          <cell r="C8570"/>
          <cell r="D8570" t="str">
            <v>Терещенко Дмитрий Андреевич</v>
          </cell>
          <cell r="E8570"/>
          <cell r="F8570"/>
          <cell r="G8570" t="str">
            <v>В-05766/КЛ.Транш - 4</v>
          </cell>
          <cell r="H8570">
            <v>60</v>
          </cell>
          <cell r="I8570">
            <v>35331.58</v>
          </cell>
          <cell r="J8570" t="str">
            <v>22.12.2021</v>
          </cell>
        </row>
        <row r="8571">
          <cell r="A8571" t="str">
            <v>ab40f08c-f4d8-11e7-b17a-000c29d22d64-7</v>
          </cell>
          <cell r="B8571"/>
          <cell r="C8571"/>
          <cell r="D8571" t="str">
            <v>Терещенко Дмитрий Андреевич</v>
          </cell>
          <cell r="E8571"/>
          <cell r="F8571"/>
          <cell r="G8571" t="str">
            <v>А-03478/АЗ</v>
          </cell>
          <cell r="H8571">
            <v>77</v>
          </cell>
          <cell r="I8571">
            <v>23921.55</v>
          </cell>
          <cell r="J8571" t="str">
            <v>09.11.2017</v>
          </cell>
        </row>
        <row r="8572">
          <cell r="A8572" t="str">
            <v>5f323d68-0362-11e9-ba9a-000c29e43888-d</v>
          </cell>
          <cell r="B8572"/>
          <cell r="C8572"/>
          <cell r="D8572" t="str">
            <v>Терзиди Александр Иванович</v>
          </cell>
          <cell r="E8572"/>
          <cell r="F8572"/>
          <cell r="G8572" t="str">
            <v>А-04842/АЗ</v>
          </cell>
          <cell r="H8572">
            <v>88</v>
          </cell>
          <cell r="I8572">
            <v>232967.45</v>
          </cell>
          <cell r="J8572" t="str">
            <v>19.12.2018</v>
          </cell>
        </row>
        <row r="8573">
          <cell r="A8573" t="str">
            <v>84292f35-7642-11e9-8daa-000c29de367a-c</v>
          </cell>
          <cell r="B8573"/>
          <cell r="C8573"/>
          <cell r="D8573" t="str">
            <v>Терновая Наталия Вячеславовна</v>
          </cell>
          <cell r="E8573"/>
          <cell r="F8573"/>
          <cell r="G8573" t="str">
            <v>В-00133/АЗ</v>
          </cell>
          <cell r="H8573">
            <v>77</v>
          </cell>
          <cell r="I8573">
            <v>129582.01</v>
          </cell>
          <cell r="J8573" t="str">
            <v>14.05.2019</v>
          </cell>
        </row>
        <row r="8574">
          <cell r="A8574" t="str">
            <v>09ca66eb-06fc-11ea-8dbc-000c29de367a-e</v>
          </cell>
          <cell r="B8574"/>
          <cell r="C8574"/>
          <cell r="D8574" t="str">
            <v>Терновая Наталия Вячеславовна</v>
          </cell>
          <cell r="E8574"/>
          <cell r="F8574"/>
          <cell r="G8574" t="str">
            <v>В-00688/АЗ/01</v>
          </cell>
          <cell r="H8574">
            <v>77</v>
          </cell>
          <cell r="I8574">
            <v>170262.86</v>
          </cell>
          <cell r="J8574" t="str">
            <v>14.11.2019</v>
          </cell>
        </row>
        <row r="8575">
          <cell r="A8575" t="str">
            <v>32632f9b-1513-11ea-8dbd-000c29de367a-d</v>
          </cell>
          <cell r="B8575"/>
          <cell r="C8575"/>
          <cell r="D8575" t="str">
            <v>Терновая Наталия Вячеславовна</v>
          </cell>
          <cell r="E8575"/>
          <cell r="F8575"/>
          <cell r="G8575" t="str">
            <v>В-00736/АЗ/01</v>
          </cell>
          <cell r="H8575">
            <v>77</v>
          </cell>
          <cell r="I8575">
            <v>85201.58</v>
          </cell>
          <cell r="J8575" t="str">
            <v>02.12.2019</v>
          </cell>
        </row>
        <row r="8576">
          <cell r="A8576" t="str">
            <v>1cc73e3c-5ef3-11ea-8dc6-000c29de367a-d</v>
          </cell>
          <cell r="B8576"/>
          <cell r="C8576"/>
          <cell r="D8576" t="str">
            <v>Терновая Наталия Вячеславовна</v>
          </cell>
          <cell r="E8576"/>
          <cell r="F8576"/>
          <cell r="G8576" t="str">
            <v>В-00902/АЗ/01</v>
          </cell>
          <cell r="H8576">
            <v>73</v>
          </cell>
          <cell r="I8576">
            <v>88659.04</v>
          </cell>
          <cell r="J8576" t="str">
            <v>05.03.2020</v>
          </cell>
        </row>
        <row r="8577">
          <cell r="A8577" t="str">
            <v>15c7ff88-2936-11e9-ba9c-000c29e43888-1</v>
          </cell>
          <cell r="B8577"/>
          <cell r="C8577"/>
          <cell r="D8577" t="str">
            <v>Терновая Наталия Вячеславовна</v>
          </cell>
          <cell r="E8577"/>
          <cell r="F8577"/>
          <cell r="G8577" t="str">
            <v>А-05022/АЗ</v>
          </cell>
          <cell r="H8577">
            <v>82</v>
          </cell>
          <cell r="I8577">
            <v>214395.08</v>
          </cell>
          <cell r="J8577" t="str">
            <v>05.02.2019</v>
          </cell>
        </row>
        <row r="8578">
          <cell r="A8578" t="str">
            <v>67c02815-8a93-11e8-ba83-000c29e43888-1</v>
          </cell>
          <cell r="B8578"/>
          <cell r="C8578"/>
          <cell r="D8578" t="str">
            <v>Терновая Наталия Вячеславовна</v>
          </cell>
          <cell r="E8578"/>
          <cell r="F8578"/>
          <cell r="G8578" t="str">
            <v>А-04218/АЗ</v>
          </cell>
          <cell r="H8578">
            <v>88</v>
          </cell>
          <cell r="I8578">
            <v>219590.67</v>
          </cell>
          <cell r="J8578" t="str">
            <v>18.07.2018</v>
          </cell>
        </row>
        <row r="8579">
          <cell r="A8579" t="str">
            <v>cb13b3ef-5f3c-11ec-8df5-000c29de367a-d</v>
          </cell>
          <cell r="B8579"/>
          <cell r="C8579"/>
          <cell r="D8579" t="str">
            <v>Терновая Наталия Вячеславовна</v>
          </cell>
          <cell r="E8579"/>
          <cell r="F8579"/>
          <cell r="G8579" t="str">
            <v>В-26135/КЛ.Транш - 1</v>
          </cell>
          <cell r="H8579">
            <v>60</v>
          </cell>
          <cell r="I8579">
            <v>679558.99</v>
          </cell>
          <cell r="J8579" t="str">
            <v>17.12.2021</v>
          </cell>
        </row>
        <row r="8580">
          <cell r="A8580" t="str">
            <v>b94519e6-c3a7-11eb-8f04-000c29fe3464-d</v>
          </cell>
          <cell r="B8580"/>
          <cell r="C8580"/>
          <cell r="D8580" t="str">
            <v>Терновская Алина Павловна</v>
          </cell>
          <cell r="E8580"/>
          <cell r="F8580"/>
          <cell r="G8580" t="str">
            <v>В-01186/АЗ</v>
          </cell>
          <cell r="H8580">
            <v>67</v>
          </cell>
          <cell r="I8580">
            <v>841253.45</v>
          </cell>
          <cell r="J8580" t="str">
            <v>02.06.2021</v>
          </cell>
        </row>
        <row r="8581">
          <cell r="A8581" t="str">
            <v>8c3ae5ec-c3a7-11eb-8de5-000c29de367a-5</v>
          </cell>
          <cell r="B8581"/>
          <cell r="C8581"/>
          <cell r="D8581" t="str">
            <v>Терновский Андрей Викторович</v>
          </cell>
          <cell r="E8581"/>
          <cell r="F8581"/>
          <cell r="G8581" t="str">
            <v>В-01185/АЗ</v>
          </cell>
          <cell r="H8581">
            <v>81</v>
          </cell>
          <cell r="I8581">
            <v>1049876.04</v>
          </cell>
          <cell r="J8581" t="str">
            <v>02.06.2021</v>
          </cell>
        </row>
        <row r="8582">
          <cell r="A8582" t="str">
            <v>f32b99ae-4501-11eb-8ddd-000c29de367a-b</v>
          </cell>
          <cell r="B8582"/>
          <cell r="C8582"/>
          <cell r="D8582" t="str">
            <v>ТЕРРА АВТО ООО</v>
          </cell>
          <cell r="E8582"/>
          <cell r="F8582"/>
          <cell r="G8582" t="str">
            <v>В-00025/КЭ.Транш - 1</v>
          </cell>
          <cell r="H8582">
            <v>50</v>
          </cell>
          <cell r="I8582">
            <v>3291006.74</v>
          </cell>
          <cell r="J8582" t="str">
            <v>23.12.2020</v>
          </cell>
        </row>
        <row r="8583">
          <cell r="A8583" t="str">
            <v>379a9875-dddd-11e8-ba8b-000c29e43888-d</v>
          </cell>
          <cell r="B8583"/>
          <cell r="C8583"/>
          <cell r="D8583" t="str">
            <v>Тер-Саркисова Элина Владимировна</v>
          </cell>
          <cell r="E8583"/>
          <cell r="F8583"/>
          <cell r="G8583" t="str">
            <v>А-04655/АЗ</v>
          </cell>
          <cell r="H8583">
            <v>88</v>
          </cell>
          <cell r="I8583">
            <v>602842.18999999994</v>
          </cell>
          <cell r="J8583" t="str">
            <v>01.11.2018</v>
          </cell>
        </row>
        <row r="8584">
          <cell r="A8584"/>
          <cell r="B8584"/>
          <cell r="C8584"/>
          <cell r="D8584" t="str">
            <v>Тер-Саркисова Элина Владимировна</v>
          </cell>
          <cell r="E8584"/>
          <cell r="F8584"/>
          <cell r="G8584" t="str">
            <v>Т-01637/АЗ</v>
          </cell>
          <cell r="H8584">
            <v>88</v>
          </cell>
          <cell r="I8584">
            <v>602842.18999999994</v>
          </cell>
          <cell r="J8584" t="str">
            <v>01.11.2018</v>
          </cell>
        </row>
        <row r="8585">
          <cell r="A8585" t="str">
            <v>90475ecb-2563-11e9-ba9c-000c29e43888-8</v>
          </cell>
          <cell r="B8585"/>
          <cell r="C8585"/>
          <cell r="D8585" t="str">
            <v>Тер-Саркисова Элина Владимировна</v>
          </cell>
          <cell r="E8585"/>
          <cell r="F8585"/>
          <cell r="G8585" t="str">
            <v>А-05016/АЗ</v>
          </cell>
          <cell r="H8585">
            <v>88</v>
          </cell>
          <cell r="I8585">
            <v>472332.36</v>
          </cell>
          <cell r="J8585" t="str">
            <v>31.01.2019</v>
          </cell>
        </row>
        <row r="8586">
          <cell r="A8586" t="str">
            <v>1d7ecb88-2808-11ea-8dbe-000c29de367a-5</v>
          </cell>
          <cell r="B8586"/>
          <cell r="C8586"/>
          <cell r="D8586" t="str">
            <v>Тертерян Артур Арамович</v>
          </cell>
          <cell r="E8586"/>
          <cell r="F8586"/>
          <cell r="G8586" t="str">
            <v>В-02306/КЛ.Транш - 1</v>
          </cell>
          <cell r="H8586">
            <v>73</v>
          </cell>
          <cell r="I8586">
            <v>110019.33</v>
          </cell>
          <cell r="J8586" t="str">
            <v>26.12.2019</v>
          </cell>
        </row>
        <row r="8587">
          <cell r="A8587" t="str">
            <v>14f47e14-2808-11ea-8dbe-000c29de367a-b</v>
          </cell>
          <cell r="B8587"/>
          <cell r="C8587"/>
          <cell r="D8587" t="str">
            <v>Тертерян Артур Арамович</v>
          </cell>
          <cell r="E8587"/>
          <cell r="F8587"/>
          <cell r="G8587" t="str">
            <v>В-02306/КЛ.Транш - 2</v>
          </cell>
          <cell r="H8587">
            <v>67</v>
          </cell>
          <cell r="I8587">
            <v>294177.59999999998</v>
          </cell>
          <cell r="J8587" t="str">
            <v>10.08.2021</v>
          </cell>
        </row>
        <row r="8588">
          <cell r="A8588" t="str">
            <v>29887e8e-328c-11ec-8fba-000c29fe3464-0</v>
          </cell>
          <cell r="B8588"/>
          <cell r="C8588"/>
          <cell r="D8588" t="str">
            <v>Тертишник Павел Валерьевич</v>
          </cell>
          <cell r="E8588"/>
          <cell r="F8588"/>
          <cell r="G8588" t="str">
            <v>В-23906/КЛ.Транш - 1_В-20211230/Ц/01</v>
          </cell>
          <cell r="H8588">
            <v>64</v>
          </cell>
          <cell r="I8588">
            <v>434912.01</v>
          </cell>
          <cell r="J8588" t="str">
            <v>21.10.2021</v>
          </cell>
        </row>
        <row r="8589">
          <cell r="A8589" t="str">
            <v>29887e8e-328c-11ec-8fba-000c29fe3464-0</v>
          </cell>
          <cell r="B8589"/>
          <cell r="C8589"/>
          <cell r="D8589" t="str">
            <v>Тертишник Павел Валерьевич</v>
          </cell>
          <cell r="E8589"/>
          <cell r="F8589"/>
          <cell r="G8589" t="str">
            <v>В-23906/КЛ.Транш - 1/01</v>
          </cell>
          <cell r="H8589">
            <v>64</v>
          </cell>
          <cell r="I8589">
            <v>434912.01</v>
          </cell>
          <cell r="J8589" t="str">
            <v>21.10.2021</v>
          </cell>
        </row>
        <row r="8590">
          <cell r="A8590" t="str">
            <v>d58177bd-234d-11eb-8dd8-000c29de367a-4</v>
          </cell>
          <cell r="B8590"/>
          <cell r="C8590"/>
          <cell r="D8590" t="str">
            <v>Терчуков Заурбек Казбекович</v>
          </cell>
          <cell r="E8590"/>
          <cell r="F8590"/>
          <cell r="G8590" t="str">
            <v>В-01033/АЗ</v>
          </cell>
          <cell r="H8590">
            <v>77</v>
          </cell>
          <cell r="I8590">
            <v>802781.25</v>
          </cell>
          <cell r="J8590" t="str">
            <v>10.11.2020</v>
          </cell>
        </row>
        <row r="8591">
          <cell r="A8591" t="str">
            <v>ab40f07c-f4d8-11e7-b17a-000c29d22d64-0</v>
          </cell>
          <cell r="B8591"/>
          <cell r="C8591"/>
          <cell r="D8591" t="str">
            <v>Теслов Владимир Борисович</v>
          </cell>
          <cell r="E8591"/>
          <cell r="F8591"/>
          <cell r="G8591" t="str">
            <v>А-03467/АЗ</v>
          </cell>
          <cell r="H8591">
            <v>88</v>
          </cell>
          <cell r="I8591">
            <v>62202.73</v>
          </cell>
          <cell r="J8591" t="str">
            <v>07.11.2017</v>
          </cell>
        </row>
        <row r="8592">
          <cell r="A8592" t="str">
            <v>c8f13ed4-ca82-11e9-8db6-000c29de367a-6</v>
          </cell>
          <cell r="B8592"/>
          <cell r="C8592"/>
          <cell r="D8592" t="str">
            <v>Теслюк Игорь Анатольевич</v>
          </cell>
          <cell r="E8592"/>
          <cell r="F8592"/>
          <cell r="G8592" t="str">
            <v>В-00256/КЛ.Транш - 1/01</v>
          </cell>
          <cell r="H8592">
            <v>84</v>
          </cell>
          <cell r="I8592">
            <v>256887.27</v>
          </cell>
          <cell r="J8592" t="str">
            <v>29.08.2019</v>
          </cell>
        </row>
        <row r="8593">
          <cell r="A8593" t="str">
            <v>8f3f3642-647a-11ea-8dc6-000c29de367a-1</v>
          </cell>
          <cell r="B8593"/>
          <cell r="C8593"/>
          <cell r="D8593" t="str">
            <v>Теслюк Игорь Анатольевич</v>
          </cell>
          <cell r="E8593"/>
          <cell r="F8593"/>
          <cell r="G8593" t="str">
            <v>В-00256/КЛ.Транш - 2</v>
          </cell>
          <cell r="H8593">
            <v>84</v>
          </cell>
          <cell r="I8593">
            <v>139171.82</v>
          </cell>
          <cell r="J8593" t="str">
            <v>12.03.2020</v>
          </cell>
        </row>
        <row r="8594">
          <cell r="A8594" t="str">
            <v>45e8d2d9-8c37-11e9-8daf-000c29de367a-9</v>
          </cell>
          <cell r="B8594"/>
          <cell r="C8594"/>
          <cell r="D8594" t="str">
            <v>Тетерин Александр Викторович</v>
          </cell>
          <cell r="E8594"/>
          <cell r="F8594"/>
          <cell r="G8594" t="str">
            <v>В-00224/АЗ</v>
          </cell>
          <cell r="H8594">
            <v>84</v>
          </cell>
          <cell r="I8594">
            <v>154060.07999999999</v>
          </cell>
          <cell r="J8594" t="str">
            <v>11.06.2019</v>
          </cell>
        </row>
        <row r="8595">
          <cell r="A8595" t="str">
            <v>5331e9bb-4693-11ea-8dbf-000c29de367a-7</v>
          </cell>
          <cell r="B8595"/>
          <cell r="C8595"/>
          <cell r="D8595" t="str">
            <v>Тетерин Александр Викторович</v>
          </cell>
          <cell r="E8595"/>
          <cell r="F8595"/>
          <cell r="G8595" t="str">
            <v>В-00857/АЗ/01</v>
          </cell>
          <cell r="H8595">
            <v>66</v>
          </cell>
          <cell r="I8595">
            <v>117221.03</v>
          </cell>
          <cell r="J8595" t="str">
            <v>03.02.2020</v>
          </cell>
        </row>
        <row r="8596">
          <cell r="A8596" t="str">
            <v>aef77af0-2b7d-11ec-8deb-000c29de367a-6</v>
          </cell>
          <cell r="B8596"/>
          <cell r="C8596"/>
          <cell r="D8596" t="str">
            <v>Тетерин Александр Викторович</v>
          </cell>
          <cell r="E8596"/>
          <cell r="F8596"/>
          <cell r="G8596" t="str">
            <v>В-23596/АЗ</v>
          </cell>
          <cell r="H8596">
            <v>53</v>
          </cell>
          <cell r="I8596">
            <v>256762.59</v>
          </cell>
          <cell r="J8596" t="str">
            <v>12.10.2021</v>
          </cell>
        </row>
        <row r="8597">
          <cell r="A8597" t="str">
            <v>498ae7c3-f433-11ea-8e2f-000c29fe3464-d</v>
          </cell>
          <cell r="B8597"/>
          <cell r="C8597"/>
          <cell r="D8597" t="str">
            <v>Тетерин Владимир Михайлович</v>
          </cell>
          <cell r="E8597"/>
          <cell r="F8597"/>
          <cell r="G8597" t="str">
            <v>В-08962/КЛ.Транш - 1</v>
          </cell>
          <cell r="H8597">
            <v>50</v>
          </cell>
          <cell r="I8597">
            <v>94564.27</v>
          </cell>
          <cell r="J8597" t="str">
            <v>11.09.2020</v>
          </cell>
        </row>
        <row r="8598">
          <cell r="A8598" t="str">
            <v>ab40ee0a-f4d8-11e7-b17a-000c29d22d64-e</v>
          </cell>
          <cell r="B8598"/>
          <cell r="C8598"/>
          <cell r="D8598" t="str">
            <v>Тетцоев Азамат Георгиевич</v>
          </cell>
          <cell r="E8598"/>
          <cell r="F8598"/>
          <cell r="G8598" t="str">
            <v>А-02992/АЗ</v>
          </cell>
          <cell r="H8598">
            <v>88</v>
          </cell>
          <cell r="I8598">
            <v>334195.15999999997</v>
          </cell>
          <cell r="J8598" t="str">
            <v>17.04.2017</v>
          </cell>
        </row>
        <row r="8599">
          <cell r="A8599" t="str">
            <v>35cf1c29-03f4-11ec-8de8-000c29de367a-5</v>
          </cell>
          <cell r="B8599"/>
          <cell r="C8599"/>
          <cell r="D8599" t="str">
            <v>ТЕХНОСЕРВИС ПН ООО</v>
          </cell>
          <cell r="E8599"/>
          <cell r="F8599"/>
          <cell r="G8599" t="str">
            <v>В-00048/КЭ.Транш - 1</v>
          </cell>
          <cell r="H8599">
            <v>50</v>
          </cell>
          <cell r="I8599">
            <v>291395.87</v>
          </cell>
          <cell r="J8599" t="str">
            <v>24.08.2021</v>
          </cell>
        </row>
        <row r="8600">
          <cell r="A8600" t="str">
            <v>4ff7b0f5-f972-11e7-8ea7-000c29d22d64-b</v>
          </cell>
          <cell r="B8600"/>
          <cell r="C8600"/>
          <cell r="D8600" t="str">
            <v>ТЕХСТРОЙ-СЕРВИС ООО</v>
          </cell>
          <cell r="E8600"/>
          <cell r="F8600"/>
          <cell r="G8600" t="str">
            <v>А-00230/КЭ.Транш - 1/20190101</v>
          </cell>
          <cell r="H8600">
            <v>65</v>
          </cell>
          <cell r="I8600">
            <v>115951.99</v>
          </cell>
          <cell r="J8600" t="str">
            <v>14.08.2017</v>
          </cell>
        </row>
        <row r="8601">
          <cell r="A8601" t="str">
            <v>af100023-52ad-11ec-8ffe-000c29fe3464-8</v>
          </cell>
          <cell r="B8601"/>
          <cell r="C8601"/>
          <cell r="D8601" t="str">
            <v>ТехТара ООО</v>
          </cell>
          <cell r="E8601"/>
          <cell r="F8601"/>
          <cell r="G8601" t="str">
            <v>В-00070/КЭ.Транш - 1</v>
          </cell>
          <cell r="H8601">
            <v>65</v>
          </cell>
          <cell r="I8601">
            <v>50330.9</v>
          </cell>
          <cell r="J8601" t="str">
            <v>02.12.2021</v>
          </cell>
        </row>
        <row r="8602">
          <cell r="A8602" t="str">
            <v>0dde60e8-0ddc-11ea-8dbd-000c29de367a-b</v>
          </cell>
          <cell r="B8602"/>
          <cell r="C8602"/>
          <cell r="D8602" t="str">
            <v>Тигранян Гор Робертович</v>
          </cell>
          <cell r="E8602"/>
          <cell r="F8602"/>
          <cell r="G8602" t="str">
            <v>В-01588/КЛ.Транш - 1/01</v>
          </cell>
          <cell r="H8602">
            <v>84</v>
          </cell>
          <cell r="I8602">
            <v>204452.01</v>
          </cell>
          <cell r="J8602" t="str">
            <v>23.11.2019</v>
          </cell>
        </row>
        <row r="8603">
          <cell r="A8603" t="str">
            <v>e82ce930-842c-11ec-8e09-000c29de367a-3</v>
          </cell>
          <cell r="B8603"/>
          <cell r="C8603"/>
          <cell r="D8603" t="str">
            <v>Тигранян Гор Робертович</v>
          </cell>
          <cell r="E8603"/>
          <cell r="F8603"/>
          <cell r="G8603" t="str">
            <v>В-27843/КЛ.Транш - 1</v>
          </cell>
          <cell r="H8603">
            <v>56</v>
          </cell>
          <cell r="I8603">
            <v>676840.7</v>
          </cell>
          <cell r="J8603" t="str">
            <v>02.02.2022</v>
          </cell>
        </row>
        <row r="8604">
          <cell r="A8604" t="str">
            <v>bd5e01ce-cb60-11ea-8e20-000c29143eb9-4</v>
          </cell>
          <cell r="B8604"/>
          <cell r="C8604"/>
          <cell r="D8604" t="str">
            <v>Тигранян Гор Робертович</v>
          </cell>
          <cell r="E8604"/>
          <cell r="F8604"/>
          <cell r="G8604" t="str">
            <v>В-01588/КЛ.Транш - 2</v>
          </cell>
          <cell r="H8604">
            <v>80</v>
          </cell>
          <cell r="I8604">
            <v>97508.37</v>
          </cell>
          <cell r="J8604" t="str">
            <v>21.07.2020</v>
          </cell>
        </row>
        <row r="8605">
          <cell r="A8605" t="str">
            <v>349be3cd-347f-11eb-8e39-000c29fe3464-4</v>
          </cell>
          <cell r="B8605"/>
          <cell r="C8605"/>
          <cell r="D8605" t="str">
            <v>Тигранян Гор Робертович</v>
          </cell>
          <cell r="E8605"/>
          <cell r="F8605"/>
          <cell r="G8605" t="str">
            <v>В-01588/КЛ.Транш - 3</v>
          </cell>
          <cell r="H8605">
            <v>80</v>
          </cell>
          <cell r="I8605">
            <v>144951.69</v>
          </cell>
          <cell r="J8605" t="str">
            <v>02.12.2020</v>
          </cell>
        </row>
        <row r="8606">
          <cell r="A8606" t="str">
            <v>e82ce930-842c-11ec-8e09-000c29de367a-3</v>
          </cell>
          <cell r="B8606"/>
          <cell r="C8606"/>
          <cell r="D8606" t="str">
            <v>Тигранян Гор Робертович</v>
          </cell>
          <cell r="E8606"/>
          <cell r="F8606"/>
          <cell r="G8606" t="str">
            <v>В-27843/КЛ.Транш - 1_В-20211230/Ц</v>
          </cell>
          <cell r="H8606">
            <v>56</v>
          </cell>
          <cell r="I8606">
            <v>676840.7</v>
          </cell>
          <cell r="J8606" t="str">
            <v>02.02.2022</v>
          </cell>
        </row>
        <row r="8607">
          <cell r="A8607" t="str">
            <v>327a6dbc-51fe-11e9-8da9-000c29de367a-3</v>
          </cell>
          <cell r="B8607"/>
          <cell r="C8607"/>
          <cell r="D8607" t="str">
            <v>Тизик Лада Владимировна</v>
          </cell>
          <cell r="E8607"/>
          <cell r="F8607"/>
          <cell r="G8607" t="str">
            <v>А-05240/АЗ</v>
          </cell>
          <cell r="H8607">
            <v>84</v>
          </cell>
          <cell r="I8607">
            <v>206293.35</v>
          </cell>
          <cell r="J8607" t="str">
            <v>29.03.2019</v>
          </cell>
        </row>
        <row r="8608">
          <cell r="A8608" t="str">
            <v>7cb2d507-762e-11e9-8daa-000c29de367a-6</v>
          </cell>
          <cell r="B8608"/>
          <cell r="C8608"/>
          <cell r="D8608" t="str">
            <v>Тизик Лада Владимировна</v>
          </cell>
          <cell r="E8608"/>
          <cell r="F8608"/>
          <cell r="G8608" t="str">
            <v>В-00129/АЗ</v>
          </cell>
          <cell r="H8608">
            <v>77</v>
          </cell>
          <cell r="I8608">
            <v>224943.49</v>
          </cell>
          <cell r="J8608" t="str">
            <v>14.05.2019</v>
          </cell>
        </row>
        <row r="8609">
          <cell r="A8609" t="str">
            <v>de0fe4a4-1507-11ea-8dbd-000c29de367a-d</v>
          </cell>
          <cell r="B8609"/>
          <cell r="C8609"/>
          <cell r="D8609" t="str">
            <v>Тизик Лада Владимировна</v>
          </cell>
          <cell r="E8609"/>
          <cell r="F8609"/>
          <cell r="G8609" t="str">
            <v>В-00734/АЗ</v>
          </cell>
          <cell r="H8609">
            <v>67</v>
          </cell>
          <cell r="I8609">
            <v>240446.5</v>
          </cell>
          <cell r="J8609" t="str">
            <v>02.12.2019</v>
          </cell>
        </row>
        <row r="8610">
          <cell r="A8610" t="str">
            <v>a6522f0b-a482-11e9-8db2-000c29de367a-e</v>
          </cell>
          <cell r="B8610"/>
          <cell r="C8610"/>
          <cell r="D8610" t="str">
            <v>Тимаков Никита Викторович</v>
          </cell>
          <cell r="E8610"/>
          <cell r="F8610"/>
          <cell r="G8610" t="str">
            <v>В-00335/АЗ</v>
          </cell>
          <cell r="H8610">
            <v>84</v>
          </cell>
          <cell r="I8610">
            <v>77423.210000000006</v>
          </cell>
          <cell r="J8610" t="str">
            <v>12.07.2019</v>
          </cell>
        </row>
        <row r="8611">
          <cell r="A8611" t="str">
            <v>b8a735ad-0ffc-11ec-8f6c-000c29fe3464-a</v>
          </cell>
          <cell r="B8611"/>
          <cell r="C8611"/>
          <cell r="D8611" t="str">
            <v>Тимаков Никита Викторович</v>
          </cell>
          <cell r="E8611"/>
          <cell r="F8611"/>
          <cell r="G8611" t="str">
            <v>В-22357/КЛ.Транш - 1</v>
          </cell>
          <cell r="H8611">
            <v>67</v>
          </cell>
          <cell r="I8611">
            <v>467915.54</v>
          </cell>
          <cell r="J8611" t="str">
            <v>07.09.2021</v>
          </cell>
        </row>
        <row r="8612">
          <cell r="A8612" t="str">
            <v>8b0ca463-6ffd-11e9-8daa-000c29de367a-d</v>
          </cell>
          <cell r="B8612"/>
          <cell r="C8612"/>
          <cell r="D8612" t="str">
            <v>Тимаков Никита Николаевич</v>
          </cell>
          <cell r="E8612"/>
          <cell r="F8612"/>
          <cell r="G8612" t="str">
            <v>В-00106/АЗ</v>
          </cell>
          <cell r="H8612">
            <v>84</v>
          </cell>
          <cell r="I8612">
            <v>239490.12</v>
          </cell>
          <cell r="J8612" t="str">
            <v>06.05.2019</v>
          </cell>
        </row>
        <row r="8613">
          <cell r="A8613" t="str">
            <v>eea39edf-5058-11e8-a2de-000c2951ca24-3</v>
          </cell>
          <cell r="B8613"/>
          <cell r="C8613"/>
          <cell r="D8613" t="str">
            <v>Тимаков Сергей Сергеевич</v>
          </cell>
          <cell r="E8613"/>
          <cell r="F8613"/>
          <cell r="G8613" t="str">
            <v>А-03911/АЗ/20181206</v>
          </cell>
          <cell r="H8613">
            <v>88</v>
          </cell>
          <cell r="I8613">
            <v>285377.96000000002</v>
          </cell>
          <cell r="J8613" t="str">
            <v>05.05.2018</v>
          </cell>
        </row>
        <row r="8614">
          <cell r="A8614" t="str">
            <v>bb177023-ff79-11e8-ba98-000c29e43888-f</v>
          </cell>
          <cell r="B8614"/>
          <cell r="C8614"/>
          <cell r="D8614" t="str">
            <v>Тимаков Сергей Сергеевич</v>
          </cell>
          <cell r="E8614"/>
          <cell r="F8614"/>
          <cell r="G8614" t="str">
            <v>А-04811/АЗ</v>
          </cell>
          <cell r="H8614">
            <v>88</v>
          </cell>
          <cell r="I8614">
            <v>118518.35</v>
          </cell>
          <cell r="J8614" t="str">
            <v>14.12.2018</v>
          </cell>
        </row>
        <row r="8615">
          <cell r="A8615" t="str">
            <v>a61310e4-97be-11eb-8de0-000c29de367a-4</v>
          </cell>
          <cell r="B8615"/>
          <cell r="C8615"/>
          <cell r="D8615" t="str">
            <v>Тимонин Виктор Викторович</v>
          </cell>
          <cell r="E8615"/>
          <cell r="F8615"/>
          <cell r="G8615" t="str">
            <v>В-01143/АЗ</v>
          </cell>
          <cell r="H8615">
            <v>64</v>
          </cell>
          <cell r="I8615">
            <v>581594</v>
          </cell>
          <cell r="J8615" t="str">
            <v>07.04.2021</v>
          </cell>
        </row>
        <row r="8616">
          <cell r="A8616" t="str">
            <v>e6f0f97a-ba8c-11e9-8db3-000c29de367a-1</v>
          </cell>
          <cell r="B8616"/>
          <cell r="C8616"/>
          <cell r="D8616" t="str">
            <v>Тимонов Виталий Викторович</v>
          </cell>
          <cell r="E8616"/>
          <cell r="F8616"/>
          <cell r="G8616" t="str">
            <v>В-00429/АЗ</v>
          </cell>
          <cell r="H8616">
            <v>77</v>
          </cell>
          <cell r="I8616">
            <v>480409.69</v>
          </cell>
          <cell r="J8616" t="str">
            <v>09.08.2019</v>
          </cell>
        </row>
        <row r="8617">
          <cell r="A8617" t="str">
            <v>b240f10e-4a9c-11eb-8e55-000c29fe3464-5</v>
          </cell>
          <cell r="B8617"/>
          <cell r="C8617"/>
          <cell r="D8617" t="str">
            <v>Тимофеев Алексей Александрович</v>
          </cell>
          <cell r="E8617"/>
          <cell r="F8617"/>
          <cell r="G8617" t="str">
            <v>В-13279/КЛ.Транш - 1/01</v>
          </cell>
          <cell r="H8617">
            <v>50</v>
          </cell>
          <cell r="I8617">
            <v>265031.49</v>
          </cell>
          <cell r="J8617" t="str">
            <v>30.12.2020</v>
          </cell>
        </row>
        <row r="8618">
          <cell r="A8618" t="str">
            <v>33d7d1a7-5c2e-11e9-8da9-000c29de367a-8</v>
          </cell>
          <cell r="B8618"/>
          <cell r="C8618"/>
          <cell r="D8618" t="str">
            <v>Тимофеев Михаил Владимирович</v>
          </cell>
          <cell r="E8618"/>
          <cell r="F8618"/>
          <cell r="G8618" t="str">
            <v>В-00029/АЗ</v>
          </cell>
          <cell r="H8618">
            <v>84</v>
          </cell>
          <cell r="I8618">
            <v>178283.13</v>
          </cell>
          <cell r="J8618" t="str">
            <v>11.04.2019</v>
          </cell>
        </row>
        <row r="8619">
          <cell r="A8619" t="str">
            <v>4c498d82-cb34-11ea-8e20-000c29143eb9-d</v>
          </cell>
          <cell r="B8619"/>
          <cell r="C8619"/>
          <cell r="D8619" t="str">
            <v>Тимофеев Юрий Юрьевич</v>
          </cell>
          <cell r="E8619"/>
          <cell r="F8619"/>
          <cell r="G8619" t="str">
            <v>В-07008/КЛ.Транш - 1</v>
          </cell>
          <cell r="H8619">
            <v>80</v>
          </cell>
          <cell r="I8619">
            <v>1527737.59</v>
          </cell>
          <cell r="J8619" t="str">
            <v>21.07.2020</v>
          </cell>
        </row>
        <row r="8620">
          <cell r="A8620" t="str">
            <v>4c498d82-cb34-11ea-8e20-000c29143eb9-d</v>
          </cell>
          <cell r="B8620"/>
          <cell r="C8620"/>
          <cell r="D8620" t="str">
            <v>Тимофеев Юрий Юрьевич</v>
          </cell>
          <cell r="E8620"/>
          <cell r="F8620"/>
          <cell r="G8620" t="str">
            <v>В-07008/КЛ.Транш - 1_А-20210929/Ц/01</v>
          </cell>
          <cell r="H8620">
            <v>80</v>
          </cell>
          <cell r="I8620">
            <v>1527737.59</v>
          </cell>
          <cell r="J8620" t="str">
            <v>21.07.2020</v>
          </cell>
        </row>
        <row r="8621">
          <cell r="A8621" t="str">
            <v>e88ed1fb-d8c7-11eb-8f22-000c29fe3464-4</v>
          </cell>
          <cell r="B8621"/>
          <cell r="C8621"/>
          <cell r="D8621" t="str">
            <v>Тимофеева Оксана Викторовна</v>
          </cell>
          <cell r="E8621"/>
          <cell r="F8621"/>
          <cell r="G8621" t="str">
            <v>В-19708/КЛ.Транш - 1</v>
          </cell>
          <cell r="H8621">
            <v>50</v>
          </cell>
          <cell r="I8621">
            <v>93524.99</v>
          </cell>
          <cell r="J8621" t="str">
            <v>29.06.2021</v>
          </cell>
        </row>
        <row r="8622">
          <cell r="A8622" t="str">
            <v>c730cf05-e325-11eb-8f33-000c29fe3464-b</v>
          </cell>
          <cell r="B8622"/>
          <cell r="C8622"/>
          <cell r="D8622" t="str">
            <v>Тимохин Иван Алексеевич</v>
          </cell>
          <cell r="E8622"/>
          <cell r="F8622"/>
          <cell r="G8622" t="str">
            <v>В-20329/КЛ.Транш - 1</v>
          </cell>
          <cell r="H8622">
            <v>50</v>
          </cell>
          <cell r="I8622">
            <v>205591</v>
          </cell>
          <cell r="J8622" t="str">
            <v>12.07.2021</v>
          </cell>
        </row>
        <row r="8623">
          <cell r="A8623" t="str">
            <v>b93afa18-e325-11eb-8f33-000c29fe3464-6</v>
          </cell>
          <cell r="B8623"/>
          <cell r="C8623"/>
          <cell r="D8623" t="str">
            <v>Тимохин Иван Алексеевич</v>
          </cell>
          <cell r="E8623"/>
          <cell r="F8623"/>
          <cell r="G8623" t="str">
            <v>В-20329/КЛ.Транш - 2</v>
          </cell>
          <cell r="H8623">
            <v>50</v>
          </cell>
          <cell r="I8623">
            <v>182309.95</v>
          </cell>
          <cell r="J8623" t="str">
            <v>06.08.2021</v>
          </cell>
        </row>
        <row r="8624">
          <cell r="A8624" t="str">
            <v>e444e0ae-5213-11e9-8da9-000c29de367a-a</v>
          </cell>
          <cell r="B8624"/>
          <cell r="C8624"/>
          <cell r="D8624" t="str">
            <v>Тимошенков Алексей Викторович</v>
          </cell>
          <cell r="E8624"/>
          <cell r="F8624"/>
          <cell r="G8624" t="str">
            <v>А-05242/АЗ</v>
          </cell>
          <cell r="H8624">
            <v>50</v>
          </cell>
          <cell r="I8624">
            <v>400812.21</v>
          </cell>
          <cell r="J8624" t="str">
            <v>29.03.2019</v>
          </cell>
        </row>
        <row r="8625">
          <cell r="A8625"/>
          <cell r="B8625"/>
          <cell r="C8625"/>
          <cell r="D8625" t="str">
            <v>Тимошенков Алексей Викторович</v>
          </cell>
          <cell r="E8625"/>
          <cell r="F8625"/>
          <cell r="G8625" t="str">
            <v>Т-01765/АЗ</v>
          </cell>
          <cell r="H8625">
            <v>50</v>
          </cell>
          <cell r="I8625">
            <v>400812.21</v>
          </cell>
          <cell r="J8625" t="str">
            <v>29.03.2019</v>
          </cell>
        </row>
        <row r="8626">
          <cell r="A8626" t="str">
            <v>41ff917b-5064-11e9-8da9-000c29de367a-a</v>
          </cell>
          <cell r="B8626"/>
          <cell r="C8626"/>
          <cell r="D8626" t="str">
            <v>Тимошин Александр Александрович</v>
          </cell>
          <cell r="E8626"/>
          <cell r="F8626"/>
          <cell r="G8626" t="str">
            <v>А-05226/АЗ</v>
          </cell>
          <cell r="H8626">
            <v>74</v>
          </cell>
          <cell r="I8626">
            <v>119937.57</v>
          </cell>
          <cell r="J8626" t="str">
            <v>27.03.2019</v>
          </cell>
        </row>
        <row r="8627">
          <cell r="A8627" t="str">
            <v>50935221-6fe4-11e9-8daa-000c29de367a-7</v>
          </cell>
          <cell r="B8627"/>
          <cell r="C8627"/>
          <cell r="D8627" t="str">
            <v>Тимошин Александр Александрович</v>
          </cell>
          <cell r="E8627"/>
          <cell r="F8627"/>
          <cell r="G8627" t="str">
            <v>В-00103/АЗ</v>
          </cell>
          <cell r="H8627">
            <v>84</v>
          </cell>
          <cell r="I8627">
            <v>154778.9</v>
          </cell>
          <cell r="J8627" t="str">
            <v>06.05.2019</v>
          </cell>
        </row>
        <row r="8628">
          <cell r="A8628" t="str">
            <v>8758a5fc-8864-11e9-8dae-000c29de367a-a</v>
          </cell>
          <cell r="B8628"/>
          <cell r="C8628"/>
          <cell r="D8628" t="str">
            <v>Тимошин Александр Александрович</v>
          </cell>
          <cell r="E8628"/>
          <cell r="F8628"/>
          <cell r="G8628" t="str">
            <v>В-00212/АЗ</v>
          </cell>
          <cell r="H8628">
            <v>84</v>
          </cell>
          <cell r="I8628">
            <v>205413.45</v>
          </cell>
          <cell r="J8628" t="str">
            <v>06.06.2019</v>
          </cell>
        </row>
        <row r="8629">
          <cell r="A8629" t="str">
            <v>cd46b907-a54d-11e9-8db2-000c29de367a-0</v>
          </cell>
          <cell r="B8629"/>
          <cell r="C8629"/>
          <cell r="D8629" t="str">
            <v>Тимошин Александр Александрович</v>
          </cell>
          <cell r="E8629"/>
          <cell r="F8629"/>
          <cell r="G8629" t="str">
            <v>В-00018/КЛ.Транш - 1</v>
          </cell>
          <cell r="H8629">
            <v>84</v>
          </cell>
          <cell r="I8629">
            <v>103230.9</v>
          </cell>
          <cell r="J8629" t="str">
            <v>13.07.2019</v>
          </cell>
        </row>
        <row r="8630">
          <cell r="A8630" t="str">
            <v>9ac5575c-2eaa-11e9-ba9c-000c29e43888-5</v>
          </cell>
          <cell r="B8630"/>
          <cell r="C8630"/>
          <cell r="D8630" t="str">
            <v>Тимошин Александр Александрович</v>
          </cell>
          <cell r="E8630"/>
          <cell r="F8630"/>
          <cell r="G8630" t="str">
            <v>А-05045/АЗ</v>
          </cell>
          <cell r="H8630">
            <v>88</v>
          </cell>
          <cell r="I8630">
            <v>79454.559999999998</v>
          </cell>
          <cell r="J8630" t="str">
            <v>12.02.2019</v>
          </cell>
        </row>
        <row r="8631">
          <cell r="A8631" t="str">
            <v>2ff7510c-deab-11e9-8db7-000c29de367a-2</v>
          </cell>
          <cell r="B8631"/>
          <cell r="C8631"/>
          <cell r="D8631" t="str">
            <v>Тимошинин Сергей Сергеевич</v>
          </cell>
          <cell r="E8631"/>
          <cell r="F8631"/>
          <cell r="G8631" t="str">
            <v>В-00553/КЛ.Транш - 1</v>
          </cell>
          <cell r="H8631">
            <v>84</v>
          </cell>
          <cell r="I8631">
            <v>204489.86</v>
          </cell>
          <cell r="J8631" t="str">
            <v>24.09.2019</v>
          </cell>
        </row>
        <row r="8632">
          <cell r="A8632" t="str">
            <v>4bee807b-1c15-11ea-8dbd-000c29de367a-4</v>
          </cell>
          <cell r="B8632"/>
          <cell r="C8632"/>
          <cell r="D8632" t="str">
            <v>Тимошинин Сергей Сергеевич</v>
          </cell>
          <cell r="E8632"/>
          <cell r="F8632"/>
          <cell r="G8632" t="str">
            <v>В-00553/КЛ.Транш - 2/02</v>
          </cell>
          <cell r="H8632">
            <v>67</v>
          </cell>
          <cell r="I8632">
            <v>160297.68</v>
          </cell>
          <cell r="J8632" t="str">
            <v>11.12.2019</v>
          </cell>
        </row>
        <row r="8633">
          <cell r="A8633" t="str">
            <v>5d47f125-985d-11eb-8de0-000c29de367a-8</v>
          </cell>
          <cell r="B8633"/>
          <cell r="C8633"/>
          <cell r="D8633" t="str">
            <v>Тимошинин Сергей Сергеевич</v>
          </cell>
          <cell r="E8633"/>
          <cell r="F8633"/>
          <cell r="G8633" t="str">
            <v>В-00553/КЛ.Транш - 4</v>
          </cell>
          <cell r="H8633">
            <v>67</v>
          </cell>
          <cell r="I8633">
            <v>80036.710000000006</v>
          </cell>
          <cell r="J8633" t="str">
            <v>08.04.2021</v>
          </cell>
        </row>
        <row r="8634">
          <cell r="A8634" t="str">
            <v>3aae1ea8-9f4f-11eb-8de1-000c29de367a-9</v>
          </cell>
          <cell r="B8634"/>
          <cell r="C8634"/>
          <cell r="D8634" t="str">
            <v>Тимошинин Сергей Сергеевич</v>
          </cell>
          <cell r="E8634"/>
          <cell r="F8634"/>
          <cell r="G8634" t="str">
            <v>В-00553/КЛ.Транш - 6</v>
          </cell>
          <cell r="H8634">
            <v>74</v>
          </cell>
          <cell r="I8634">
            <v>44602.27</v>
          </cell>
          <cell r="J8634" t="str">
            <v>17.04.2021</v>
          </cell>
        </row>
        <row r="8635">
          <cell r="A8635" t="str">
            <v>bfdc4f88-0e32-11ec-8de9-000c29de367a-3</v>
          </cell>
          <cell r="B8635"/>
          <cell r="C8635"/>
          <cell r="D8635" t="str">
            <v>Тимошинин Сергей Сергеевич</v>
          </cell>
          <cell r="E8635"/>
          <cell r="F8635"/>
          <cell r="G8635" t="str">
            <v>В-00553/КЛ.Транш - 7/01</v>
          </cell>
          <cell r="H8635">
            <v>60</v>
          </cell>
          <cell r="I8635">
            <v>110575.51</v>
          </cell>
          <cell r="J8635" t="str">
            <v>05.09.2021</v>
          </cell>
        </row>
        <row r="8636">
          <cell r="A8636" t="str">
            <v>ca8c9e13-0fbb-11ec-8de9-000c29de367a-9</v>
          </cell>
          <cell r="B8636"/>
          <cell r="C8636"/>
          <cell r="D8636" t="str">
            <v>Тимошинин Сергей Сергеевич</v>
          </cell>
          <cell r="E8636"/>
          <cell r="F8636"/>
          <cell r="G8636" t="str">
            <v>В-00553/КЛ.Транш - 8_В-20211230/Ц/01</v>
          </cell>
          <cell r="H8636">
            <v>60</v>
          </cell>
          <cell r="I8636">
            <v>45854.29</v>
          </cell>
          <cell r="J8636" t="str">
            <v>07.09.2021</v>
          </cell>
        </row>
        <row r="8637">
          <cell r="A8637" t="str">
            <v>9eb18119-9b76-11eb-8ec2-000c29fe3464-a</v>
          </cell>
          <cell r="B8637"/>
          <cell r="C8637"/>
          <cell r="D8637" t="str">
            <v>Тимошинин Сергей Сергеевич</v>
          </cell>
          <cell r="E8637"/>
          <cell r="F8637"/>
          <cell r="G8637" t="str">
            <v>В-00553/КЛ.Транш - 5_В-20211230/Ц/01</v>
          </cell>
          <cell r="H8637">
            <v>74</v>
          </cell>
          <cell r="I8637">
            <v>89204.53</v>
          </cell>
          <cell r="J8637" t="str">
            <v>12.04.2021</v>
          </cell>
        </row>
        <row r="8638">
          <cell r="A8638" t="str">
            <v>bfdc4f88-0e32-11ec-8de9-000c29de367a-3</v>
          </cell>
          <cell r="B8638"/>
          <cell r="C8638"/>
          <cell r="D8638" t="str">
            <v>Тимошинин Сергей Сергеевич</v>
          </cell>
          <cell r="E8638"/>
          <cell r="F8638"/>
          <cell r="G8638" t="str">
            <v>В-00553/КЛ.Транш - 7_В-20211230/Ц/01</v>
          </cell>
          <cell r="H8638">
            <v>60</v>
          </cell>
          <cell r="I8638">
            <v>110575.51</v>
          </cell>
          <cell r="J8638" t="str">
            <v>05.09.2021</v>
          </cell>
        </row>
        <row r="8639">
          <cell r="A8639" t="str">
            <v>0ac05904-d311-11ea-8e2a-000c29143eb9-f</v>
          </cell>
          <cell r="B8639"/>
          <cell r="C8639"/>
          <cell r="D8639" t="str">
            <v>Тимошинин Сергей Сергеевич</v>
          </cell>
          <cell r="E8639"/>
          <cell r="F8639"/>
          <cell r="G8639" t="str">
            <v>В-00553/КЛ.Транш - 3</v>
          </cell>
          <cell r="H8639">
            <v>66</v>
          </cell>
          <cell r="I8639">
            <v>78593.740000000005</v>
          </cell>
          <cell r="J8639" t="str">
            <v>31.07.2020</v>
          </cell>
        </row>
        <row r="8640">
          <cell r="A8640" t="str">
            <v>9eb18119-9b76-11eb-8ec2-000c29fe3464-a</v>
          </cell>
          <cell r="B8640"/>
          <cell r="C8640"/>
          <cell r="D8640" t="str">
            <v>Тимошинин Сергей Сергеевич</v>
          </cell>
          <cell r="E8640"/>
          <cell r="F8640"/>
          <cell r="G8640" t="str">
            <v>В-00553/КЛ.Транш - 5/01</v>
          </cell>
          <cell r="H8640">
            <v>74</v>
          </cell>
          <cell r="I8640">
            <v>89204.53</v>
          </cell>
          <cell r="J8640" t="str">
            <v>12.04.2021</v>
          </cell>
        </row>
        <row r="8641">
          <cell r="A8641" t="str">
            <v>ca8c9e13-0fbb-11ec-8de9-000c29de367a-9</v>
          </cell>
          <cell r="B8641"/>
          <cell r="C8641"/>
          <cell r="D8641" t="str">
            <v>Тимошинин Сергей Сергеевич</v>
          </cell>
          <cell r="E8641"/>
          <cell r="F8641"/>
          <cell r="G8641" t="str">
            <v>В-00553/КЛ.Транш - 8/01</v>
          </cell>
          <cell r="H8641">
            <v>60</v>
          </cell>
          <cell r="I8641">
            <v>45854.29</v>
          </cell>
          <cell r="J8641" t="str">
            <v>07.09.2021</v>
          </cell>
        </row>
        <row r="8642">
          <cell r="A8642" t="str">
            <v>822e7b93-5f64-11ec-8df5-000c29de367a-2</v>
          </cell>
          <cell r="B8642"/>
          <cell r="C8642"/>
          <cell r="D8642" t="str">
            <v>Тимченко Вячеслав Иванович</v>
          </cell>
          <cell r="E8642"/>
          <cell r="F8642"/>
          <cell r="G8642" t="str">
            <v>В-26147/КЛ.Транш - 1</v>
          </cell>
          <cell r="H8642">
            <v>88</v>
          </cell>
          <cell r="I8642">
            <v>421823.26</v>
          </cell>
          <cell r="J8642" t="str">
            <v>17.12.2021</v>
          </cell>
        </row>
        <row r="8643">
          <cell r="A8643" t="str">
            <v>78cd1d9c-cc84-11e8-ba8a-000c29e43888-0</v>
          </cell>
          <cell r="B8643"/>
          <cell r="C8643"/>
          <cell r="D8643" t="str">
            <v>Тимчук Святослав Сергеевич</v>
          </cell>
          <cell r="E8643"/>
          <cell r="F8643"/>
          <cell r="G8643" t="str">
            <v>А-04575/АЗ</v>
          </cell>
          <cell r="H8643">
            <v>88</v>
          </cell>
          <cell r="I8643">
            <v>107572.49</v>
          </cell>
          <cell r="J8643" t="str">
            <v>10.10.2018</v>
          </cell>
        </row>
        <row r="8644">
          <cell r="A8644" t="str">
            <v>f69f17c0-cb5a-11ea-8e20-000c29143eb9-6</v>
          </cell>
          <cell r="B8644"/>
          <cell r="C8644"/>
          <cell r="D8644" t="str">
            <v>Титишин Андрей Геннадьевич</v>
          </cell>
          <cell r="E8644"/>
          <cell r="F8644"/>
          <cell r="G8644" t="str">
            <v>В-06961/КЛ.Транш - 1/01</v>
          </cell>
          <cell r="H8644">
            <v>77</v>
          </cell>
          <cell r="I8644">
            <v>168864.37</v>
          </cell>
          <cell r="J8644" t="str">
            <v>21.07.2020</v>
          </cell>
        </row>
        <row r="8645">
          <cell r="A8645" t="str">
            <v>99609047-812e-11e9-8dac-000c29de367a-0</v>
          </cell>
          <cell r="B8645"/>
          <cell r="C8645"/>
          <cell r="D8645" t="str">
            <v>Титов Александр Юрьевич</v>
          </cell>
          <cell r="E8645"/>
          <cell r="F8645"/>
          <cell r="G8645" t="str">
            <v>А-03590/АЗ_20190213/Ц</v>
          </cell>
          <cell r="H8645">
            <v>93</v>
          </cell>
          <cell r="I8645">
            <v>78058.5</v>
          </cell>
          <cell r="J8645" t="str">
            <v>28.12.2017</v>
          </cell>
        </row>
        <row r="8646">
          <cell r="A8646" t="str">
            <v>ab40f129-f4d8-11e7-b17a-000c29d22d64-b</v>
          </cell>
          <cell r="B8646"/>
          <cell r="C8646"/>
          <cell r="D8646" t="str">
            <v>Титов Александр Юрьевич</v>
          </cell>
          <cell r="E8646"/>
          <cell r="F8646"/>
          <cell r="G8646" t="str">
            <v>Т-01413/АЗ/20180729</v>
          </cell>
          <cell r="H8646">
            <v>88</v>
          </cell>
          <cell r="I8646">
            <v>113810.18</v>
          </cell>
          <cell r="J8646" t="str">
            <v>28.12.2017</v>
          </cell>
        </row>
        <row r="8647">
          <cell r="A8647" t="str">
            <v>ab40f125-f4d8-11e7-b17a-000c29d22d64-b</v>
          </cell>
          <cell r="B8647"/>
          <cell r="C8647"/>
          <cell r="D8647" t="str">
            <v>Титов Александр Юрьевич</v>
          </cell>
          <cell r="E8647"/>
          <cell r="F8647"/>
          <cell r="G8647" t="str">
            <v>А-03590/АЗ/20180729</v>
          </cell>
          <cell r="H8647">
            <v>88</v>
          </cell>
          <cell r="I8647">
            <v>113810.18</v>
          </cell>
          <cell r="J8647" t="str">
            <v>28.12.2017</v>
          </cell>
        </row>
        <row r="8648">
          <cell r="A8648" t="str">
            <v>5850fd53-f514-11e7-b17a-000c29d22d64-6</v>
          </cell>
          <cell r="B8648"/>
          <cell r="C8648"/>
          <cell r="D8648" t="str">
            <v>Титов Алексей Анатольевич</v>
          </cell>
          <cell r="E8648"/>
          <cell r="F8648"/>
          <cell r="G8648" t="str">
            <v>А-03602/АЗ/02</v>
          </cell>
          <cell r="H8648">
            <v>77</v>
          </cell>
          <cell r="I8648">
            <v>47465.760000000002</v>
          </cell>
          <cell r="J8648" t="str">
            <v>09.01.2018</v>
          </cell>
        </row>
        <row r="8649">
          <cell r="A8649" t="str">
            <v>ea2bd440-838e-11e9-8dae-000c29de367a-9</v>
          </cell>
          <cell r="B8649"/>
          <cell r="C8649"/>
          <cell r="D8649" t="str">
            <v>Титов Дмитрий Александрович</v>
          </cell>
          <cell r="E8649"/>
          <cell r="F8649"/>
          <cell r="G8649" t="str">
            <v>В-00189/АЗ</v>
          </cell>
          <cell r="H8649">
            <v>84</v>
          </cell>
          <cell r="I8649">
            <v>66759.350000000006</v>
          </cell>
          <cell r="J8649" t="str">
            <v>31.05.2019</v>
          </cell>
        </row>
        <row r="8650">
          <cell r="A8650" t="str">
            <v>5c99c9f7-8848-11e9-8dae-000c29de367a-1</v>
          </cell>
          <cell r="B8650"/>
          <cell r="C8650"/>
          <cell r="D8650" t="str">
            <v>Титов Дмитрий Александрович</v>
          </cell>
          <cell r="E8650"/>
          <cell r="F8650"/>
          <cell r="G8650" t="str">
            <v>В-00210/АЗ</v>
          </cell>
          <cell r="H8650">
            <v>84</v>
          </cell>
          <cell r="I8650">
            <v>51353.37</v>
          </cell>
          <cell r="J8650" t="str">
            <v>06.06.2019</v>
          </cell>
        </row>
        <row r="8651">
          <cell r="A8651" t="str">
            <v>b4e24f28-6d31-11eb-8dde-000c29de367a-b</v>
          </cell>
          <cell r="B8651"/>
          <cell r="C8651"/>
          <cell r="D8651" t="str">
            <v>Титов Максим Сергеевич</v>
          </cell>
          <cell r="E8651"/>
          <cell r="F8651"/>
          <cell r="G8651" t="str">
            <v>В-14484/КЛ.Транш - 1/01</v>
          </cell>
          <cell r="H8651">
            <v>67</v>
          </cell>
          <cell r="I8651">
            <v>223118.66</v>
          </cell>
          <cell r="J8651" t="str">
            <v>12.02.2021</v>
          </cell>
        </row>
        <row r="8652">
          <cell r="A8652" t="str">
            <v>ab40ee74-f4d8-11e7-b17a-000c29d22d64-f</v>
          </cell>
          <cell r="B8652"/>
          <cell r="C8652"/>
          <cell r="D8652" t="str">
            <v>Титова Анна Павловна</v>
          </cell>
          <cell r="E8652"/>
          <cell r="F8652"/>
          <cell r="G8652" t="str">
            <v>А-00003/БЭ</v>
          </cell>
          <cell r="H8652">
            <v>108</v>
          </cell>
          <cell r="I8652">
            <v>263838.58</v>
          </cell>
          <cell r="J8652" t="str">
            <v>23.05.2017</v>
          </cell>
        </row>
        <row r="8653">
          <cell r="A8653" t="str">
            <v>5a3cba9e-be03-11eb-8ef9-000c29fe3464-b</v>
          </cell>
          <cell r="B8653"/>
          <cell r="C8653"/>
          <cell r="D8653" t="str">
            <v>Титова Юлия Сергеевна</v>
          </cell>
          <cell r="E8653"/>
          <cell r="F8653"/>
          <cell r="G8653" t="str">
            <v>В-18406/КЛ.Транш - 1</v>
          </cell>
          <cell r="H8653">
            <v>50</v>
          </cell>
          <cell r="I8653">
            <v>182950.74</v>
          </cell>
          <cell r="J8653" t="str">
            <v>26.05.2021</v>
          </cell>
        </row>
        <row r="8654">
          <cell r="A8654" t="str">
            <v>ccfda57b-266f-11ea-8dbe-000c29de367a-5</v>
          </cell>
          <cell r="B8654"/>
          <cell r="C8654"/>
          <cell r="D8654" t="str">
            <v>Тихомиров Илья Александрович</v>
          </cell>
          <cell r="E8654"/>
          <cell r="F8654"/>
          <cell r="G8654" t="str">
            <v>В-02221/КЛ.Транш - 1</v>
          </cell>
          <cell r="H8654">
            <v>80</v>
          </cell>
          <cell r="I8654">
            <v>97329.49</v>
          </cell>
          <cell r="J8654" t="str">
            <v>24.12.2019</v>
          </cell>
        </row>
        <row r="8655">
          <cell r="A8655"/>
          <cell r="B8655"/>
          <cell r="C8655"/>
          <cell r="D8655" t="str">
            <v>Тихомиров Илья Александрович</v>
          </cell>
          <cell r="E8655"/>
          <cell r="F8655"/>
          <cell r="G8655" t="str">
            <v>Т-01903/АЗ</v>
          </cell>
          <cell r="H8655">
            <v>50</v>
          </cell>
          <cell r="I8655">
            <v>63185.52</v>
          </cell>
          <cell r="J8655" t="str">
            <v>06.05.2020</v>
          </cell>
        </row>
        <row r="8656">
          <cell r="A8656" t="str">
            <v>0e9c0d18-ff81-11e7-8ea7-000c29d22d64-f</v>
          </cell>
          <cell r="B8656"/>
          <cell r="C8656"/>
          <cell r="D8656" t="str">
            <v>Тихонов Алексей Владимирович</v>
          </cell>
          <cell r="E8656"/>
          <cell r="F8656"/>
          <cell r="G8656" t="str">
            <v>А-03625/АЗ/20180423</v>
          </cell>
          <cell r="H8656">
            <v>92</v>
          </cell>
          <cell r="I8656">
            <v>107857.7</v>
          </cell>
          <cell r="J8656" t="str">
            <v>22.01.2018</v>
          </cell>
        </row>
        <row r="8657">
          <cell r="A8657" t="str">
            <v>f32ca9e8-d0b6-11ea-8e27-000c29143eb9-5</v>
          </cell>
          <cell r="B8657"/>
          <cell r="C8657"/>
          <cell r="D8657" t="str">
            <v>Тихонов Борис Александрович</v>
          </cell>
          <cell r="E8657"/>
          <cell r="F8657"/>
          <cell r="G8657" t="str">
            <v>В-07240/КЛ.Транш - 1</v>
          </cell>
          <cell r="H8657">
            <v>80</v>
          </cell>
          <cell r="I8657">
            <v>53629.61</v>
          </cell>
          <cell r="J8657" t="str">
            <v>28.07.2020</v>
          </cell>
        </row>
        <row r="8658">
          <cell r="A8658" t="str">
            <v>c8695b4e-cd71-11e9-8db6-000c29de367a-f</v>
          </cell>
          <cell r="B8658"/>
          <cell r="C8658"/>
          <cell r="D8658" t="str">
            <v>Тихонов Виталий Сергеевич</v>
          </cell>
          <cell r="E8658"/>
          <cell r="F8658"/>
          <cell r="G8658" t="str">
            <v>В-00493/АЗ</v>
          </cell>
          <cell r="H8658">
            <v>52</v>
          </cell>
          <cell r="I8658">
            <v>506354.05</v>
          </cell>
          <cell r="J8658" t="str">
            <v>02.09.2019</v>
          </cell>
        </row>
        <row r="8659">
          <cell r="A8659" t="str">
            <v>7ff88117-c674-11ea-8e1a-000c29143eb9-f</v>
          </cell>
          <cell r="B8659"/>
          <cell r="C8659"/>
          <cell r="D8659" t="str">
            <v>Тихонов Виталий Сергеевич</v>
          </cell>
          <cell r="E8659"/>
          <cell r="F8659"/>
          <cell r="G8659" t="str">
            <v>В-07058/КЛ.Транш - 1/01</v>
          </cell>
          <cell r="H8659">
            <v>66</v>
          </cell>
          <cell r="I8659">
            <v>197418.15</v>
          </cell>
          <cell r="J8659" t="str">
            <v>15.07.2020</v>
          </cell>
        </row>
        <row r="8660">
          <cell r="A8660" t="str">
            <v>f19a6d42-e37f-11e9-8db7-000c29de367a-6</v>
          </cell>
          <cell r="B8660"/>
          <cell r="C8660"/>
          <cell r="D8660" t="str">
            <v>Тихонов Дмитрий Сергеевич</v>
          </cell>
          <cell r="E8660"/>
          <cell r="F8660"/>
          <cell r="G8660" t="str">
            <v>В-00559/АЗ</v>
          </cell>
          <cell r="H8660">
            <v>82</v>
          </cell>
          <cell r="I8660">
            <v>584820.55000000005</v>
          </cell>
          <cell r="J8660" t="str">
            <v>30.09.2019</v>
          </cell>
        </row>
        <row r="8661">
          <cell r="A8661" t="str">
            <v>494e08bc-40c2-11e9-ba9c-dd4041e1ed87-1</v>
          </cell>
          <cell r="B8661"/>
          <cell r="C8661"/>
          <cell r="D8661" t="str">
            <v>Тихонов Дмитрий Сергеевич</v>
          </cell>
          <cell r="E8661"/>
          <cell r="F8661"/>
          <cell r="G8661" t="str">
            <v>А-05132/АЗ_А-20200626/Ц</v>
          </cell>
          <cell r="H8661">
            <v>82</v>
          </cell>
          <cell r="I8661">
            <v>200862.09</v>
          </cell>
          <cell r="J8661" t="str">
            <v>07.03.2019</v>
          </cell>
        </row>
        <row r="8662">
          <cell r="A8662"/>
          <cell r="B8662"/>
          <cell r="C8662"/>
          <cell r="D8662" t="str">
            <v>Тихонов Дмитрий Сергеевич</v>
          </cell>
          <cell r="E8662"/>
          <cell r="F8662"/>
          <cell r="G8662" t="str">
            <v>Т-01439/АЗ/20181211</v>
          </cell>
          <cell r="H8662">
            <v>77</v>
          </cell>
          <cell r="I8662">
            <v>194585.61</v>
          </cell>
          <cell r="J8662" t="str">
            <v>22.02.2018</v>
          </cell>
        </row>
        <row r="8663">
          <cell r="A8663" t="str">
            <v>c433828b-16f1-11e8-9135-000c29d22d64-1</v>
          </cell>
          <cell r="B8663"/>
          <cell r="C8663"/>
          <cell r="D8663" t="str">
            <v>Тихонов Дмитрий Сергеевич</v>
          </cell>
          <cell r="E8663"/>
          <cell r="F8663"/>
          <cell r="G8663" t="str">
            <v>А-03696/АЗ/20181211</v>
          </cell>
          <cell r="H8663">
            <v>77</v>
          </cell>
          <cell r="I8663">
            <v>194585.61</v>
          </cell>
          <cell r="J8663" t="str">
            <v>22.02.2018</v>
          </cell>
        </row>
        <row r="8664">
          <cell r="A8664" t="str">
            <v>494e08bc-40c2-11e9-ba9c-dd4041e1ed87-1</v>
          </cell>
          <cell r="B8664"/>
          <cell r="C8664"/>
          <cell r="D8664" t="str">
            <v>Тихонов Дмитрий Сергеевич</v>
          </cell>
          <cell r="E8664"/>
          <cell r="F8664"/>
          <cell r="G8664" t="str">
            <v>А-05132/АЗ</v>
          </cell>
          <cell r="H8664">
            <v>82</v>
          </cell>
          <cell r="I8664">
            <v>200862.09</v>
          </cell>
          <cell r="J8664" t="str">
            <v>07.03.2019</v>
          </cell>
        </row>
        <row r="8665">
          <cell r="A8665" t="str">
            <v>c76dfbc5-9161-11eb-8de0-000c29de367a-6</v>
          </cell>
          <cell r="B8665"/>
          <cell r="C8665"/>
          <cell r="D8665" t="str">
            <v>Тихонов Евгений Викторович</v>
          </cell>
          <cell r="E8665"/>
          <cell r="F8665"/>
          <cell r="G8665" t="str">
            <v>В-16276/КЛ.Транш - 1</v>
          </cell>
          <cell r="H8665">
            <v>81</v>
          </cell>
          <cell r="I8665">
            <v>580339.32999999996</v>
          </cell>
          <cell r="J8665" t="str">
            <v>30.03.2021</v>
          </cell>
        </row>
        <row r="8666">
          <cell r="A8666" t="str">
            <v>df04226e-e23e-11ea-8dd2-000c29de367a-b</v>
          </cell>
          <cell r="B8666"/>
          <cell r="C8666"/>
          <cell r="D8666" t="str">
            <v>Тихонов Максим Алексеевич</v>
          </cell>
          <cell r="E8666"/>
          <cell r="F8666"/>
          <cell r="G8666" t="str">
            <v>В-08042/КЛ.Транш - 1</v>
          </cell>
          <cell r="H8666">
            <v>73</v>
          </cell>
          <cell r="I8666">
            <v>368879.94</v>
          </cell>
          <cell r="J8666" t="str">
            <v>19.08.2020</v>
          </cell>
        </row>
        <row r="8667">
          <cell r="A8667" t="str">
            <v>df04226e-e23e-11ea-8dd2-000c29de367a-b</v>
          </cell>
          <cell r="B8667"/>
          <cell r="C8667"/>
          <cell r="D8667" t="str">
            <v>Тихонов Максим Алексеевич</v>
          </cell>
          <cell r="E8667"/>
          <cell r="F8667"/>
          <cell r="G8667" t="str">
            <v>В-08042/КЛ.Транш - 1_В-20211230/Ц</v>
          </cell>
          <cell r="H8667">
            <v>73</v>
          </cell>
          <cell r="I8667">
            <v>368879.94</v>
          </cell>
          <cell r="J8667" t="str">
            <v>19.08.2020</v>
          </cell>
        </row>
        <row r="8668">
          <cell r="A8668" t="str">
            <v>a3640b22-25eb-11e8-9135-000c29d22d64-8</v>
          </cell>
          <cell r="B8668"/>
          <cell r="C8668"/>
          <cell r="D8668" t="str">
            <v>Тихонов Павел Викторович</v>
          </cell>
          <cell r="E8668"/>
          <cell r="F8668"/>
          <cell r="G8668" t="str">
            <v>А-03734/АЗ</v>
          </cell>
          <cell r="H8668">
            <v>92</v>
          </cell>
          <cell r="I8668">
            <v>102646.57</v>
          </cell>
          <cell r="J8668" t="str">
            <v>12.03.2018</v>
          </cell>
        </row>
        <row r="8669">
          <cell r="A8669" t="str">
            <v>9f8e5b49-f34e-11e9-8dbb-000c29de367a-c</v>
          </cell>
          <cell r="B8669"/>
          <cell r="C8669"/>
          <cell r="D8669" t="str">
            <v>Тихонов Роман Владимирович</v>
          </cell>
          <cell r="E8669"/>
          <cell r="F8669"/>
          <cell r="G8669" t="str">
            <v>В-00964/КЛ.Транш - 1</v>
          </cell>
          <cell r="H8669">
            <v>84</v>
          </cell>
          <cell r="I8669">
            <v>154105.84</v>
          </cell>
          <cell r="J8669" t="str">
            <v>20.10.2019</v>
          </cell>
        </row>
        <row r="8670">
          <cell r="A8670" t="str">
            <v>29e42319-4be7-11ea-8dc2-000c29de367a-d</v>
          </cell>
          <cell r="B8670"/>
          <cell r="C8670"/>
          <cell r="D8670" t="str">
            <v>Тихонова Ирина Анатольевна</v>
          </cell>
          <cell r="E8670"/>
          <cell r="F8670"/>
          <cell r="G8670" t="str">
            <v>В-03300/КЛ.Транш - 1/06</v>
          </cell>
          <cell r="H8670">
            <v>73</v>
          </cell>
          <cell r="I8670">
            <v>517515.2</v>
          </cell>
          <cell r="J8670" t="str">
            <v>10.02.2020</v>
          </cell>
        </row>
        <row r="8671">
          <cell r="A8671" t="str">
            <v>b8ccc3f3-88f9-11e8-ba83-000c29e43888-c</v>
          </cell>
          <cell r="B8671"/>
          <cell r="C8671"/>
          <cell r="D8671" t="str">
            <v>Тишин Дмитрий Владимирович</v>
          </cell>
          <cell r="E8671"/>
          <cell r="F8671"/>
          <cell r="G8671" t="str">
            <v>А-04199/АЗ/20180817</v>
          </cell>
          <cell r="H8671">
            <v>88</v>
          </cell>
          <cell r="I8671">
            <v>81279.37</v>
          </cell>
          <cell r="J8671" t="str">
            <v>16.07.2018</v>
          </cell>
        </row>
        <row r="8672">
          <cell r="A8672" t="str">
            <v>cfbded7a-548a-11ea-8dc4-000c29de367a-f</v>
          </cell>
          <cell r="B8672"/>
          <cell r="C8672"/>
          <cell r="D8672" t="str">
            <v>Тищенко Василий Борисович</v>
          </cell>
          <cell r="E8672"/>
          <cell r="F8672"/>
          <cell r="G8672" t="str">
            <v>В-00881/АЗ/05</v>
          </cell>
          <cell r="H8672">
            <v>73</v>
          </cell>
          <cell r="I8672">
            <v>51152.34</v>
          </cell>
          <cell r="J8672" t="str">
            <v>21.02.2020</v>
          </cell>
        </row>
        <row r="8673">
          <cell r="A8673" t="str">
            <v>b8ce04dc-8b8e-11e9-8daf-000c29de367a-4</v>
          </cell>
          <cell r="B8673"/>
          <cell r="C8673"/>
          <cell r="D8673" t="str">
            <v>ТК Дионис ООО</v>
          </cell>
          <cell r="E8673"/>
          <cell r="F8673"/>
          <cell r="G8673" t="str">
            <v>А-00387/КЭ.Транш - 1</v>
          </cell>
          <cell r="H8673">
            <v>50</v>
          </cell>
          <cell r="I8673">
            <v>146140.17000000001</v>
          </cell>
          <cell r="J8673" t="str">
            <v>11.06.2019</v>
          </cell>
        </row>
        <row r="8674">
          <cell r="A8674" t="str">
            <v>b658a9d7-016b-11ea-8dbc-000c29de367a-8</v>
          </cell>
          <cell r="B8674"/>
          <cell r="C8674"/>
          <cell r="D8674" t="str">
            <v>ТК Дионис ООО</v>
          </cell>
          <cell r="E8674"/>
          <cell r="F8674"/>
          <cell r="G8674" t="str">
            <v>А-00387/КЭ.Транш - 2/01</v>
          </cell>
          <cell r="H8674">
            <v>50</v>
          </cell>
          <cell r="I8674">
            <v>145603.25</v>
          </cell>
          <cell r="J8674" t="str">
            <v>08.11.2019</v>
          </cell>
        </row>
        <row r="8675">
          <cell r="A8675" t="str">
            <v>57e3dabb-063f-11ea-8dbc-000c29de367a-9</v>
          </cell>
          <cell r="B8675"/>
          <cell r="C8675"/>
          <cell r="D8675" t="str">
            <v>ТК Дионис ООО</v>
          </cell>
          <cell r="E8675"/>
          <cell r="F8675"/>
          <cell r="G8675" t="str">
            <v>А-00387/КЭ.Транш - 3</v>
          </cell>
          <cell r="H8675">
            <v>50</v>
          </cell>
          <cell r="I8675">
            <v>51834.75</v>
          </cell>
          <cell r="J8675" t="str">
            <v>14.11.2019</v>
          </cell>
        </row>
        <row r="8676">
          <cell r="A8676" t="str">
            <v>c5cb904f-87e8-11eb-8ddf-000c29de367a-a</v>
          </cell>
          <cell r="B8676"/>
          <cell r="C8676"/>
          <cell r="D8676" t="str">
            <v>ТК МЕЖРЕГИОНСЕРВИС-77 ООО</v>
          </cell>
          <cell r="E8676"/>
          <cell r="F8676"/>
          <cell r="G8676" t="str">
            <v>В-00034/КЭ.Транш - 1</v>
          </cell>
          <cell r="H8676">
            <v>50</v>
          </cell>
          <cell r="I8676">
            <v>1114615.83</v>
          </cell>
          <cell r="J8676" t="str">
            <v>19.03.2021</v>
          </cell>
        </row>
        <row r="8677">
          <cell r="A8677" t="str">
            <v>5ba664c6-6407-11e8-ba7e-000c29e43888-1</v>
          </cell>
          <cell r="B8677"/>
          <cell r="C8677"/>
          <cell r="D8677" t="str">
            <v>ТК ПЕТРОЛ ГРУПП ООО</v>
          </cell>
          <cell r="E8677"/>
          <cell r="F8677"/>
          <cell r="G8677" t="str">
            <v>А-10033/КЭ.Транш - 1</v>
          </cell>
          <cell r="H8677">
            <v>65</v>
          </cell>
          <cell r="I8677">
            <v>47547.94</v>
          </cell>
          <cell r="J8677" t="str">
            <v>09.02.2018</v>
          </cell>
        </row>
        <row r="8678">
          <cell r="A8678"/>
          <cell r="B8678"/>
          <cell r="C8678"/>
          <cell r="D8678" t="str">
            <v>ТК ПЕТРОЛ ГРУПП ООО</v>
          </cell>
          <cell r="E8678"/>
          <cell r="F8678"/>
          <cell r="G8678" t="str">
            <v>А-10033/КЭ.Транш - 3</v>
          </cell>
          <cell r="H8678">
            <v>65</v>
          </cell>
          <cell r="I8678">
            <v>16383.54</v>
          </cell>
          <cell r="J8678" t="str">
            <v>27.07.2018</v>
          </cell>
        </row>
        <row r="8679">
          <cell r="A8679"/>
          <cell r="B8679"/>
          <cell r="C8679"/>
          <cell r="D8679" t="str">
            <v>ТК ПЕТРОЛ ГРУПП ООО</v>
          </cell>
          <cell r="E8679"/>
          <cell r="F8679"/>
          <cell r="G8679" t="str">
            <v>А-10033/КЭ.Транш - 2</v>
          </cell>
          <cell r="H8679">
            <v>65</v>
          </cell>
          <cell r="I8679">
            <v>97767.12</v>
          </cell>
          <cell r="J8679" t="str">
            <v>28.06.2018</v>
          </cell>
        </row>
        <row r="8680">
          <cell r="A8680" t="str">
            <v>ab40eec2-f4d8-11e7-b17a-000c29d22d64-2</v>
          </cell>
          <cell r="B8680"/>
          <cell r="C8680"/>
          <cell r="D8680" t="str">
            <v>Ткаченко Александр Андреевич</v>
          </cell>
          <cell r="E8680"/>
          <cell r="F8680"/>
          <cell r="G8680" t="str">
            <v>А-03134/АЗ</v>
          </cell>
          <cell r="H8680">
            <v>88</v>
          </cell>
          <cell r="I8680">
            <v>167044.03</v>
          </cell>
          <cell r="J8680" t="str">
            <v>08.06.2017</v>
          </cell>
        </row>
        <row r="8681">
          <cell r="A8681" t="str">
            <v>ab40ecd1-f4d8-11e7-b17a-000c29d22d64-5</v>
          </cell>
          <cell r="B8681"/>
          <cell r="C8681"/>
          <cell r="D8681" t="str">
            <v>Ткаченко Александр Яковлевич</v>
          </cell>
          <cell r="E8681"/>
          <cell r="F8681"/>
          <cell r="G8681" t="str">
            <v>А-02760/АЗ/20171231</v>
          </cell>
          <cell r="H8681">
            <v>88</v>
          </cell>
          <cell r="I8681">
            <v>350847.23</v>
          </cell>
          <cell r="J8681" t="str">
            <v>10.01.2017</v>
          </cell>
        </row>
        <row r="8682">
          <cell r="A8682" t="str">
            <v>a20bfe8d-2baf-11ea-8dbe-000c29de367a-6</v>
          </cell>
          <cell r="B8682"/>
          <cell r="C8682"/>
          <cell r="D8682" t="str">
            <v>Ткаченко Павел Сергеевич</v>
          </cell>
          <cell r="E8682"/>
          <cell r="F8682"/>
          <cell r="G8682" t="str">
            <v>В-02367/КЛ.Транш - 1</v>
          </cell>
          <cell r="H8682">
            <v>80</v>
          </cell>
          <cell r="I8682">
            <v>72644.19</v>
          </cell>
          <cell r="J8682" t="str">
            <v>31.12.2019</v>
          </cell>
        </row>
        <row r="8683">
          <cell r="A8683" t="str">
            <v>f61cbf58-3887-11ea-8dbe-000c29de367a-8</v>
          </cell>
          <cell r="B8683"/>
          <cell r="C8683"/>
          <cell r="D8683" t="str">
            <v>Ткаченко Павел Сергеевич</v>
          </cell>
          <cell r="E8683"/>
          <cell r="F8683"/>
          <cell r="G8683" t="str">
            <v>В-02367/КЛ.Транш - 2/01</v>
          </cell>
          <cell r="H8683">
            <v>87</v>
          </cell>
          <cell r="I8683">
            <v>53121.32</v>
          </cell>
          <cell r="J8683" t="str">
            <v>16.01.2020</v>
          </cell>
        </row>
        <row r="8684">
          <cell r="A8684" t="str">
            <v>07b6c833-53c5-11ea-8dc4-000c29de367a-b</v>
          </cell>
          <cell r="B8684"/>
          <cell r="C8684"/>
          <cell r="D8684" t="str">
            <v>Ткаченко Павел Сергеевич</v>
          </cell>
          <cell r="E8684"/>
          <cell r="F8684"/>
          <cell r="G8684" t="str">
            <v>В-02367/КЛ.Транш - 3/01</v>
          </cell>
          <cell r="H8684">
            <v>87</v>
          </cell>
          <cell r="I8684">
            <v>52828.25</v>
          </cell>
          <cell r="J8684" t="str">
            <v>20.02.2020</v>
          </cell>
        </row>
        <row r="8685">
          <cell r="A8685" t="str">
            <v>e0ed1579-981e-11e9-8daf-000c29de367a-6</v>
          </cell>
          <cell r="B8685"/>
          <cell r="C8685"/>
          <cell r="D8685" t="str">
            <v>Ткебучава Тамара Иосифовна</v>
          </cell>
          <cell r="E8685"/>
          <cell r="F8685"/>
          <cell r="G8685" t="str">
            <v>В-00287/АЗ</v>
          </cell>
          <cell r="H8685">
            <v>84</v>
          </cell>
          <cell r="I8685">
            <v>102706.72</v>
          </cell>
          <cell r="J8685" t="str">
            <v>26.06.2019</v>
          </cell>
        </row>
        <row r="8686">
          <cell r="A8686" t="str">
            <v>d84ce737-7a11-11ec-9004-000c29fe3464-2</v>
          </cell>
          <cell r="B8686"/>
          <cell r="C8686"/>
          <cell r="D8686" t="str">
            <v>Токин Юрий Эдуардович</v>
          </cell>
          <cell r="E8686"/>
          <cell r="F8686"/>
          <cell r="G8686" t="str">
            <v>В-27334/КЛ.Транш - 1/01</v>
          </cell>
          <cell r="H8686">
            <v>70</v>
          </cell>
          <cell r="I8686">
            <v>1497621.61</v>
          </cell>
          <cell r="J8686" t="str">
            <v>20.01.2022</v>
          </cell>
        </row>
        <row r="8687">
          <cell r="A8687" t="str">
            <v>caf21f9a-57d6-11ea-8dc5-000c29de367a-3</v>
          </cell>
          <cell r="B8687"/>
          <cell r="C8687"/>
          <cell r="D8687" t="str">
            <v>Толкачева Елена Владимировна</v>
          </cell>
          <cell r="E8687"/>
          <cell r="F8687"/>
          <cell r="G8687" t="str">
            <v>В-03761/КЛ.Транш - 1/05</v>
          </cell>
          <cell r="H8687">
            <v>73</v>
          </cell>
          <cell r="I8687">
            <v>392308.33</v>
          </cell>
          <cell r="J8687" t="str">
            <v>25.02.2020</v>
          </cell>
        </row>
        <row r="8688">
          <cell r="A8688" t="str">
            <v>caf21f9a-57d6-11ea-8dc5-000c29de367a-3</v>
          </cell>
          <cell r="B8688"/>
          <cell r="C8688"/>
          <cell r="D8688" t="str">
            <v>Толкачева Елена Владимировна</v>
          </cell>
          <cell r="E8688"/>
          <cell r="F8688"/>
          <cell r="G8688" t="str">
            <v>В-03761/КЛ.Транш - 1_В-20211230/Ц/02</v>
          </cell>
          <cell r="H8688">
            <v>73</v>
          </cell>
          <cell r="I8688">
            <v>392308.33</v>
          </cell>
          <cell r="J8688" t="str">
            <v>25.02.2020</v>
          </cell>
        </row>
        <row r="8689">
          <cell r="A8689" t="str">
            <v>fce5ee7d-7ddc-11eb-8ddf-000c29de367a-5</v>
          </cell>
          <cell r="B8689"/>
          <cell r="C8689"/>
          <cell r="D8689" t="str">
            <v>Толстиков Евгений Геннадьевич</v>
          </cell>
          <cell r="E8689"/>
          <cell r="F8689"/>
          <cell r="G8689" t="str">
            <v>В-15293/КЛ.Транш - 1</v>
          </cell>
          <cell r="H8689">
            <v>67</v>
          </cell>
          <cell r="I8689">
            <v>422757.9</v>
          </cell>
          <cell r="J8689" t="str">
            <v>05.03.2021</v>
          </cell>
        </row>
        <row r="8690">
          <cell r="A8690" t="str">
            <v>741027a6-0ab1-11e9-ba9b-000c29e43888-1</v>
          </cell>
          <cell r="B8690"/>
          <cell r="C8690"/>
          <cell r="D8690" t="str">
            <v>Толстиков Евгений Геннадьевич</v>
          </cell>
          <cell r="E8690"/>
          <cell r="F8690"/>
          <cell r="G8690" t="str">
            <v>А-04918/АЗ</v>
          </cell>
          <cell r="H8690">
            <v>88</v>
          </cell>
          <cell r="I8690">
            <v>80503.88</v>
          </cell>
          <cell r="J8690" t="str">
            <v>28.12.2018</v>
          </cell>
        </row>
        <row r="8691">
          <cell r="A8691" t="str">
            <v>b7776913-8d9c-11ec-8e09-000c29de367a-c</v>
          </cell>
          <cell r="B8691"/>
          <cell r="C8691"/>
          <cell r="D8691" t="str">
            <v>Толстолугова Ирина Игорьевна</v>
          </cell>
          <cell r="E8691"/>
          <cell r="F8691"/>
          <cell r="G8691" t="str">
            <v>В-28259/КЛ.Транш - 1</v>
          </cell>
          <cell r="H8691">
            <v>84</v>
          </cell>
          <cell r="I8691">
            <v>537899.25</v>
          </cell>
          <cell r="J8691" t="str">
            <v>14.02.2022</v>
          </cell>
        </row>
        <row r="8692">
          <cell r="A8692" t="str">
            <v>7e259895-b82a-11e8-ba87-000c29e43888-7</v>
          </cell>
          <cell r="B8692"/>
          <cell r="C8692"/>
          <cell r="D8692" t="str">
            <v>Толстяков Алексей Иванович</v>
          </cell>
          <cell r="E8692"/>
          <cell r="F8692"/>
          <cell r="G8692" t="str">
            <v>А-04456/АЗ</v>
          </cell>
          <cell r="H8692">
            <v>88</v>
          </cell>
          <cell r="I8692">
            <v>32563.5</v>
          </cell>
          <cell r="J8692" t="str">
            <v>14.09.2018</v>
          </cell>
        </row>
        <row r="8693">
          <cell r="A8693" t="str">
            <v>c6b3ee00-bbe6-11eb-8ef8-000c29fe3464-2</v>
          </cell>
          <cell r="B8693"/>
          <cell r="C8693"/>
          <cell r="D8693" t="str">
            <v>Томилин Темур Садулла Угли</v>
          </cell>
          <cell r="E8693"/>
          <cell r="F8693"/>
          <cell r="G8693" t="str">
            <v>В-18274/КЛ.Транш - 1</v>
          </cell>
          <cell r="H8693">
            <v>81</v>
          </cell>
          <cell r="I8693">
            <v>173154.48</v>
          </cell>
          <cell r="J8693" t="str">
            <v>23.05.2021</v>
          </cell>
        </row>
        <row r="8694">
          <cell r="A8694" t="str">
            <v>ab40f10a-f4d8-11e7-b17a-000c29d22d64-5</v>
          </cell>
          <cell r="B8694"/>
          <cell r="C8694"/>
          <cell r="D8694" t="str">
            <v>Томченко Александр Георгиевич</v>
          </cell>
          <cell r="E8694"/>
          <cell r="F8694"/>
          <cell r="G8694" t="str">
            <v>А-03570/АЗ</v>
          </cell>
          <cell r="H8694">
            <v>88</v>
          </cell>
          <cell r="I8694">
            <v>259222.48</v>
          </cell>
          <cell r="J8694" t="str">
            <v>20.12.2017</v>
          </cell>
        </row>
        <row r="8695">
          <cell r="A8695" t="str">
            <v>3d6e2538-8743-11e8-ba83-000c29e43888-1</v>
          </cell>
          <cell r="B8695"/>
          <cell r="C8695"/>
          <cell r="D8695" t="str">
            <v>Томченко Александр Георгиевич</v>
          </cell>
          <cell r="E8695"/>
          <cell r="F8695"/>
          <cell r="G8695" t="str">
            <v>А-04187/АЗ</v>
          </cell>
          <cell r="H8695">
            <v>88</v>
          </cell>
          <cell r="I8695">
            <v>176105.33</v>
          </cell>
          <cell r="J8695" t="str">
            <v>14.07.2018</v>
          </cell>
        </row>
        <row r="8696">
          <cell r="A8696"/>
          <cell r="B8696"/>
          <cell r="C8696"/>
          <cell r="D8696" t="str">
            <v>Томченко Александр Георгиевич</v>
          </cell>
          <cell r="E8696"/>
          <cell r="F8696"/>
          <cell r="G8696" t="str">
            <v>Т-01549/АЗ/01</v>
          </cell>
          <cell r="H8696">
            <v>88</v>
          </cell>
          <cell r="I8696">
            <v>176105.33</v>
          </cell>
          <cell r="J8696" t="str">
            <v>14.07.2018</v>
          </cell>
        </row>
        <row r="8697">
          <cell r="A8697" t="str">
            <v>e1a84393-0417-11ec-8f5e-000c29fe3464-a</v>
          </cell>
          <cell r="B8697"/>
          <cell r="C8697"/>
          <cell r="D8697" t="str">
            <v>Тонконогов Артем Андреевич</v>
          </cell>
          <cell r="E8697"/>
          <cell r="F8697"/>
          <cell r="G8697" t="str">
            <v>В-21858/КЛ.Транш - 1/01</v>
          </cell>
          <cell r="H8697">
            <v>50</v>
          </cell>
          <cell r="I8697">
            <v>410035.14</v>
          </cell>
          <cell r="J8697" t="str">
            <v>23.08.2021</v>
          </cell>
        </row>
        <row r="8698">
          <cell r="A8698" t="str">
            <v>ccc14cd9-ddf2-11e9-8db7-000c29de367a-e</v>
          </cell>
          <cell r="B8698"/>
          <cell r="C8698"/>
          <cell r="D8698" t="str">
            <v>Тоноян Карен Вачикович</v>
          </cell>
          <cell r="E8698"/>
          <cell r="F8698"/>
          <cell r="G8698" t="str">
            <v>В-00541/АЗ</v>
          </cell>
          <cell r="H8698">
            <v>77</v>
          </cell>
          <cell r="I8698">
            <v>1490739</v>
          </cell>
          <cell r="J8698" t="str">
            <v>23.09.2019</v>
          </cell>
        </row>
        <row r="8699">
          <cell r="A8699" t="str">
            <v>770ae0f9-4059-11eb-8ddb-000c29de367a-e</v>
          </cell>
          <cell r="B8699"/>
          <cell r="C8699"/>
          <cell r="D8699" t="str">
            <v>Тоноян Карен Вачикович</v>
          </cell>
          <cell r="E8699"/>
          <cell r="F8699"/>
          <cell r="G8699" t="str">
            <v>В-01072/АЗ</v>
          </cell>
          <cell r="H8699">
            <v>77</v>
          </cell>
          <cell r="I8699">
            <v>2237312.79</v>
          </cell>
          <cell r="J8699" t="str">
            <v>17.12.2020</v>
          </cell>
        </row>
        <row r="8700">
          <cell r="A8700" t="str">
            <v>4ff7b037-f972-11e7-8ea7-000c29d22d64-7</v>
          </cell>
          <cell r="B8700"/>
          <cell r="C8700"/>
          <cell r="D8700" t="str">
            <v>ТопАЗ ООО</v>
          </cell>
          <cell r="E8700"/>
          <cell r="F8700"/>
          <cell r="G8700" t="str">
            <v>А-00136/КЭ.Транш - 2</v>
          </cell>
          <cell r="H8700">
            <v>65</v>
          </cell>
          <cell r="I8700">
            <v>244706.49</v>
          </cell>
          <cell r="J8700" t="str">
            <v>19.05.2016</v>
          </cell>
        </row>
        <row r="8701">
          <cell r="A8701" t="str">
            <v>e81aa484-27fb-11ea-8dbe-000c29de367a-d</v>
          </cell>
          <cell r="B8701"/>
          <cell r="C8701"/>
          <cell r="D8701" t="str">
            <v>Топольскова Екатерина Юрьевна</v>
          </cell>
          <cell r="E8701"/>
          <cell r="F8701"/>
          <cell r="G8701" t="str">
            <v>В-02309/КЛ.Транш - 1/02</v>
          </cell>
          <cell r="H8701">
            <v>80</v>
          </cell>
          <cell r="I8701">
            <v>311363.63</v>
          </cell>
          <cell r="J8701" t="str">
            <v>26.12.2019</v>
          </cell>
        </row>
        <row r="8702">
          <cell r="A8702" t="str">
            <v>e96002f6-6154-11eb-8ddd-000c29de367a-7</v>
          </cell>
          <cell r="B8702"/>
          <cell r="C8702"/>
          <cell r="D8702" t="str">
            <v>Топтунов Дмитрий Игоревич</v>
          </cell>
          <cell r="E8702"/>
          <cell r="F8702"/>
          <cell r="G8702" t="str">
            <v>В-14003/КЛ.Транш - 1</v>
          </cell>
          <cell r="H8702">
            <v>67</v>
          </cell>
          <cell r="I8702">
            <v>178207.32</v>
          </cell>
          <cell r="J8702" t="str">
            <v>28.01.2021</v>
          </cell>
        </row>
        <row r="8703">
          <cell r="A8703" t="str">
            <v>f29cbfe0-d242-11ea-8e29-000c29143eb9-a</v>
          </cell>
          <cell r="B8703"/>
          <cell r="C8703"/>
          <cell r="D8703" t="str">
            <v>Топтунов Дмитрий Игоревич</v>
          </cell>
          <cell r="E8703"/>
          <cell r="F8703"/>
          <cell r="G8703" t="str">
            <v>В-07485/КЛ.Транш - 1</v>
          </cell>
          <cell r="H8703">
            <v>66</v>
          </cell>
          <cell r="I8703">
            <v>145898.73000000001</v>
          </cell>
          <cell r="J8703" t="str">
            <v>30.07.2020</v>
          </cell>
        </row>
        <row r="8704">
          <cell r="A8704" t="str">
            <v>a7fab389-a952-11e9-8db2-000c29de367a-a</v>
          </cell>
          <cell r="B8704"/>
          <cell r="C8704"/>
          <cell r="D8704" t="str">
            <v>Торгашина Ольга Александровна</v>
          </cell>
          <cell r="E8704"/>
          <cell r="F8704"/>
          <cell r="G8704" t="str">
            <v>В-00356/АЗ</v>
          </cell>
          <cell r="H8704">
            <v>84</v>
          </cell>
          <cell r="I8704">
            <v>129038.62</v>
          </cell>
          <cell r="J8704" t="str">
            <v>18.07.2019</v>
          </cell>
        </row>
        <row r="8705">
          <cell r="A8705" t="str">
            <v>36b6c1d8-73b6-11e8-ba80-000c29e43888-0</v>
          </cell>
          <cell r="B8705"/>
          <cell r="C8705"/>
          <cell r="D8705" t="str">
            <v>Торжков Алексей Юрьевич</v>
          </cell>
          <cell r="E8705"/>
          <cell r="F8705"/>
          <cell r="G8705" t="str">
            <v>А-04072/АЗ</v>
          </cell>
          <cell r="H8705">
            <v>88</v>
          </cell>
          <cell r="I8705">
            <v>347641.85</v>
          </cell>
          <cell r="J8705" t="str">
            <v>19.06.2018</v>
          </cell>
        </row>
        <row r="8706">
          <cell r="A8706" t="str">
            <v>36c7a3f3-4db5-11ea-8dc3-000c29de367a-f</v>
          </cell>
          <cell r="B8706"/>
          <cell r="C8706"/>
          <cell r="D8706" t="str">
            <v>Тория Георгий Гивиевич</v>
          </cell>
          <cell r="E8706"/>
          <cell r="F8706"/>
          <cell r="G8706" t="str">
            <v>В-03419/КЛ.Транш - 1/01</v>
          </cell>
          <cell r="H8706">
            <v>66</v>
          </cell>
          <cell r="I8706">
            <v>58610.53</v>
          </cell>
          <cell r="J8706" t="str">
            <v>12.02.2020</v>
          </cell>
        </row>
        <row r="8707">
          <cell r="A8707" t="str">
            <v>26acb8d3-62ab-11e9-8da9-000c29de367a-4</v>
          </cell>
          <cell r="B8707"/>
          <cell r="C8707"/>
          <cell r="D8707" t="str">
            <v>Торкановский Евгений Петрович</v>
          </cell>
          <cell r="E8707"/>
          <cell r="F8707"/>
          <cell r="G8707" t="str">
            <v>В-00054/АЗ</v>
          </cell>
          <cell r="H8707">
            <v>77</v>
          </cell>
          <cell r="I8707">
            <v>800995.92</v>
          </cell>
          <cell r="J8707" t="str">
            <v>19.04.2019</v>
          </cell>
        </row>
        <row r="8708">
          <cell r="A8708" t="str">
            <v>40ddb001-1b2c-11e9-ba9b-000c29e43888-3</v>
          </cell>
          <cell r="B8708"/>
          <cell r="C8708"/>
          <cell r="D8708" t="str">
            <v>Торкановский Евгений Петрович</v>
          </cell>
          <cell r="E8708"/>
          <cell r="F8708"/>
          <cell r="G8708" t="str">
            <v>А-04971/АЗ</v>
          </cell>
          <cell r="H8708">
            <v>88</v>
          </cell>
          <cell r="I8708">
            <v>739864.89</v>
          </cell>
          <cell r="J8708" t="str">
            <v>18.01.2019</v>
          </cell>
        </row>
        <row r="8709">
          <cell r="A8709" t="str">
            <v>e6be860c-2884-11ea-8dbe-000c29de367a-6</v>
          </cell>
          <cell r="B8709"/>
          <cell r="C8709"/>
          <cell r="D8709" t="str">
            <v>Торкановский Евгений Петрович</v>
          </cell>
          <cell r="E8709"/>
          <cell r="F8709"/>
          <cell r="G8709" t="str">
            <v>В-02160/КЛ.Транш - 1</v>
          </cell>
          <cell r="H8709">
            <v>50</v>
          </cell>
          <cell r="I8709">
            <v>175372.76</v>
          </cell>
          <cell r="J8709" t="str">
            <v>27.12.2019</v>
          </cell>
        </row>
        <row r="8710">
          <cell r="A8710" t="str">
            <v>e613a133-9b5c-11ea-8dd8-000c29143eb9-3</v>
          </cell>
          <cell r="B8710"/>
          <cell r="C8710"/>
          <cell r="D8710" t="str">
            <v>Торкановский Евгений Петрович</v>
          </cell>
          <cell r="E8710"/>
          <cell r="F8710"/>
          <cell r="G8710" t="str">
            <v>В-02160/КЛ.Транш - 2/01</v>
          </cell>
          <cell r="H8710">
            <v>66</v>
          </cell>
          <cell r="I8710">
            <v>237119.06</v>
          </cell>
          <cell r="J8710" t="str">
            <v>21.05.2020</v>
          </cell>
        </row>
        <row r="8711">
          <cell r="A8711" t="str">
            <v>e6428dc5-987b-11eb-8de0-000c29de367a-8</v>
          </cell>
          <cell r="B8711"/>
          <cell r="C8711"/>
          <cell r="D8711" t="str">
            <v>Торокулов Уланбек Талайбекович</v>
          </cell>
          <cell r="E8711"/>
          <cell r="F8711"/>
          <cell r="G8711" t="str">
            <v>В-06130/КЛ.Транш - 3</v>
          </cell>
          <cell r="H8711">
            <v>74</v>
          </cell>
          <cell r="I8711">
            <v>44602.27</v>
          </cell>
          <cell r="J8711" t="str">
            <v>08.04.2021</v>
          </cell>
        </row>
        <row r="8712">
          <cell r="A8712" t="str">
            <v>82f16a7b-a649-11ea-8ded-000c29143eb9-0</v>
          </cell>
          <cell r="B8712"/>
          <cell r="C8712"/>
          <cell r="D8712" t="str">
            <v>Торокулов Уланбек Талайбекович</v>
          </cell>
          <cell r="E8712"/>
          <cell r="F8712"/>
          <cell r="G8712" t="str">
            <v>В-06130/КЛ.Транш - 1</v>
          </cell>
          <cell r="H8712">
            <v>73</v>
          </cell>
          <cell r="I8712">
            <v>43904.959999999999</v>
          </cell>
          <cell r="J8712" t="str">
            <v>04.06.2020</v>
          </cell>
        </row>
        <row r="8713">
          <cell r="A8713" t="str">
            <v>edcb590e-77a0-11ec-8e04-000c29de367a-8</v>
          </cell>
          <cell r="B8713"/>
          <cell r="C8713"/>
          <cell r="D8713" t="str">
            <v>Торокулов Уланбек Талайбекович</v>
          </cell>
          <cell r="E8713"/>
          <cell r="F8713"/>
          <cell r="G8713" t="str">
            <v>В-06130/КЛ.Транш - 6</v>
          </cell>
          <cell r="H8713">
            <v>56</v>
          </cell>
          <cell r="I8713">
            <v>65293.19</v>
          </cell>
          <cell r="J8713" t="str">
            <v>17.01.2022</v>
          </cell>
        </row>
        <row r="8714">
          <cell r="A8714" t="str">
            <v>7fde6586-85dc-11ec-8e09-000c29de367a-b</v>
          </cell>
          <cell r="B8714"/>
          <cell r="C8714"/>
          <cell r="D8714" t="str">
            <v>Торокулов Уланбек Талайбекович</v>
          </cell>
          <cell r="E8714"/>
          <cell r="F8714"/>
          <cell r="G8714" t="str">
            <v>В-06130/КЛ.Транш - 7</v>
          </cell>
          <cell r="H8714">
            <v>56</v>
          </cell>
          <cell r="I8714">
            <v>32481.74</v>
          </cell>
          <cell r="J8714" t="str">
            <v>04.02.2022</v>
          </cell>
        </row>
        <row r="8715">
          <cell r="A8715" t="str">
            <v>eb6b3979-49d8-11eb-8e55-000c29fe3464-b</v>
          </cell>
          <cell r="B8715"/>
          <cell r="C8715"/>
          <cell r="D8715" t="str">
            <v>Торокулов Уланбек Талайбекович</v>
          </cell>
          <cell r="E8715"/>
          <cell r="F8715"/>
          <cell r="G8715" t="str">
            <v>В-06130/КЛ.Транш - 2</v>
          </cell>
          <cell r="H8715">
            <v>66</v>
          </cell>
          <cell r="I8715">
            <v>78267.789999999994</v>
          </cell>
          <cell r="J8715" t="str">
            <v>29.12.2020</v>
          </cell>
        </row>
        <row r="8716">
          <cell r="A8716" t="str">
            <v>44877357-98ed-11eb-8de0-000c29de367a-3</v>
          </cell>
          <cell r="B8716"/>
          <cell r="C8716"/>
          <cell r="D8716" t="str">
            <v>Торокулов Уланбек Талайбекович</v>
          </cell>
          <cell r="E8716"/>
          <cell r="F8716"/>
          <cell r="G8716" t="str">
            <v>В-06130/КЛ.Транш - 4</v>
          </cell>
          <cell r="H8716">
            <v>67</v>
          </cell>
          <cell r="I8716">
            <v>39958.65</v>
          </cell>
          <cell r="J8716" t="str">
            <v>29.06.2021</v>
          </cell>
        </row>
        <row r="8717">
          <cell r="A8717" t="str">
            <v>94e9a27b-47a9-11ec-8ff1-000c29fe3464-c</v>
          </cell>
          <cell r="B8717"/>
          <cell r="C8717"/>
          <cell r="D8717" t="str">
            <v>Торокулов Уланбек Талайбекович</v>
          </cell>
          <cell r="E8717"/>
          <cell r="F8717"/>
          <cell r="G8717" t="str">
            <v>В-06130/КЛ.Транш - 5</v>
          </cell>
          <cell r="H8717">
            <v>60</v>
          </cell>
          <cell r="I8717">
            <v>133473.26999999999</v>
          </cell>
          <cell r="J8717" t="str">
            <v>17.11.2021</v>
          </cell>
        </row>
        <row r="8718">
          <cell r="A8718" t="str">
            <v>66071b5a-71da-11eb-8ddf-000c29de367a-9</v>
          </cell>
          <cell r="B8718"/>
          <cell r="C8718"/>
          <cell r="D8718" t="str">
            <v>Торопов Константин Сергеевич</v>
          </cell>
          <cell r="E8718"/>
          <cell r="F8718"/>
          <cell r="G8718" t="str">
            <v>В-14727/КЛ.Транш - 1/01</v>
          </cell>
          <cell r="H8718">
            <v>74</v>
          </cell>
          <cell r="I8718">
            <v>356708.97</v>
          </cell>
          <cell r="J8718" t="str">
            <v>18.02.2021</v>
          </cell>
        </row>
        <row r="8719">
          <cell r="A8719" t="str">
            <v>447e8d01-9900-11ea-8dd5-000c29143eb9-d</v>
          </cell>
          <cell r="B8719"/>
          <cell r="C8719"/>
          <cell r="D8719" t="str">
            <v>Торосян Ара Вирапович</v>
          </cell>
          <cell r="E8719"/>
          <cell r="F8719"/>
          <cell r="G8719" t="str">
            <v>В-05654/КЛ.Транш - 1/01</v>
          </cell>
          <cell r="H8719">
            <v>66</v>
          </cell>
          <cell r="I8719">
            <v>149446.32</v>
          </cell>
          <cell r="J8719" t="str">
            <v>18.05.2020</v>
          </cell>
        </row>
        <row r="8720">
          <cell r="A8720" t="str">
            <v>447e8d01-9900-11ea-8dd5-000c29143eb9-d</v>
          </cell>
          <cell r="B8720"/>
          <cell r="C8720"/>
          <cell r="D8720" t="str">
            <v>Торосян Ара Вирапович</v>
          </cell>
          <cell r="E8720"/>
          <cell r="F8720"/>
          <cell r="G8720" t="str">
            <v>В-05654/КЛ.Транш - 1_В-20211230/Ц/01</v>
          </cell>
          <cell r="H8720">
            <v>66</v>
          </cell>
          <cell r="I8720">
            <v>149446.32</v>
          </cell>
          <cell r="J8720" t="str">
            <v>18.05.2020</v>
          </cell>
        </row>
        <row r="8721">
          <cell r="A8721" t="str">
            <v>496d7b19-5195-11ea-8dc4-000c29de367a-4</v>
          </cell>
          <cell r="B8721"/>
          <cell r="C8721"/>
          <cell r="D8721" t="str">
            <v>Травков Михаил Александрович</v>
          </cell>
          <cell r="E8721"/>
          <cell r="F8721"/>
          <cell r="G8721" t="str">
            <v>В-03561/КЛ.Транш - 1/01</v>
          </cell>
          <cell r="H8721">
            <v>73</v>
          </cell>
          <cell r="I8721">
            <v>87185.53</v>
          </cell>
          <cell r="J8721" t="str">
            <v>17.02.2020</v>
          </cell>
        </row>
        <row r="8722">
          <cell r="A8722" t="str">
            <v>ab40f050-f4d8-11e7-b17a-000c29d22d64-2</v>
          </cell>
          <cell r="B8722"/>
          <cell r="C8722"/>
          <cell r="D8722" t="str">
            <v>Травков Михаил Александрович</v>
          </cell>
          <cell r="E8722"/>
          <cell r="F8722"/>
          <cell r="G8722" t="str">
            <v>А-03440/АЗ</v>
          </cell>
          <cell r="H8722">
            <v>77</v>
          </cell>
          <cell r="I8722">
            <v>116059.09</v>
          </cell>
          <cell r="J8722" t="str">
            <v>18.10.2017</v>
          </cell>
        </row>
        <row r="8723">
          <cell r="A8723" t="str">
            <v>2e161659-4f40-11ea-8dc3-000c29de367a-b</v>
          </cell>
          <cell r="B8723"/>
          <cell r="C8723"/>
          <cell r="D8723" t="str">
            <v>Травницкий Алексей Алексеевич</v>
          </cell>
          <cell r="E8723"/>
          <cell r="F8723"/>
          <cell r="G8723" t="str">
            <v>В-03490/КЛ.Транш - 1/01</v>
          </cell>
          <cell r="H8723">
            <v>66</v>
          </cell>
          <cell r="I8723">
            <v>976673.46</v>
          </cell>
          <cell r="J8723" t="str">
            <v>14.02.2020</v>
          </cell>
        </row>
        <row r="8724">
          <cell r="A8724" t="str">
            <v>874f07a2-3f49-11e9-ba9c-dd4041e1ed87-b</v>
          </cell>
          <cell r="B8724"/>
          <cell r="C8724"/>
          <cell r="D8724" t="str">
            <v>Травницкий Алексей Алексеевич</v>
          </cell>
          <cell r="E8724"/>
          <cell r="F8724"/>
          <cell r="G8724" t="str">
            <v>А-05117/АЗ/04</v>
          </cell>
          <cell r="H8724">
            <v>84</v>
          </cell>
          <cell r="I8724">
            <v>165034.70000000001</v>
          </cell>
          <cell r="J8724" t="str">
            <v>05.03.2019</v>
          </cell>
        </row>
        <row r="8725">
          <cell r="A8725"/>
          <cell r="B8725"/>
          <cell r="C8725"/>
          <cell r="D8725" t="str">
            <v>Травницкий Алексей Алексеевич</v>
          </cell>
          <cell r="E8725"/>
          <cell r="F8725"/>
          <cell r="G8725" t="str">
            <v>Т-01736/АЗ/04</v>
          </cell>
          <cell r="H8725">
            <v>84</v>
          </cell>
          <cell r="I8725">
            <v>165034.70000000001</v>
          </cell>
          <cell r="J8725" t="str">
            <v>05.03.2019</v>
          </cell>
        </row>
        <row r="8726">
          <cell r="A8726" t="str">
            <v>07d39b4b-5f92-11ea-8dc6-000c29de367a-2</v>
          </cell>
          <cell r="B8726"/>
          <cell r="C8726"/>
          <cell r="D8726" t="str">
            <v>Травничек Андрей Михайлович</v>
          </cell>
          <cell r="E8726"/>
          <cell r="F8726"/>
          <cell r="G8726" t="str">
            <v>В-04096/КЛ.Транш - 1/01</v>
          </cell>
          <cell r="H8726">
            <v>73</v>
          </cell>
          <cell r="I8726">
            <v>450571.16</v>
          </cell>
          <cell r="J8726" t="str">
            <v>06.03.2020</v>
          </cell>
        </row>
        <row r="8727">
          <cell r="A8727" t="str">
            <v>a9167a72-3ebc-11eb-8ddb-000c29de367a-0</v>
          </cell>
          <cell r="B8727"/>
          <cell r="C8727"/>
          <cell r="D8727" t="str">
            <v>Травничек Андрей Михайлович</v>
          </cell>
          <cell r="E8727"/>
          <cell r="F8727"/>
          <cell r="G8727" t="str">
            <v>В-04096/КЛ.Транш - 2/03</v>
          </cell>
          <cell r="H8727">
            <v>59</v>
          </cell>
          <cell r="I8727">
            <v>632801.06000000006</v>
          </cell>
          <cell r="J8727" t="str">
            <v>15.12.2020</v>
          </cell>
        </row>
        <row r="8728">
          <cell r="A8728" t="str">
            <v>e61334ec-49e7-11eb-8ddd-000c29de367a-f</v>
          </cell>
          <cell r="B8728"/>
          <cell r="C8728"/>
          <cell r="D8728" t="str">
            <v>Травничек Андрей Михайлович</v>
          </cell>
          <cell r="E8728"/>
          <cell r="F8728"/>
          <cell r="G8728" t="str">
            <v>В-04096/КЛ.Транш - 3/01</v>
          </cell>
          <cell r="H8728">
            <v>66</v>
          </cell>
          <cell r="I8728">
            <v>166814.41</v>
          </cell>
          <cell r="J8728" t="str">
            <v>29.12.2020</v>
          </cell>
        </row>
        <row r="8729">
          <cell r="A8729" t="str">
            <v>4ff7b000-f972-11e7-8ea7-000c29d22d64-a</v>
          </cell>
          <cell r="B8729"/>
          <cell r="C8729"/>
          <cell r="D8729" t="str">
            <v>ТрансДизель ООО</v>
          </cell>
          <cell r="E8729"/>
          <cell r="F8729"/>
          <cell r="G8729" t="str">
            <v>А-00110/КЭ.Транш - 1/20171231</v>
          </cell>
          <cell r="H8729">
            <v>65</v>
          </cell>
          <cell r="I8729">
            <v>242248.39</v>
          </cell>
          <cell r="J8729" t="str">
            <v>20.02.2016</v>
          </cell>
        </row>
        <row r="8730">
          <cell r="A8730" t="str">
            <v>364c4250-55e7-11e9-8da9-000c29de367a-d</v>
          </cell>
          <cell r="B8730"/>
          <cell r="C8730"/>
          <cell r="D8730" t="str">
            <v>Транскабель ООО</v>
          </cell>
          <cell r="E8730"/>
          <cell r="F8730"/>
          <cell r="G8730" t="str">
            <v>А-00382/КЭ.Транш - 1</v>
          </cell>
          <cell r="H8730">
            <v>50</v>
          </cell>
          <cell r="I8730">
            <v>732341.48</v>
          </cell>
          <cell r="J8730" t="str">
            <v>03.04.2019</v>
          </cell>
        </row>
        <row r="8731">
          <cell r="A8731" t="str">
            <v>e9e0192b-480d-11ea-8dc2-000c29de367a-f</v>
          </cell>
          <cell r="B8731"/>
          <cell r="C8731"/>
          <cell r="D8731" t="str">
            <v>Транскабель ООО</v>
          </cell>
          <cell r="E8731"/>
          <cell r="F8731"/>
          <cell r="G8731" t="str">
            <v>А-00382/КЭ.Транш - 2</v>
          </cell>
          <cell r="H8731">
            <v>50</v>
          </cell>
          <cell r="I8731">
            <v>1037037.04</v>
          </cell>
          <cell r="J8731" t="str">
            <v>06.02.2020</v>
          </cell>
        </row>
        <row r="8732">
          <cell r="A8732" t="str">
            <v>4dd2bf86-6b58-11e9-8daa-000c29de367a-d</v>
          </cell>
          <cell r="B8732"/>
          <cell r="C8732"/>
          <cell r="D8732" t="str">
            <v>ТРАНСЛОГ ООО</v>
          </cell>
          <cell r="E8732"/>
          <cell r="F8732"/>
          <cell r="G8732" t="str">
            <v>А-10069/КЭ.Транш - 4/01</v>
          </cell>
          <cell r="H8732">
            <v>50</v>
          </cell>
          <cell r="I8732">
            <v>321277.03000000003</v>
          </cell>
          <cell r="J8732" t="str">
            <v>30.04.2019</v>
          </cell>
        </row>
        <row r="8733">
          <cell r="A8733" t="str">
            <v>4ff7b0bc-f972-11e7-8ea7-000c29d22d64-7</v>
          </cell>
          <cell r="B8733"/>
          <cell r="C8733"/>
          <cell r="D8733" t="str">
            <v>ТРАНСЛОГ ООО</v>
          </cell>
          <cell r="E8733"/>
          <cell r="F8733"/>
          <cell r="G8733" t="str">
            <v>А-10010/КЭ.Транш - 1</v>
          </cell>
          <cell r="H8733">
            <v>50</v>
          </cell>
          <cell r="I8733">
            <v>602536.80000000005</v>
          </cell>
          <cell r="J8733" t="str">
            <v>28.04.2017</v>
          </cell>
        </row>
        <row r="8734">
          <cell r="A8734"/>
          <cell r="B8734"/>
          <cell r="C8734"/>
          <cell r="D8734" t="str">
            <v>ТРАНСЛОГ ООО</v>
          </cell>
          <cell r="E8734"/>
          <cell r="F8734"/>
          <cell r="G8734" t="str">
            <v>А-10069/КЭ.Транш - 2</v>
          </cell>
          <cell r="H8734">
            <v>50</v>
          </cell>
          <cell r="I8734">
            <v>43454.09</v>
          </cell>
          <cell r="J8734" t="str">
            <v>15.11.2018</v>
          </cell>
        </row>
        <row r="8735">
          <cell r="A8735" t="str">
            <v>929a113d-3057-11e9-ba9c-000c29e43888-4</v>
          </cell>
          <cell r="B8735"/>
          <cell r="C8735"/>
          <cell r="D8735" t="str">
            <v>ТРАНСЛОГ ООО</v>
          </cell>
          <cell r="E8735"/>
          <cell r="F8735"/>
          <cell r="G8735" t="str">
            <v>А-10069/КЭ.Транш - 3/01</v>
          </cell>
          <cell r="H8735">
            <v>50</v>
          </cell>
          <cell r="I8735">
            <v>537507.97</v>
          </cell>
          <cell r="J8735" t="str">
            <v>08.02.2019</v>
          </cell>
        </row>
        <row r="8736">
          <cell r="A8736"/>
          <cell r="B8736"/>
          <cell r="C8736"/>
          <cell r="D8736" t="str">
            <v>ТРАНСЛОГ ООО</v>
          </cell>
          <cell r="E8736"/>
          <cell r="F8736"/>
          <cell r="G8736" t="str">
            <v>А-10069/КЭ.Транш - 1</v>
          </cell>
          <cell r="H8736">
            <v>50</v>
          </cell>
          <cell r="I8736">
            <v>67323.649999999994</v>
          </cell>
          <cell r="J8736" t="str">
            <v>17.10.2018</v>
          </cell>
        </row>
        <row r="8737">
          <cell r="A8737" t="str">
            <v>f25e0dcf-63dc-11ec-9003-000c29fe3464-9</v>
          </cell>
          <cell r="B8737"/>
          <cell r="C8737"/>
          <cell r="D8737" t="str">
            <v>ТРАНСЛОГ ООО</v>
          </cell>
          <cell r="E8737"/>
          <cell r="F8737"/>
          <cell r="G8737" t="str">
            <v>В-10022/КЭ.Транш - 1</v>
          </cell>
          <cell r="H8737">
            <v>50</v>
          </cell>
          <cell r="I8737">
            <v>594911.46</v>
          </cell>
          <cell r="J8737" t="str">
            <v>23.12.2021</v>
          </cell>
        </row>
        <row r="8738">
          <cell r="A8738" t="str">
            <v>4ff7afc3-f972-11e7-8ea7-000c29d22d64-b</v>
          </cell>
          <cell r="B8738"/>
          <cell r="C8738"/>
          <cell r="D8738" t="str">
            <v>ТРАНС-ТОРГ ООО</v>
          </cell>
          <cell r="E8738"/>
          <cell r="F8738"/>
          <cell r="G8738" t="str">
            <v>А-00074/КЭ.Транш - 1</v>
          </cell>
          <cell r="H8738">
            <v>50</v>
          </cell>
          <cell r="I8738">
            <v>159588.71</v>
          </cell>
          <cell r="J8738" t="str">
            <v>19.10.2015</v>
          </cell>
        </row>
        <row r="8739">
          <cell r="A8739" t="str">
            <v>5ba66504-6407-11e8-ba7e-000c29e43888-3</v>
          </cell>
          <cell r="B8739"/>
          <cell r="C8739"/>
          <cell r="D8739" t="str">
            <v>ТРАНСЭРН ООО</v>
          </cell>
          <cell r="E8739"/>
          <cell r="F8739"/>
          <cell r="G8739" t="str">
            <v>А-10050/КЭ.Транш - 1/01</v>
          </cell>
          <cell r="H8739">
            <v>65</v>
          </cell>
          <cell r="I8739">
            <v>254612.85</v>
          </cell>
          <cell r="J8739" t="str">
            <v>25.05.2018</v>
          </cell>
        </row>
        <row r="8740">
          <cell r="A8740" t="str">
            <v>ab40eedb-f4d8-11e7-b17a-000c29d22d64-1</v>
          </cell>
          <cell r="B8740"/>
          <cell r="C8740"/>
          <cell r="D8740" t="str">
            <v>Трапезников Евгений Михайлович</v>
          </cell>
          <cell r="E8740"/>
          <cell r="F8740"/>
          <cell r="G8740" t="str">
            <v>А-03153/АЗ/20190101</v>
          </cell>
          <cell r="H8740">
            <v>88</v>
          </cell>
          <cell r="I8740">
            <v>161819.87</v>
          </cell>
          <cell r="J8740" t="str">
            <v>16.06.2017</v>
          </cell>
        </row>
        <row r="8741">
          <cell r="A8741" t="str">
            <v>07cbe8f4-9fd8-11e8-ba84-000c29e43888-0</v>
          </cell>
          <cell r="B8741"/>
          <cell r="C8741"/>
          <cell r="D8741" t="str">
            <v>Трапезников Илья Александрович</v>
          </cell>
          <cell r="E8741"/>
          <cell r="F8741"/>
          <cell r="G8741" t="str">
            <v>А-04321/АЗ</v>
          </cell>
          <cell r="H8741">
            <v>88</v>
          </cell>
          <cell r="I8741">
            <v>347442.46</v>
          </cell>
          <cell r="J8741" t="str">
            <v>14.08.2018</v>
          </cell>
        </row>
        <row r="8742">
          <cell r="A8742" t="str">
            <v>2745b79b-709c-11ec-8dff-000c29de367a-7</v>
          </cell>
          <cell r="B8742"/>
          <cell r="C8742"/>
          <cell r="D8742" t="str">
            <v>Трахов Заур Шамсудинович</v>
          </cell>
          <cell r="E8742"/>
          <cell r="F8742"/>
          <cell r="G8742" t="str">
            <v>В-26963/КЛ.Транш - 1</v>
          </cell>
          <cell r="H8742">
            <v>84</v>
          </cell>
          <cell r="I8742">
            <v>491407.05</v>
          </cell>
          <cell r="J8742" t="str">
            <v>08.01.2022</v>
          </cell>
        </row>
        <row r="8743">
          <cell r="A8743" t="str">
            <v>288b9ab1-500a-11ea-8dc4-000c29de367a-f</v>
          </cell>
          <cell r="B8743"/>
          <cell r="C8743"/>
          <cell r="D8743" t="str">
            <v>Трго Ясмин</v>
          </cell>
          <cell r="E8743"/>
          <cell r="F8743"/>
          <cell r="G8743" t="str">
            <v>В-03383/КЛ.Транш - 1</v>
          </cell>
          <cell r="H8743">
            <v>87</v>
          </cell>
          <cell r="I8743">
            <v>246606.52</v>
          </cell>
          <cell r="J8743" t="str">
            <v>15.02.2020</v>
          </cell>
        </row>
        <row r="8744">
          <cell r="A8744" t="str">
            <v>4ff7b044-f972-11e7-8ea7-000c29d22d64-6</v>
          </cell>
          <cell r="B8744"/>
          <cell r="C8744"/>
          <cell r="D8744" t="str">
            <v>ТрейдКредит ООО</v>
          </cell>
          <cell r="E8744"/>
          <cell r="F8744"/>
          <cell r="G8744" t="str">
            <v>А-00152/КЭ.Транш - 1</v>
          </cell>
          <cell r="H8744">
            <v>65</v>
          </cell>
          <cell r="I8744">
            <v>59611.05</v>
          </cell>
          <cell r="J8744" t="str">
            <v>14.06.2016</v>
          </cell>
        </row>
        <row r="8745">
          <cell r="A8745" t="str">
            <v>8a0b35f8-f11b-11eb-8f44-000c29fe3464-b</v>
          </cell>
          <cell r="B8745"/>
          <cell r="C8745"/>
          <cell r="D8745" t="str">
            <v>Трененков Александр Николаевич</v>
          </cell>
          <cell r="E8745"/>
          <cell r="F8745"/>
          <cell r="G8745" t="str">
            <v>В-01207/АЗ/03</v>
          </cell>
          <cell r="H8745">
            <v>52</v>
          </cell>
          <cell r="I8745">
            <v>568488.29</v>
          </cell>
          <cell r="J8745" t="str">
            <v>30.07.2021</v>
          </cell>
        </row>
        <row r="8746">
          <cell r="A8746" t="str">
            <v>9d2b42e2-eb70-11e9-8db8-000c29de367a-d</v>
          </cell>
          <cell r="B8746"/>
          <cell r="C8746"/>
          <cell r="D8746" t="str">
            <v>Тренин Никита Сергеевич</v>
          </cell>
          <cell r="E8746"/>
          <cell r="F8746"/>
          <cell r="G8746" t="str">
            <v>В-00798/КЛ.Транш - 1</v>
          </cell>
          <cell r="H8746">
            <v>84</v>
          </cell>
          <cell r="I8746">
            <v>61642.34</v>
          </cell>
          <cell r="J8746" t="str">
            <v>10.10.2019</v>
          </cell>
        </row>
        <row r="8747">
          <cell r="A8747" t="str">
            <v>f920fda7-3b9a-11ea-8dbf-000c29de367a-3</v>
          </cell>
          <cell r="B8747"/>
          <cell r="C8747"/>
          <cell r="D8747" t="str">
            <v>Третьякова Лариса Руслановна</v>
          </cell>
          <cell r="E8747"/>
          <cell r="F8747"/>
          <cell r="G8747" t="str">
            <v>В-02765/КЛ.Транш - 1/01</v>
          </cell>
          <cell r="H8747">
            <v>80</v>
          </cell>
          <cell r="I8747">
            <v>831196.12</v>
          </cell>
          <cell r="J8747" t="str">
            <v>20.01.2020</v>
          </cell>
        </row>
        <row r="8748">
          <cell r="A8748" t="str">
            <v>61203619-0d4f-11eb-8dd7-000c29de367a-b</v>
          </cell>
          <cell r="B8748"/>
          <cell r="C8748"/>
          <cell r="D8748" t="str">
            <v>Третьякова Лариса Руслановна</v>
          </cell>
          <cell r="E8748"/>
          <cell r="F8748"/>
          <cell r="G8748" t="str">
            <v>В-02765/КЛ.Транш - 2/01</v>
          </cell>
          <cell r="H8748">
            <v>80</v>
          </cell>
          <cell r="I8748">
            <v>415176.36</v>
          </cell>
          <cell r="J8748" t="str">
            <v>13.10.2020</v>
          </cell>
        </row>
        <row r="8749">
          <cell r="A8749" t="str">
            <v>c7e78616-3acf-11eb-8e40-000c29fe3464-1</v>
          </cell>
          <cell r="B8749"/>
          <cell r="C8749"/>
          <cell r="D8749" t="str">
            <v>Третьякова Лариса Руслановна</v>
          </cell>
          <cell r="E8749"/>
          <cell r="F8749"/>
          <cell r="G8749" t="str">
            <v>В-02765/КЛ.Транш - 3/01</v>
          </cell>
          <cell r="H8749">
            <v>73</v>
          </cell>
          <cell r="I8749">
            <v>148333.82999999999</v>
          </cell>
          <cell r="J8749" t="str">
            <v>10.12.2020</v>
          </cell>
        </row>
        <row r="8750">
          <cell r="A8750" t="str">
            <v>4ff7b0f0-f972-11e7-8ea7-000c29d22d64-3</v>
          </cell>
          <cell r="B8750"/>
          <cell r="C8750"/>
          <cell r="D8750" t="str">
            <v>ТРИДА ООО</v>
          </cell>
          <cell r="E8750"/>
          <cell r="F8750"/>
          <cell r="G8750" t="str">
            <v>А-00229/КЭ.Транш - 1</v>
          </cell>
          <cell r="H8750">
            <v>65</v>
          </cell>
          <cell r="I8750">
            <v>225619.8</v>
          </cell>
          <cell r="J8750" t="str">
            <v>07.08.2017</v>
          </cell>
        </row>
        <row r="8751">
          <cell r="A8751" t="str">
            <v>88169538-141a-11e9-ba9b-000c29e43888-d</v>
          </cell>
          <cell r="B8751"/>
          <cell r="C8751"/>
          <cell r="D8751" t="str">
            <v>Трикозов Павел Петрович</v>
          </cell>
          <cell r="E8751"/>
          <cell r="F8751"/>
          <cell r="G8751" t="str">
            <v>А-04934/АЗ</v>
          </cell>
          <cell r="H8751">
            <v>88</v>
          </cell>
          <cell r="I8751">
            <v>314442.83</v>
          </cell>
          <cell r="J8751" t="str">
            <v>09.01.2019</v>
          </cell>
        </row>
        <row r="8752">
          <cell r="A8752" t="str">
            <v>90286989-d026-11ea-8e26-000c29143eb9-0</v>
          </cell>
          <cell r="B8752"/>
          <cell r="C8752"/>
          <cell r="D8752" t="str">
            <v>Трипунов Алексей Владимирович</v>
          </cell>
          <cell r="E8752"/>
          <cell r="F8752"/>
          <cell r="G8752" t="str">
            <v>В-07384/КЛ.Транш - 1/01</v>
          </cell>
          <cell r="H8752">
            <v>73</v>
          </cell>
          <cell r="I8752">
            <v>1276448.7</v>
          </cell>
          <cell r="J8752" t="str">
            <v>27.07.2020</v>
          </cell>
        </row>
        <row r="8753">
          <cell r="A8753" t="str">
            <v>b26bcf27-59a9-11ec-8fff-000c29fe3464-8</v>
          </cell>
          <cell r="B8753"/>
          <cell r="C8753"/>
          <cell r="D8753" t="str">
            <v>ТРИТОНН ООО</v>
          </cell>
          <cell r="E8753"/>
          <cell r="F8753"/>
          <cell r="G8753" t="str">
            <v>В-30010/КЭ.Транш - 1/02</v>
          </cell>
          <cell r="H8753">
            <v>50</v>
          </cell>
          <cell r="I8753">
            <v>660345.80000000005</v>
          </cell>
          <cell r="J8753" t="str">
            <v>10.12.2021</v>
          </cell>
        </row>
        <row r="8754">
          <cell r="A8754" t="str">
            <v>9b3614cd-7c6f-11e9-8dab-000c29de367a-c</v>
          </cell>
          <cell r="B8754"/>
          <cell r="C8754"/>
          <cell r="D8754" t="str">
            <v>Трифонов Николай Валентинович</v>
          </cell>
          <cell r="E8754"/>
          <cell r="F8754"/>
          <cell r="G8754" t="str">
            <v>В-00151/АЗ</v>
          </cell>
          <cell r="H8754">
            <v>84</v>
          </cell>
          <cell r="I8754">
            <v>309604.81</v>
          </cell>
          <cell r="J8754" t="str">
            <v>22.05.2019</v>
          </cell>
        </row>
        <row r="8755">
          <cell r="A8755" t="str">
            <v>0921b68b-f216-11eb-8f45-000c29fe3464-e</v>
          </cell>
          <cell r="B8755"/>
          <cell r="C8755"/>
          <cell r="D8755" t="str">
            <v>Тришина Екатерина Викторовна</v>
          </cell>
          <cell r="E8755"/>
          <cell r="F8755"/>
          <cell r="G8755" t="str">
            <v>В-21146/КЛ.Транш - 1/01</v>
          </cell>
          <cell r="H8755">
            <v>50</v>
          </cell>
          <cell r="I8755">
            <v>824635.86</v>
          </cell>
          <cell r="J8755" t="str">
            <v>31.07.2021</v>
          </cell>
        </row>
        <row r="8756">
          <cell r="A8756" t="str">
            <v>5c696d9e-0f1f-11ec-8de9-000c29de367a-d</v>
          </cell>
          <cell r="B8756"/>
          <cell r="C8756"/>
          <cell r="D8756" t="str">
            <v>Трофименко Артем Алексеевич</v>
          </cell>
          <cell r="E8756"/>
          <cell r="F8756"/>
          <cell r="G8756" t="str">
            <v>В-01228/АЗ</v>
          </cell>
          <cell r="H8756">
            <v>67</v>
          </cell>
          <cell r="I8756">
            <v>836629.16</v>
          </cell>
          <cell r="J8756" t="str">
            <v>06.09.2021</v>
          </cell>
        </row>
        <row r="8757">
          <cell r="A8757" t="str">
            <v>a3354c4d-045a-11ea-8dbc-000c29de367a-f</v>
          </cell>
          <cell r="B8757"/>
          <cell r="C8757"/>
          <cell r="D8757" t="str">
            <v>Трофименко Игорь Геннадьевич</v>
          </cell>
          <cell r="E8757"/>
          <cell r="F8757"/>
          <cell r="G8757" t="str">
            <v>А-05419/АЗ</v>
          </cell>
          <cell r="H8757">
            <v>77</v>
          </cell>
          <cell r="I8757">
            <v>98804.17</v>
          </cell>
          <cell r="J8757" t="str">
            <v>11.11.2019</v>
          </cell>
        </row>
        <row r="8758">
          <cell r="A8758" t="str">
            <v>75f10d30-045c-11ea-8dbc-000c29de367a-b</v>
          </cell>
          <cell r="B8758"/>
          <cell r="C8758"/>
          <cell r="D8758" t="str">
            <v>Трофименко Игорь Геннадьевич</v>
          </cell>
          <cell r="E8758"/>
          <cell r="F8758"/>
          <cell r="G8758" t="str">
            <v>В-00676/АЗ/01</v>
          </cell>
          <cell r="H8758">
            <v>77</v>
          </cell>
          <cell r="I8758">
            <v>988041.47</v>
          </cell>
          <cell r="J8758" t="str">
            <v>11.11.2019</v>
          </cell>
        </row>
        <row r="8759">
          <cell r="A8759" t="str">
            <v>4d067ecc-09c6-11e9-ba9b-000c29e43888-7</v>
          </cell>
          <cell r="B8759"/>
          <cell r="C8759"/>
          <cell r="D8759" t="str">
            <v>Трофименко Игорь Геннадьевич</v>
          </cell>
          <cell r="E8759"/>
          <cell r="F8759"/>
          <cell r="G8759" t="str">
            <v>А-04902/АЗ/01</v>
          </cell>
          <cell r="H8759">
            <v>77</v>
          </cell>
          <cell r="I8759">
            <v>493451.92</v>
          </cell>
          <cell r="J8759" t="str">
            <v>27.12.2018</v>
          </cell>
        </row>
        <row r="8760">
          <cell r="A8760"/>
          <cell r="B8760"/>
          <cell r="C8760"/>
          <cell r="D8760" t="str">
            <v>Трофименко Игорь Геннадьевич</v>
          </cell>
          <cell r="E8760"/>
          <cell r="F8760"/>
          <cell r="G8760" t="str">
            <v>Т-01689/АЗ/01</v>
          </cell>
          <cell r="H8760">
            <v>77</v>
          </cell>
          <cell r="I8760">
            <v>493451.92</v>
          </cell>
          <cell r="J8760" t="str">
            <v>27.12.2018</v>
          </cell>
        </row>
        <row r="8761">
          <cell r="A8761" t="str">
            <v>8e9af268-3abc-11eb-8ddb-000c29de367a-9</v>
          </cell>
          <cell r="B8761"/>
          <cell r="C8761"/>
          <cell r="D8761" t="str">
            <v>Трофимов Дмитрий Андреевич</v>
          </cell>
          <cell r="E8761"/>
          <cell r="F8761"/>
          <cell r="G8761" t="str">
            <v>А-05470/АЗ</v>
          </cell>
          <cell r="H8761">
            <v>30</v>
          </cell>
          <cell r="I8761">
            <v>68227.600000000006</v>
          </cell>
          <cell r="J8761" t="str">
            <v>10.12.2020</v>
          </cell>
        </row>
        <row r="8762">
          <cell r="A8762" t="str">
            <v>da25a189-246f-11e9-ba9c-000c29e43888-f</v>
          </cell>
          <cell r="B8762"/>
          <cell r="C8762"/>
          <cell r="D8762" t="str">
            <v>Трофимов Иван Борисович</v>
          </cell>
          <cell r="E8762"/>
          <cell r="F8762"/>
          <cell r="G8762" t="str">
            <v>А-05009/АЗ/03</v>
          </cell>
          <cell r="H8762">
            <v>88</v>
          </cell>
          <cell r="I8762">
            <v>286119.78000000003</v>
          </cell>
          <cell r="J8762" t="str">
            <v>30.01.2019</v>
          </cell>
        </row>
        <row r="8763">
          <cell r="A8763" t="str">
            <v>1ec18c8c-e767-11e9-8db8-000c29de367a-8</v>
          </cell>
          <cell r="B8763"/>
          <cell r="C8763"/>
          <cell r="D8763" t="str">
            <v>Трофимов Олег Владимирович</v>
          </cell>
          <cell r="E8763"/>
          <cell r="F8763"/>
          <cell r="G8763" t="str">
            <v>В-00714/КЛ.Транш - 1/03</v>
          </cell>
          <cell r="H8763">
            <v>84</v>
          </cell>
          <cell r="I8763">
            <v>160270.1</v>
          </cell>
          <cell r="J8763" t="str">
            <v>05.10.2019</v>
          </cell>
        </row>
        <row r="8764">
          <cell r="A8764" t="str">
            <v>47317917-bf7e-11eb-8de4-000c29de367a-5</v>
          </cell>
          <cell r="B8764"/>
          <cell r="C8764"/>
          <cell r="D8764" t="str">
            <v>Трофимова Анастасия Вадимовна</v>
          </cell>
          <cell r="E8764"/>
          <cell r="F8764"/>
          <cell r="G8764" t="str">
            <v>В-18455/КЛ.Транш - 1</v>
          </cell>
          <cell r="H8764">
            <v>50</v>
          </cell>
          <cell r="I8764">
            <v>108617.49</v>
          </cell>
          <cell r="J8764" t="str">
            <v>28.05.2021</v>
          </cell>
        </row>
        <row r="8765">
          <cell r="A8765" t="str">
            <v>4a7ff400-e45e-11e9-8db7-000c29de367a-c</v>
          </cell>
          <cell r="B8765"/>
          <cell r="C8765"/>
          <cell r="D8765" t="str">
            <v>Трофимова Галина Николаевна</v>
          </cell>
          <cell r="E8765"/>
          <cell r="F8765"/>
          <cell r="G8765" t="str">
            <v>В-00656/КЛ.Транш - 1</v>
          </cell>
          <cell r="H8765">
            <v>84</v>
          </cell>
          <cell r="I8765">
            <v>267038.34999999998</v>
          </cell>
          <cell r="J8765" t="str">
            <v>01.10.2019</v>
          </cell>
        </row>
        <row r="8766">
          <cell r="A8766" t="str">
            <v>2ac87ebb-32c7-11ea-8dbe-000c29de367a-4</v>
          </cell>
          <cell r="B8766"/>
          <cell r="C8766"/>
          <cell r="D8766" t="str">
            <v>Трофимова Галина Николаевна</v>
          </cell>
          <cell r="E8766"/>
          <cell r="F8766"/>
          <cell r="G8766" t="str">
            <v>В-02492/КЛ.Транш - 1</v>
          </cell>
          <cell r="H8766">
            <v>77</v>
          </cell>
          <cell r="I8766">
            <v>317443.57</v>
          </cell>
          <cell r="J8766" t="str">
            <v>09.01.2020</v>
          </cell>
        </row>
        <row r="8767">
          <cell r="A8767" t="str">
            <v>41b27d29-ec41-11ea-8dd3-000c29de367a-b</v>
          </cell>
          <cell r="B8767"/>
          <cell r="C8767"/>
          <cell r="D8767" t="str">
            <v>Трофимова Галина Николаевна</v>
          </cell>
          <cell r="E8767"/>
          <cell r="F8767"/>
          <cell r="G8767" t="str">
            <v>В-08606/КЛ.Транш - 1</v>
          </cell>
          <cell r="H8767">
            <v>66</v>
          </cell>
          <cell r="I8767">
            <v>262447.96999999997</v>
          </cell>
          <cell r="J8767" t="str">
            <v>01.09.2020</v>
          </cell>
        </row>
        <row r="8768">
          <cell r="A8768" t="str">
            <v>683fd074-8f2e-11ec-8e09-000c29de367a-d</v>
          </cell>
          <cell r="B8768"/>
          <cell r="C8768"/>
          <cell r="D8768" t="str">
            <v>Трошин Владимир Петрович</v>
          </cell>
          <cell r="E8768"/>
          <cell r="F8768"/>
          <cell r="G8768" t="str">
            <v>В-28355/КЛ.Транш - 1/01</v>
          </cell>
          <cell r="H8768">
            <v>64</v>
          </cell>
          <cell r="I8768">
            <v>175302.83</v>
          </cell>
          <cell r="J8768" t="str">
            <v>16.02.2022</v>
          </cell>
        </row>
        <row r="8769">
          <cell r="A8769" t="str">
            <v>a479a8e6-4c76-11e9-8da9-000c29de367a-2</v>
          </cell>
          <cell r="B8769"/>
          <cell r="C8769"/>
          <cell r="D8769" t="str">
            <v>Трубицин Петр Владимирович</v>
          </cell>
          <cell r="E8769"/>
          <cell r="F8769"/>
          <cell r="G8769" t="str">
            <v>А-05206/АЗ</v>
          </cell>
          <cell r="H8769">
            <v>72</v>
          </cell>
          <cell r="I8769">
            <v>217588.63</v>
          </cell>
          <cell r="J8769" t="str">
            <v>22.03.2019</v>
          </cell>
        </row>
        <row r="8770">
          <cell r="A8770"/>
          <cell r="B8770"/>
          <cell r="C8770"/>
          <cell r="D8770" t="str">
            <v>Трубицин Петр Владимирович</v>
          </cell>
          <cell r="E8770"/>
          <cell r="F8770"/>
          <cell r="G8770" t="str">
            <v>Т-01756/АЗ</v>
          </cell>
          <cell r="H8770">
            <v>72</v>
          </cell>
          <cell r="I8770">
            <v>217588.63</v>
          </cell>
          <cell r="J8770" t="str">
            <v>22.03.2019</v>
          </cell>
        </row>
        <row r="8771">
          <cell r="A8771" t="str">
            <v>ee774b9b-f1a3-11e9-8dbb-000c29de367a-a</v>
          </cell>
          <cell r="B8771"/>
          <cell r="C8771"/>
          <cell r="D8771" t="str">
            <v>Трунов Дмитрий Евгеньевич</v>
          </cell>
          <cell r="E8771"/>
          <cell r="F8771"/>
          <cell r="G8771" t="str">
            <v>В-00606/АЗ</v>
          </cell>
          <cell r="H8771">
            <v>84</v>
          </cell>
          <cell r="I8771">
            <v>619809.65</v>
          </cell>
          <cell r="J8771" t="str">
            <v>18.10.2019</v>
          </cell>
        </row>
        <row r="8772">
          <cell r="A8772" t="str">
            <v>3cced345-f1aa-11e9-8dbb-000c29de367a-e</v>
          </cell>
          <cell r="B8772"/>
          <cell r="C8772"/>
          <cell r="D8772" t="str">
            <v>Трунов Дмитрий Евгеньевич</v>
          </cell>
          <cell r="E8772"/>
          <cell r="F8772"/>
          <cell r="G8772" t="str">
            <v>А-05410/АЗ</v>
          </cell>
          <cell r="H8772">
            <v>84</v>
          </cell>
          <cell r="I8772">
            <v>309904.81</v>
          </cell>
          <cell r="J8772" t="str">
            <v>18.10.2019</v>
          </cell>
        </row>
        <row r="8773">
          <cell r="A8773"/>
          <cell r="B8773"/>
          <cell r="C8773"/>
          <cell r="D8773" t="str">
            <v>Трунов Дмитрий Евгеньевич</v>
          </cell>
          <cell r="E8773"/>
          <cell r="F8773"/>
          <cell r="G8773" t="str">
            <v>Т-01834/АЗ</v>
          </cell>
          <cell r="H8773">
            <v>84</v>
          </cell>
          <cell r="I8773">
            <v>133259.07</v>
          </cell>
          <cell r="J8773" t="str">
            <v>18.10.2019</v>
          </cell>
        </row>
        <row r="8774">
          <cell r="A8774" t="str">
            <v>ff8bd48e-6c4e-11eb-8dde-000c29de367a-d</v>
          </cell>
          <cell r="B8774"/>
          <cell r="C8774"/>
          <cell r="D8774" t="str">
            <v>Трунова Екатерина Юрьевна</v>
          </cell>
          <cell r="E8774"/>
          <cell r="F8774"/>
          <cell r="G8774" t="str">
            <v>В-14335/КЛ.Транш - 1</v>
          </cell>
          <cell r="H8774">
            <v>81</v>
          </cell>
          <cell r="I8774">
            <v>926602.21</v>
          </cell>
          <cell r="J8774" t="str">
            <v>11.02.2021</v>
          </cell>
        </row>
        <row r="8775">
          <cell r="A8775" t="str">
            <v>ff8bd48e-6c4e-11eb-8dde-000c29de367a-d</v>
          </cell>
          <cell r="B8775"/>
          <cell r="C8775"/>
          <cell r="D8775" t="str">
            <v>Трунова Екатерина Юрьевна</v>
          </cell>
          <cell r="E8775"/>
          <cell r="F8775"/>
          <cell r="G8775" t="str">
            <v>В-14335/КЛ.Транш - 1_В-20211230/Ц/01</v>
          </cell>
          <cell r="H8775">
            <v>81</v>
          </cell>
          <cell r="I8775">
            <v>926602.21</v>
          </cell>
          <cell r="J8775" t="str">
            <v>11.02.2021</v>
          </cell>
        </row>
        <row r="8776">
          <cell r="A8776" t="str">
            <v>c3b02a44-b257-11eb-8de3-000c29de367a-7</v>
          </cell>
          <cell r="B8776"/>
          <cell r="C8776"/>
          <cell r="D8776" t="str">
            <v>Трунтов Андрей Федорович</v>
          </cell>
          <cell r="E8776"/>
          <cell r="F8776"/>
          <cell r="G8776" t="str">
            <v>В-17824/КЛ.Транш - 1/01</v>
          </cell>
          <cell r="H8776">
            <v>50</v>
          </cell>
          <cell r="I8776">
            <v>341508.43</v>
          </cell>
          <cell r="J8776" t="str">
            <v>11.05.2021</v>
          </cell>
        </row>
        <row r="8777">
          <cell r="A8777" t="str">
            <v>56132229-2e71-11eb-8ddb-000c29de367a-2</v>
          </cell>
          <cell r="B8777"/>
          <cell r="C8777"/>
          <cell r="D8777" t="str">
            <v>Трупиков Дмитрий Станиславович</v>
          </cell>
          <cell r="E8777"/>
          <cell r="F8777"/>
          <cell r="G8777" t="str">
            <v>В-11533/КЛ.Транш - 1/02</v>
          </cell>
          <cell r="H8777">
            <v>66</v>
          </cell>
          <cell r="I8777">
            <v>426435.96</v>
          </cell>
          <cell r="J8777" t="str">
            <v>24.11.2020</v>
          </cell>
        </row>
        <row r="8778">
          <cell r="A8778" t="str">
            <v>30f0f0c4-4aa4-11eb-8ddd-000c29de367a-c</v>
          </cell>
          <cell r="B8778"/>
          <cell r="C8778"/>
          <cell r="D8778" t="str">
            <v>Труханкин Анатолий Васильевич</v>
          </cell>
          <cell r="E8778"/>
          <cell r="F8778"/>
          <cell r="G8778" t="str">
            <v>В-13268/КЛ.Транш - 1</v>
          </cell>
          <cell r="H8778">
            <v>73</v>
          </cell>
          <cell r="I8778">
            <v>374268.41</v>
          </cell>
          <cell r="J8778" t="str">
            <v>30.12.2020</v>
          </cell>
        </row>
        <row r="8779">
          <cell r="A8779" t="str">
            <v>cf0e1c38-72d3-11ec-8e00-000c29de367a-4</v>
          </cell>
          <cell r="B8779"/>
          <cell r="C8779"/>
          <cell r="D8779" t="str">
            <v>Труханкин Анатолий Васильевич</v>
          </cell>
          <cell r="E8779"/>
          <cell r="F8779"/>
          <cell r="G8779" t="str">
            <v>В-26928/КЛ.Транш - 1</v>
          </cell>
          <cell r="H8779">
            <v>63</v>
          </cell>
          <cell r="I8779">
            <v>777151.67</v>
          </cell>
          <cell r="J8779" t="str">
            <v>11.01.2022</v>
          </cell>
        </row>
        <row r="8780">
          <cell r="A8780" t="str">
            <v>ab40f0fe-f4d8-11e7-b17a-000c29d22d64-8</v>
          </cell>
          <cell r="B8780"/>
          <cell r="C8780"/>
          <cell r="D8780" t="str">
            <v>Трушин Сергей Алексеевич</v>
          </cell>
          <cell r="E8780"/>
          <cell r="F8780"/>
          <cell r="G8780" t="str">
            <v>А-03561/АЗ/05</v>
          </cell>
          <cell r="H8780">
            <v>88</v>
          </cell>
          <cell r="I8780">
            <v>80503.88</v>
          </cell>
          <cell r="J8780" t="str">
            <v>16.12.2017</v>
          </cell>
        </row>
        <row r="8781">
          <cell r="A8781" t="str">
            <v>4ce6f965-4a23-11e9-8da9-000c29de367a-5</v>
          </cell>
          <cell r="B8781"/>
          <cell r="C8781"/>
          <cell r="D8781" t="str">
            <v>Трушникова Инна Олеговна</v>
          </cell>
          <cell r="E8781"/>
          <cell r="F8781"/>
          <cell r="G8781" t="str">
            <v>А-05185/АЗ/01</v>
          </cell>
          <cell r="H8781">
            <v>84</v>
          </cell>
          <cell r="I8781">
            <v>206293.35</v>
          </cell>
          <cell r="J8781" t="str">
            <v>19.03.2019</v>
          </cell>
        </row>
        <row r="8782">
          <cell r="A8782"/>
          <cell r="B8782"/>
          <cell r="C8782"/>
          <cell r="D8782" t="str">
            <v>Трушникова Инна Олеговна</v>
          </cell>
          <cell r="E8782"/>
          <cell r="F8782"/>
          <cell r="G8782" t="str">
            <v>Т-01763/АЗ</v>
          </cell>
          <cell r="H8782">
            <v>84</v>
          </cell>
          <cell r="I8782">
            <v>226922.69</v>
          </cell>
          <cell r="J8782" t="str">
            <v>27.03.2019</v>
          </cell>
        </row>
        <row r="8783">
          <cell r="A8783" t="str">
            <v>48243ba1-5327-11ea-8dc4-000c29de367a-e</v>
          </cell>
          <cell r="B8783"/>
          <cell r="C8783"/>
          <cell r="D8783" t="str">
            <v>Трушникова Инна Олеговна</v>
          </cell>
          <cell r="E8783"/>
          <cell r="F8783"/>
          <cell r="G8783" t="str">
            <v>В-00879/АЗ</v>
          </cell>
          <cell r="H8783">
            <v>66</v>
          </cell>
          <cell r="I8783">
            <v>142618.92000000001</v>
          </cell>
          <cell r="J8783" t="str">
            <v>19.02.2020</v>
          </cell>
        </row>
        <row r="8784">
          <cell r="A8784" t="str">
            <v>c0b80435-bec9-11eb-8ef9-000c29fe3464-1</v>
          </cell>
          <cell r="B8784"/>
          <cell r="C8784"/>
          <cell r="D8784" t="str">
            <v>Трушникова Инна Олеговна</v>
          </cell>
          <cell r="E8784"/>
          <cell r="F8784"/>
          <cell r="G8784" t="str">
            <v>В-18261/КЛ.Транш - 1</v>
          </cell>
          <cell r="H8784">
            <v>60</v>
          </cell>
          <cell r="I8784">
            <v>356363.62</v>
          </cell>
          <cell r="J8784" t="str">
            <v>27.05.2021</v>
          </cell>
        </row>
        <row r="8785">
          <cell r="A8785" t="str">
            <v>8ecebcc6-fcd3-11eb-8de7-000c29de367a-5</v>
          </cell>
          <cell r="B8785"/>
          <cell r="C8785"/>
          <cell r="D8785" t="str">
            <v>Тряпко Владимир Александрович</v>
          </cell>
          <cell r="E8785"/>
          <cell r="F8785"/>
          <cell r="G8785" t="str">
            <v>В-21574/КЛ.Транш - 1/03</v>
          </cell>
          <cell r="H8785">
            <v>50</v>
          </cell>
          <cell r="I8785">
            <v>236180.15</v>
          </cell>
          <cell r="J8785" t="str">
            <v>14.08.2021</v>
          </cell>
        </row>
        <row r="8786">
          <cell r="A8786"/>
          <cell r="B8786"/>
          <cell r="C8786"/>
          <cell r="D8786" t="str">
            <v>ТСН ООО</v>
          </cell>
          <cell r="E8786"/>
          <cell r="F8786"/>
          <cell r="G8786" t="str">
            <v>А-00402/КЭ.Транш - 1</v>
          </cell>
          <cell r="H8786">
            <v>50</v>
          </cell>
          <cell r="I8786">
            <v>553298.93000000005</v>
          </cell>
          <cell r="J8786" t="str">
            <v>12.08.2019</v>
          </cell>
        </row>
        <row r="8787">
          <cell r="A8787" t="str">
            <v>d93bf860-a85e-11e8-ba85-000c29e43888-d</v>
          </cell>
          <cell r="B8787"/>
          <cell r="C8787"/>
          <cell r="D8787" t="str">
            <v>Туага Ирина Владимировна</v>
          </cell>
          <cell r="E8787"/>
          <cell r="F8787"/>
          <cell r="G8787" t="str">
            <v>А-04370/АЗ</v>
          </cell>
          <cell r="H8787">
            <v>88</v>
          </cell>
          <cell r="I8787">
            <v>231628.27</v>
          </cell>
          <cell r="J8787" t="str">
            <v>25.08.2018</v>
          </cell>
        </row>
        <row r="8788">
          <cell r="A8788" t="str">
            <v>64aedfef-d5e7-11e8-ba8b-000c29e43888-1</v>
          </cell>
          <cell r="B8788"/>
          <cell r="C8788"/>
          <cell r="D8788" t="str">
            <v>Туага Ирина Владимировна</v>
          </cell>
          <cell r="E8788"/>
          <cell r="F8788"/>
          <cell r="G8788" t="str">
            <v>А-04607/АЗ</v>
          </cell>
          <cell r="H8788">
            <v>88</v>
          </cell>
          <cell r="I8788">
            <v>193630.46</v>
          </cell>
          <cell r="J8788" t="str">
            <v>22.10.2018</v>
          </cell>
        </row>
        <row r="8789">
          <cell r="A8789" t="str">
            <v>cba34f73-0aaf-11ea-8dbd-000c29de367a-a</v>
          </cell>
          <cell r="B8789"/>
          <cell r="C8789"/>
          <cell r="D8789" t="str">
            <v>Тужилков Антон Сергеевич</v>
          </cell>
          <cell r="E8789"/>
          <cell r="F8789"/>
          <cell r="G8789" t="str">
            <v>В-01490/КЛ.Транш - 1</v>
          </cell>
          <cell r="H8789">
            <v>94</v>
          </cell>
          <cell r="I8789">
            <v>1013138.78</v>
          </cell>
          <cell r="J8789" t="str">
            <v>19.11.2019</v>
          </cell>
        </row>
        <row r="8790">
          <cell r="A8790" t="str">
            <v>012083c7-2183-11ea-8dbe-000c29de367a-d</v>
          </cell>
          <cell r="B8790"/>
          <cell r="C8790"/>
          <cell r="D8790" t="str">
            <v>Тужилков Антон Сергеевич</v>
          </cell>
          <cell r="E8790"/>
          <cell r="F8790"/>
          <cell r="G8790" t="str">
            <v>В-01490/КЛ.Транш - 2</v>
          </cell>
          <cell r="H8790">
            <v>84</v>
          </cell>
          <cell r="I8790">
            <v>177782.88</v>
          </cell>
          <cell r="J8790" t="str">
            <v>18.12.2019</v>
          </cell>
        </row>
        <row r="8791">
          <cell r="A8791" t="str">
            <v>525d0f55-e9d3-11ea-8dd3-000c29de367a-5</v>
          </cell>
          <cell r="B8791"/>
          <cell r="C8791"/>
          <cell r="D8791" t="str">
            <v>Тужилков Антон Сергеевич</v>
          </cell>
          <cell r="E8791"/>
          <cell r="F8791"/>
          <cell r="G8791" t="str">
            <v>В-01490/КЛ.Транш - 3</v>
          </cell>
          <cell r="H8791">
            <v>80</v>
          </cell>
          <cell r="I8791">
            <v>249458.38</v>
          </cell>
          <cell r="J8791" t="str">
            <v>29.08.2020</v>
          </cell>
        </row>
        <row r="8792">
          <cell r="A8792" t="str">
            <v>4c787876-2647-11ea-8dbe-000c29de367a-a</v>
          </cell>
          <cell r="B8792"/>
          <cell r="C8792"/>
          <cell r="D8792" t="str">
            <v>Тулеганова Лилия Минигалимовна</v>
          </cell>
          <cell r="E8792"/>
          <cell r="F8792"/>
          <cell r="G8792" t="str">
            <v>А-03753/АЗ_20190419/Ц</v>
          </cell>
          <cell r="H8792">
            <v>97</v>
          </cell>
          <cell r="I8792">
            <v>759471.32</v>
          </cell>
          <cell r="J8792" t="str">
            <v>16.03.2018</v>
          </cell>
        </row>
        <row r="8793">
          <cell r="A8793"/>
          <cell r="B8793"/>
          <cell r="C8793"/>
          <cell r="D8793" t="str">
            <v>Тулеганова Лилия Минигалимовна</v>
          </cell>
          <cell r="E8793"/>
          <cell r="F8793"/>
          <cell r="G8793" t="str">
            <v>Т-01457/АЗ/20181217</v>
          </cell>
          <cell r="H8793">
            <v>92</v>
          </cell>
          <cell r="I8793">
            <v>261855.86</v>
          </cell>
          <cell r="J8793" t="str">
            <v>16.03.2018</v>
          </cell>
        </row>
        <row r="8794">
          <cell r="A8794" t="str">
            <v>ff04dfb2-2913-11e8-9135-000c29d22d64-6</v>
          </cell>
          <cell r="B8794"/>
          <cell r="C8794"/>
          <cell r="D8794" t="str">
            <v>Тулеганова Лилия Минигалимовна</v>
          </cell>
          <cell r="E8794"/>
          <cell r="F8794"/>
          <cell r="G8794" t="str">
            <v>А-03753/АЗ/20181217</v>
          </cell>
          <cell r="H8794">
            <v>92</v>
          </cell>
          <cell r="I8794">
            <v>261855.86</v>
          </cell>
          <cell r="J8794" t="str">
            <v>16.03.2018</v>
          </cell>
        </row>
        <row r="8795">
          <cell r="A8795" t="str">
            <v>ab40eda1-f4d8-11e7-b17a-000c29d22d64-6</v>
          </cell>
          <cell r="B8795"/>
          <cell r="C8795"/>
          <cell r="D8795" t="str">
            <v>Тулеганова Лилия Минигалимовна</v>
          </cell>
          <cell r="E8795"/>
          <cell r="F8795"/>
          <cell r="G8795" t="str">
            <v>А-02914/АЗ/20171231</v>
          </cell>
          <cell r="H8795">
            <v>88</v>
          </cell>
          <cell r="I8795">
            <v>308104.61</v>
          </cell>
          <cell r="J8795" t="str">
            <v>15.03.2017</v>
          </cell>
        </row>
        <row r="8796">
          <cell r="A8796" t="str">
            <v>4981adda-3871-11eb-8ddb-000c29de367a-0</v>
          </cell>
          <cell r="B8796"/>
          <cell r="C8796"/>
          <cell r="D8796" t="str">
            <v>Тульнова Ольга Владимировна</v>
          </cell>
          <cell r="E8796"/>
          <cell r="F8796"/>
          <cell r="G8796" t="str">
            <v>В-12067/КЛ.Транш - 1</v>
          </cell>
          <cell r="H8796">
            <v>66</v>
          </cell>
          <cell r="I8796">
            <v>204083.88</v>
          </cell>
          <cell r="J8796" t="str">
            <v>07.12.2020</v>
          </cell>
        </row>
        <row r="8797">
          <cell r="A8797" t="str">
            <v>2b86d1c2-201b-11ea-8dbe-000c29de367a-1</v>
          </cell>
          <cell r="B8797"/>
          <cell r="C8797"/>
          <cell r="D8797" t="str">
            <v>Туманова Анжелика Артуровна</v>
          </cell>
          <cell r="E8797"/>
          <cell r="F8797"/>
          <cell r="G8797" t="str">
            <v>В-00769/АЗ/01</v>
          </cell>
          <cell r="H8797">
            <v>74</v>
          </cell>
          <cell r="I8797">
            <v>548237.28</v>
          </cell>
          <cell r="J8797" t="str">
            <v>16.12.2019</v>
          </cell>
        </row>
        <row r="8798">
          <cell r="A8798" t="str">
            <v>4b00d416-0383-11e9-ba9a-000c29e43888-0</v>
          </cell>
          <cell r="B8798"/>
          <cell r="C8798"/>
          <cell r="D8798" t="str">
            <v>Туманова Анжелика Артуровна</v>
          </cell>
          <cell r="E8798"/>
          <cell r="F8798"/>
          <cell r="G8798" t="str">
            <v>А-04845/АЗ</v>
          </cell>
          <cell r="H8798">
            <v>88</v>
          </cell>
          <cell r="I8798">
            <v>134173.14000000001</v>
          </cell>
          <cell r="J8798" t="str">
            <v>19.12.2018</v>
          </cell>
        </row>
        <row r="8799">
          <cell r="A8799" t="str">
            <v>62afccbe-47e5-11e9-ba9d-000c29e43888-f</v>
          </cell>
          <cell r="B8799"/>
          <cell r="C8799"/>
          <cell r="D8799" t="str">
            <v>Туманова Анжелика Артуровна</v>
          </cell>
          <cell r="E8799"/>
          <cell r="F8799"/>
          <cell r="G8799" t="str">
            <v>А-05177/АЗ</v>
          </cell>
          <cell r="H8799">
            <v>84</v>
          </cell>
          <cell r="I8799">
            <v>287299.49</v>
          </cell>
          <cell r="J8799" t="str">
            <v>16.03.2019</v>
          </cell>
        </row>
        <row r="8800">
          <cell r="A8800" t="str">
            <v>8072d54c-e90d-11ea-8dd3-000c29de367a-b</v>
          </cell>
          <cell r="B8800"/>
          <cell r="C8800"/>
          <cell r="D8800" t="str">
            <v>Тунбаев Максим Валерович</v>
          </cell>
          <cell r="E8800"/>
          <cell r="F8800"/>
          <cell r="G8800" t="str">
            <v>В-08148/КЛ.Транш - 1</v>
          </cell>
          <cell r="H8800">
            <v>73</v>
          </cell>
          <cell r="I8800">
            <v>131586.6</v>
          </cell>
          <cell r="J8800" t="str">
            <v>28.08.2020</v>
          </cell>
        </row>
        <row r="8801">
          <cell r="A8801" t="str">
            <v>79e1f181-e90d-11ea-8dd3-000c29de367a-3</v>
          </cell>
          <cell r="B8801"/>
          <cell r="C8801"/>
          <cell r="D8801" t="str">
            <v>Тунбаев Максим Валерович</v>
          </cell>
          <cell r="E8801"/>
          <cell r="F8801"/>
          <cell r="G8801" t="str">
            <v>В-08148/КЛ.Транш - 2/02</v>
          </cell>
          <cell r="H8801">
            <v>67</v>
          </cell>
          <cell r="I8801">
            <v>108555.03</v>
          </cell>
          <cell r="J8801" t="str">
            <v>19.03.2021</v>
          </cell>
        </row>
        <row r="8802">
          <cell r="A8802" t="str">
            <v>2efc6baf-9f0a-11e9-8db1-000c29de367a-1</v>
          </cell>
          <cell r="B8802"/>
          <cell r="C8802"/>
          <cell r="D8802" t="str">
            <v>Туразян Алина Василиевна</v>
          </cell>
          <cell r="E8802"/>
          <cell r="F8802"/>
          <cell r="G8802" t="str">
            <v>В-00319/АЗ/02</v>
          </cell>
          <cell r="H8802">
            <v>84</v>
          </cell>
          <cell r="I8802">
            <v>144523.26999999999</v>
          </cell>
          <cell r="J8802" t="str">
            <v>05.07.2019</v>
          </cell>
        </row>
        <row r="8803">
          <cell r="A8803" t="str">
            <v>e62899a2-1ebb-11eb-8dd8-000c29de367a-0</v>
          </cell>
          <cell r="B8803"/>
          <cell r="C8803"/>
          <cell r="D8803" t="str">
            <v>Турдиалиев Дилшоджон</v>
          </cell>
          <cell r="E8803"/>
          <cell r="F8803"/>
          <cell r="G8803" t="str">
            <v>В-10902/КЛ.Транш - 1/03</v>
          </cell>
          <cell r="H8803">
            <v>80</v>
          </cell>
          <cell r="I8803">
            <v>48137.26</v>
          </cell>
          <cell r="J8803" t="str">
            <v>04.11.2020</v>
          </cell>
        </row>
        <row r="8804">
          <cell r="A8804" t="str">
            <v>f9814670-9625-11ec-8e0b-000c29de367a-7</v>
          </cell>
          <cell r="B8804"/>
          <cell r="C8804"/>
          <cell r="D8804" t="str">
            <v>Турумбекова Темиркан Кадырбековна</v>
          </cell>
          <cell r="E8804"/>
          <cell r="F8804"/>
          <cell r="G8804" t="str">
            <v>В-27753/КЛ.Транш - 1/01</v>
          </cell>
          <cell r="H8804">
            <v>84</v>
          </cell>
          <cell r="I8804">
            <v>508157.8</v>
          </cell>
          <cell r="J8804" t="str">
            <v>25.02.2022</v>
          </cell>
        </row>
        <row r="8805">
          <cell r="A8805" t="str">
            <v>e452cb69-2659-11eb-8ddb-000c29de367a-1</v>
          </cell>
          <cell r="B8805"/>
          <cell r="C8805"/>
          <cell r="D8805" t="str">
            <v>Турчинович Дмитрий Георгиевич</v>
          </cell>
          <cell r="E8805"/>
          <cell r="F8805"/>
          <cell r="G8805" t="str">
            <v>В-10905/КЛ.Транш - 1</v>
          </cell>
          <cell r="H8805">
            <v>80</v>
          </cell>
          <cell r="I8805">
            <v>64509.34</v>
          </cell>
          <cell r="J8805" t="str">
            <v>14.11.2020</v>
          </cell>
        </row>
        <row r="8806">
          <cell r="A8806" t="str">
            <v>0263ed8e-4647-11e9-ba9d-000c29e43888-8</v>
          </cell>
          <cell r="B8806"/>
          <cell r="C8806"/>
          <cell r="D8806" t="str">
            <v>Тутецкий Михаил Иванович</v>
          </cell>
          <cell r="E8806"/>
          <cell r="F8806"/>
          <cell r="G8806" t="str">
            <v>А-05163/АЗ</v>
          </cell>
          <cell r="H8806">
            <v>77</v>
          </cell>
          <cell r="I8806">
            <v>322342.09000000003</v>
          </cell>
          <cell r="J8806" t="str">
            <v>14.03.2019</v>
          </cell>
        </row>
        <row r="8807">
          <cell r="A8807" t="str">
            <v>afc37d55-e9fc-11eb-8de6-000c29de367a-9</v>
          </cell>
          <cell r="B8807"/>
          <cell r="C8807"/>
          <cell r="D8807" t="str">
            <v>Тутуев Александр Сергеевич</v>
          </cell>
          <cell r="E8807"/>
          <cell r="F8807"/>
          <cell r="G8807" t="str">
            <v>В-20607/КЛ.Транш - 1/01</v>
          </cell>
          <cell r="H8807">
            <v>81</v>
          </cell>
          <cell r="I8807">
            <v>263627.27</v>
          </cell>
          <cell r="J8807" t="str">
            <v>21.07.2021</v>
          </cell>
        </row>
        <row r="8808">
          <cell r="A8808" t="str">
            <v>8d57242a-420a-11ec-8df0-000c29de367a-2</v>
          </cell>
          <cell r="B8808"/>
          <cell r="C8808"/>
          <cell r="D8808" t="str">
            <v>Тутуев Александр Сергеевич</v>
          </cell>
          <cell r="E8808"/>
          <cell r="F8808"/>
          <cell r="G8808" t="str">
            <v>В-20607/КЛ.Транш - 2/01</v>
          </cell>
          <cell r="H8808">
            <v>81</v>
          </cell>
          <cell r="I8808">
            <v>416283.67</v>
          </cell>
          <cell r="J8808" t="str">
            <v>10.11.2021</v>
          </cell>
        </row>
        <row r="8809">
          <cell r="A8809" t="str">
            <v>1986908f-33cf-11eb-8ddb-000c29de367a-2</v>
          </cell>
          <cell r="B8809"/>
          <cell r="C8809"/>
          <cell r="D8809" t="str">
            <v>Тутунджян Артур Хачатурович</v>
          </cell>
          <cell r="E8809"/>
          <cell r="F8809"/>
          <cell r="G8809" t="str">
            <v>В-11775/КЛ.Транш - 1</v>
          </cell>
          <cell r="H8809">
            <v>66</v>
          </cell>
          <cell r="I8809">
            <v>131467.56</v>
          </cell>
          <cell r="J8809" t="str">
            <v>01.12.2020</v>
          </cell>
        </row>
        <row r="8810">
          <cell r="A8810" t="str">
            <v>ce53a1a4-0d50-11ea-8dbd-000c29de367a-3</v>
          </cell>
          <cell r="B8810"/>
          <cell r="C8810"/>
          <cell r="D8810" t="str">
            <v>Тушина Оксана Ивановна</v>
          </cell>
          <cell r="E8810"/>
          <cell r="F8810"/>
          <cell r="G8810" t="str">
            <v>В-01581/КЛ.Транш - 1</v>
          </cell>
          <cell r="H8810">
            <v>84</v>
          </cell>
          <cell r="I8810">
            <v>120373.93</v>
          </cell>
          <cell r="J8810" t="str">
            <v>22.11.2019</v>
          </cell>
        </row>
        <row r="8811">
          <cell r="A8811" t="str">
            <v>e97cf87c-c73d-11e9-8db3-000c29de367a-1</v>
          </cell>
          <cell r="B8811"/>
          <cell r="C8811"/>
          <cell r="D8811" t="str">
            <v>Тхакохова Джуллета Джашарбековна</v>
          </cell>
          <cell r="E8811"/>
          <cell r="F8811"/>
          <cell r="G8811" t="str">
            <v>В-00236/КЛ.Транш - 1/01</v>
          </cell>
          <cell r="H8811">
            <v>84</v>
          </cell>
          <cell r="I8811">
            <v>256887.27</v>
          </cell>
          <cell r="J8811" t="str">
            <v>25.08.2019</v>
          </cell>
        </row>
        <row r="8812">
          <cell r="A8812" t="str">
            <v>1eca74f3-7e35-11ea-8dc7-000c29de367a-5</v>
          </cell>
          <cell r="B8812"/>
          <cell r="C8812"/>
          <cell r="D8812" t="str">
            <v>Тхакохова Джуллета Джашарбековна</v>
          </cell>
          <cell r="E8812"/>
          <cell r="F8812"/>
          <cell r="G8812" t="str">
            <v>В-00236/КЛ.Транш - 2</v>
          </cell>
          <cell r="H8812">
            <v>84</v>
          </cell>
          <cell r="I8812">
            <v>63068.94</v>
          </cell>
          <cell r="J8812" t="str">
            <v>14.04.2020</v>
          </cell>
        </row>
        <row r="8813">
          <cell r="A8813" t="str">
            <v>04be177c-0b9e-11ea-8dbd-000c29de367a-f</v>
          </cell>
          <cell r="B8813"/>
          <cell r="C8813"/>
          <cell r="D8813" t="str">
            <v>Тымощук Ярема Дмитриевич</v>
          </cell>
          <cell r="E8813"/>
          <cell r="F8813"/>
          <cell r="G8813" t="str">
            <v>В-00701/АЗ</v>
          </cell>
          <cell r="H8813">
            <v>84</v>
          </cell>
          <cell r="I8813">
            <v>680317.04</v>
          </cell>
          <cell r="J8813" t="str">
            <v>20.11.2019</v>
          </cell>
        </row>
        <row r="8814">
          <cell r="A8814" t="str">
            <v>09524e7a-2d89-11eb-8e39-000c29fe3464-6</v>
          </cell>
          <cell r="B8814"/>
          <cell r="C8814"/>
          <cell r="D8814" t="str">
            <v>Тымощук Ярема Дмитриевич</v>
          </cell>
          <cell r="E8814"/>
          <cell r="F8814"/>
          <cell r="G8814" t="str">
            <v>В-01048/АЗ</v>
          </cell>
          <cell r="H8814">
            <v>73</v>
          </cell>
          <cell r="I8814">
            <v>587627.80000000005</v>
          </cell>
          <cell r="J8814" t="str">
            <v>23.11.2020</v>
          </cell>
        </row>
        <row r="8815">
          <cell r="A8815" t="str">
            <v>73ade7c5-f960-11e8-ba95-000c29e43888-4</v>
          </cell>
          <cell r="B8815"/>
          <cell r="C8815"/>
          <cell r="D8815" t="str">
            <v>Тюкаев Алексей Николаевич</v>
          </cell>
          <cell r="E8815"/>
          <cell r="F8815"/>
          <cell r="G8815" t="str">
            <v>А-04786/АЗ/04</v>
          </cell>
          <cell r="H8815">
            <v>88</v>
          </cell>
          <cell r="I8815">
            <v>288601.78000000003</v>
          </cell>
          <cell r="J8815" t="str">
            <v>06.12.2018</v>
          </cell>
        </row>
        <row r="8816">
          <cell r="A8816" t="str">
            <v>ab40ef3b-f4d8-11e7-b17a-000c29d22d64-1</v>
          </cell>
          <cell r="B8816"/>
          <cell r="C8816"/>
          <cell r="D8816" t="str">
            <v>Тюкин Дмитрий Александрович</v>
          </cell>
          <cell r="E8816"/>
          <cell r="F8816"/>
          <cell r="G8816" t="str">
            <v>А-03234/АЗ</v>
          </cell>
          <cell r="H8816">
            <v>92</v>
          </cell>
          <cell r="I8816">
            <v>511949.83</v>
          </cell>
          <cell r="J8816" t="str">
            <v>14.07.2017</v>
          </cell>
        </row>
        <row r="8817">
          <cell r="A8817" t="str">
            <v>3c2aa4fb-549b-11ea-8dc4-000c29de367a-2</v>
          </cell>
          <cell r="B8817"/>
          <cell r="C8817"/>
          <cell r="D8817" t="str">
            <v>Тюменцев Максим Сергеевич</v>
          </cell>
          <cell r="E8817"/>
          <cell r="F8817"/>
          <cell r="G8817" t="str">
            <v>В-03413/КЛ.Транш - 1/01</v>
          </cell>
          <cell r="H8817">
            <v>73</v>
          </cell>
          <cell r="I8817">
            <v>845390.74</v>
          </cell>
          <cell r="J8817" t="str">
            <v>21.02.2020</v>
          </cell>
        </row>
        <row r="8818">
          <cell r="A8818" t="str">
            <v>6d6aafd7-4600-11eb-8e55-000c29fe3464-9</v>
          </cell>
          <cell r="B8818"/>
          <cell r="C8818"/>
          <cell r="D8818" t="str">
            <v>Тюмин Валерий Александрович</v>
          </cell>
          <cell r="E8818"/>
          <cell r="F8818"/>
          <cell r="G8818" t="str">
            <v>В-13025/КЛ.Транш - 1</v>
          </cell>
          <cell r="H8818">
            <v>50</v>
          </cell>
          <cell r="I8818">
            <v>1326872.23</v>
          </cell>
          <cell r="J8818" t="str">
            <v>24.12.2020</v>
          </cell>
        </row>
        <row r="8819">
          <cell r="A8819" t="str">
            <v>541b9e65-9468-11eb-8de0-000c29de367a-8</v>
          </cell>
          <cell r="B8819"/>
          <cell r="C8819"/>
          <cell r="D8819" t="str">
            <v>Тюрин Алексей Викторович</v>
          </cell>
          <cell r="E8819"/>
          <cell r="F8819"/>
          <cell r="G8819" t="str">
            <v>В-16441/КЛ.Транш - 1/01</v>
          </cell>
          <cell r="H8819">
            <v>50</v>
          </cell>
          <cell r="I8819">
            <v>412843.32</v>
          </cell>
          <cell r="J8819" t="str">
            <v>03.04.2021</v>
          </cell>
        </row>
        <row r="8820">
          <cell r="A8820" t="str">
            <v>a5c7a407-f776-11eb-8de6-000c29de367a-c</v>
          </cell>
          <cell r="B8820"/>
          <cell r="C8820"/>
          <cell r="D8820" t="str">
            <v>Тюрин Артем Александрович</v>
          </cell>
          <cell r="E8820"/>
          <cell r="F8820"/>
          <cell r="G8820" t="str">
            <v>В-20508/КЛ.Транш - 1</v>
          </cell>
          <cell r="H8820">
            <v>50</v>
          </cell>
          <cell r="I8820">
            <v>445303.68</v>
          </cell>
          <cell r="J8820" t="str">
            <v>07.08.2021</v>
          </cell>
        </row>
        <row r="8821">
          <cell r="A8821" t="str">
            <v>16b244cf-73d9-11ec-8e00-000c29de367a-4</v>
          </cell>
          <cell r="B8821"/>
          <cell r="C8821"/>
          <cell r="D8821" t="str">
            <v>Тюрнин Юрий Викторович</v>
          </cell>
          <cell r="E8821"/>
          <cell r="F8821"/>
          <cell r="G8821" t="str">
            <v>В-27088/КЛ.Транш - 1</v>
          </cell>
          <cell r="H8821">
            <v>64</v>
          </cell>
          <cell r="I8821">
            <v>970378.67</v>
          </cell>
          <cell r="J8821" t="str">
            <v>12.01.2022</v>
          </cell>
        </row>
        <row r="8822">
          <cell r="A8822" t="str">
            <v>fab75eac-cc74-11e8-ba8a-000c29e43888-1</v>
          </cell>
          <cell r="B8822"/>
          <cell r="C8822"/>
          <cell r="D8822" t="str">
            <v>Тян Виталий Валентинович</v>
          </cell>
          <cell r="E8822"/>
          <cell r="F8822"/>
          <cell r="G8822" t="str">
            <v>А-04574/АЗ</v>
          </cell>
          <cell r="H8822">
            <v>88</v>
          </cell>
          <cell r="I8822">
            <v>327623.99</v>
          </cell>
          <cell r="J8822" t="str">
            <v>10.10.2018</v>
          </cell>
        </row>
        <row r="8823">
          <cell r="A8823" t="str">
            <v>b0bb0633-4c09-11ea-8dc2-000c29de367a-d</v>
          </cell>
          <cell r="B8823"/>
          <cell r="C8823"/>
          <cell r="D8823" t="str">
            <v>Тяпов Иван Анатольевич</v>
          </cell>
          <cell r="E8823"/>
          <cell r="F8823"/>
          <cell r="G8823" t="str">
            <v>В-00869/АЗ/01</v>
          </cell>
          <cell r="H8823">
            <v>80</v>
          </cell>
          <cell r="I8823">
            <v>1649583.31</v>
          </cell>
          <cell r="J8823" t="str">
            <v>10.02.2020</v>
          </cell>
        </row>
        <row r="8824">
          <cell r="A8824" t="str">
            <v>ca053f0f-de3e-11ea-8dd2-000c29de367a-4</v>
          </cell>
          <cell r="B8824"/>
          <cell r="C8824"/>
          <cell r="D8824" t="str">
            <v>Уалханова Айжан Токтаргазиновна</v>
          </cell>
          <cell r="E8824"/>
          <cell r="F8824"/>
          <cell r="G8824" t="str">
            <v>В-08014/КЛ.Транш - 1/01</v>
          </cell>
          <cell r="H8824">
            <v>73</v>
          </cell>
          <cell r="I8824">
            <v>197379.94</v>
          </cell>
          <cell r="J8824" t="str">
            <v>14.08.2020</v>
          </cell>
        </row>
        <row r="8825">
          <cell r="A8825" t="str">
            <v>6dfd5b9c-e666-11e8-ba8c-000c29e43888-6</v>
          </cell>
          <cell r="B8825"/>
          <cell r="C8825"/>
          <cell r="D8825" t="str">
            <v>Уваров Михаил Игоревич</v>
          </cell>
          <cell r="E8825"/>
          <cell r="F8825"/>
          <cell r="G8825" t="str">
            <v>А-04693/АЗ</v>
          </cell>
          <cell r="H8825">
            <v>88</v>
          </cell>
          <cell r="I8825">
            <v>158457.76</v>
          </cell>
          <cell r="J8825" t="str">
            <v>12.11.2018</v>
          </cell>
        </row>
        <row r="8826">
          <cell r="A8826" t="str">
            <v>9876204c-5b14-11eb-8ddd-000c29de367a-3</v>
          </cell>
          <cell r="B8826"/>
          <cell r="C8826"/>
          <cell r="D8826" t="str">
            <v>Уварова Евгения Александровна</v>
          </cell>
          <cell r="E8826"/>
          <cell r="F8826"/>
          <cell r="G8826" t="str">
            <v>В-01096/АЗ/01</v>
          </cell>
          <cell r="H8826">
            <v>74</v>
          </cell>
          <cell r="I8826">
            <v>596322.22</v>
          </cell>
          <cell r="J8826" t="str">
            <v>20.01.2021</v>
          </cell>
        </row>
        <row r="8827">
          <cell r="A8827" t="str">
            <v>96b4892c-1a0a-11eb-8dd8-000c29de367a-4</v>
          </cell>
          <cell r="B8827"/>
          <cell r="C8827"/>
          <cell r="D8827" t="str">
            <v>Уварова Наталья Викторовна</v>
          </cell>
          <cell r="E8827"/>
          <cell r="F8827"/>
          <cell r="G8827" t="str">
            <v>В-10694/КЛ.Транш - 1</v>
          </cell>
          <cell r="H8827">
            <v>80</v>
          </cell>
          <cell r="I8827">
            <v>587274.39</v>
          </cell>
          <cell r="J8827" t="str">
            <v>29.10.2020</v>
          </cell>
        </row>
        <row r="8828">
          <cell r="A8828" t="str">
            <v>84e39509-1a0a-11eb-8dd8-000c29de367a-b</v>
          </cell>
          <cell r="B8828"/>
          <cell r="C8828"/>
          <cell r="D8828" t="str">
            <v>Уварова Наталья Викторовна</v>
          </cell>
          <cell r="E8828"/>
          <cell r="F8828"/>
          <cell r="G8828" t="str">
            <v>В-10694/КЛ.Транш - 2</v>
          </cell>
          <cell r="H8828">
            <v>80</v>
          </cell>
          <cell r="I8828">
            <v>48330.42</v>
          </cell>
          <cell r="J8828" t="str">
            <v>30.10.2020</v>
          </cell>
        </row>
        <row r="8829">
          <cell r="A8829" t="str">
            <v>3ccad358-c0bb-11e8-ba89-000c29e43888-b</v>
          </cell>
          <cell r="B8829"/>
          <cell r="C8829"/>
          <cell r="D8829" t="str">
            <v>Угаров Кирилл Олегович</v>
          </cell>
          <cell r="E8829"/>
          <cell r="F8829"/>
          <cell r="G8829" t="str">
            <v>А-04505/АЗ/20190103</v>
          </cell>
          <cell r="H8829">
            <v>88</v>
          </cell>
          <cell r="I8829">
            <v>53566.93</v>
          </cell>
          <cell r="J8829" t="str">
            <v>25.09.2018</v>
          </cell>
        </row>
        <row r="8830">
          <cell r="A8830" t="str">
            <v>ab40ed3f-f4d8-11e7-b17a-000c29d22d64-5</v>
          </cell>
          <cell r="B8830"/>
          <cell r="C8830"/>
          <cell r="D8830" t="str">
            <v>Угнивенко Юрий Альбертович</v>
          </cell>
          <cell r="E8830"/>
          <cell r="F8830"/>
          <cell r="G8830" t="str">
            <v>А-02841/АЗ/20171231</v>
          </cell>
          <cell r="H8830">
            <v>88</v>
          </cell>
          <cell r="I8830">
            <v>52969.71</v>
          </cell>
          <cell r="J8830" t="str">
            <v>14.02.2017</v>
          </cell>
        </row>
        <row r="8831">
          <cell r="A8831" t="str">
            <v>43685316-094a-11eb-8dd7-000c29de367a-7</v>
          </cell>
          <cell r="B8831"/>
          <cell r="C8831"/>
          <cell r="D8831" t="str">
            <v>Уголькова Любовь Александровна</v>
          </cell>
          <cell r="E8831"/>
          <cell r="F8831"/>
          <cell r="G8831" t="str">
            <v>В-09961/КЛ.Транш - 1</v>
          </cell>
          <cell r="H8831">
            <v>73</v>
          </cell>
          <cell r="I8831">
            <v>1325165.81</v>
          </cell>
          <cell r="J8831" t="str">
            <v>08.10.2020</v>
          </cell>
        </row>
        <row r="8832">
          <cell r="A8832" t="str">
            <v>5f8e2b89-56cb-11e9-8da9-000c29de367a-e</v>
          </cell>
          <cell r="B8832"/>
          <cell r="C8832"/>
          <cell r="D8832" t="str">
            <v>Угренинов Денис Александрович</v>
          </cell>
          <cell r="E8832"/>
          <cell r="F8832"/>
          <cell r="G8832" t="str">
            <v>В-00003/АЗ</v>
          </cell>
          <cell r="H8832">
            <v>77</v>
          </cell>
          <cell r="I8832">
            <v>88615</v>
          </cell>
          <cell r="J8832" t="str">
            <v>04.04.2019</v>
          </cell>
        </row>
        <row r="8833">
          <cell r="A8833" t="str">
            <v>fef57a6f-268d-11eb-8ddb-000c29de367a-c</v>
          </cell>
          <cell r="B8833"/>
          <cell r="C8833"/>
          <cell r="D8833" t="str">
            <v>Угренинов Денис Александрович</v>
          </cell>
          <cell r="E8833"/>
          <cell r="F8833"/>
          <cell r="G8833" t="str">
            <v>В-11188/КЛ.Транш - 1</v>
          </cell>
          <cell r="H8833">
            <v>66</v>
          </cell>
          <cell r="I8833">
            <v>97586.8</v>
          </cell>
          <cell r="J8833" t="str">
            <v>14.11.2020</v>
          </cell>
        </row>
        <row r="8834">
          <cell r="A8834" t="str">
            <v>8eb92a14-3f7f-11eb-8ddb-000c29de367a-b</v>
          </cell>
          <cell r="B8834"/>
          <cell r="C8834"/>
          <cell r="D8834" t="str">
            <v>Угренинов Денис Александрович</v>
          </cell>
          <cell r="E8834"/>
          <cell r="F8834"/>
          <cell r="G8834" t="str">
            <v>В-11188/КЛ.Транш - 2</v>
          </cell>
          <cell r="H8834">
            <v>59</v>
          </cell>
          <cell r="I8834">
            <v>34697.42</v>
          </cell>
          <cell r="J8834" t="str">
            <v>16.12.2020</v>
          </cell>
        </row>
        <row r="8835">
          <cell r="A8835" t="str">
            <v>a89cf2ba-2296-11ec-8deb-000c29de367a-2</v>
          </cell>
          <cell r="B8835"/>
          <cell r="C8835"/>
          <cell r="D8835" t="str">
            <v>Угренинов Денис Александрович</v>
          </cell>
          <cell r="E8835"/>
          <cell r="F8835"/>
          <cell r="G8835" t="str">
            <v>В-11188/КЛ.Транш - 4</v>
          </cell>
          <cell r="H8835">
            <v>53</v>
          </cell>
          <cell r="I8835">
            <v>77427.399999999994</v>
          </cell>
          <cell r="J8835" t="str">
            <v>01.10.2021</v>
          </cell>
        </row>
        <row r="8836">
          <cell r="A8836" t="str">
            <v>f8c1a022-268d-11eb-8ddb-000c29de367a-6</v>
          </cell>
          <cell r="B8836"/>
          <cell r="C8836"/>
          <cell r="D8836" t="str">
            <v>Угренинов Денис Александрович</v>
          </cell>
          <cell r="E8836"/>
          <cell r="F8836"/>
          <cell r="G8836" t="str">
            <v>В-11188/КЛ.Транш - 3</v>
          </cell>
          <cell r="H8836">
            <v>53</v>
          </cell>
          <cell r="I8836">
            <v>77943.11</v>
          </cell>
          <cell r="J8836" t="str">
            <v>04.05.2021</v>
          </cell>
        </row>
        <row r="8837">
          <cell r="A8837" t="str">
            <v>3149a324-fa9d-11eb-8f51-000c29fe3464-5</v>
          </cell>
          <cell r="B8837"/>
          <cell r="C8837"/>
          <cell r="D8837" t="str">
            <v>Угринский Андрей Анатольевич</v>
          </cell>
          <cell r="E8837"/>
          <cell r="F8837"/>
          <cell r="G8837" t="str">
            <v>В-21449/КЛ.Транш - 1/02</v>
          </cell>
          <cell r="H8837">
            <v>50</v>
          </cell>
          <cell r="I8837">
            <v>164014.06</v>
          </cell>
          <cell r="J8837" t="str">
            <v>11.08.2021</v>
          </cell>
        </row>
        <row r="8838">
          <cell r="A8838" t="str">
            <v>49cdbbfc-4229-11ec-8fdd-000c29fe3464-2</v>
          </cell>
          <cell r="B8838"/>
          <cell r="C8838"/>
          <cell r="D8838" t="str">
            <v>Угринский Андрей Анатольевич</v>
          </cell>
          <cell r="E8838"/>
          <cell r="F8838"/>
          <cell r="G8838" t="str">
            <v>В-21449/КЛ.Транш - 2</v>
          </cell>
          <cell r="H8838">
            <v>50</v>
          </cell>
          <cell r="I8838">
            <v>171479.63</v>
          </cell>
          <cell r="J8838" t="str">
            <v>10.11.2021</v>
          </cell>
        </row>
        <row r="8839">
          <cell r="A8839" t="str">
            <v>ab40f0f2-f4d8-11e7-b17a-000c29d22d64-8</v>
          </cell>
          <cell r="B8839"/>
          <cell r="C8839"/>
          <cell r="D8839" t="str">
            <v>Удовенко Наталья Анатольевна</v>
          </cell>
          <cell r="E8839"/>
          <cell r="F8839"/>
          <cell r="G8839" t="str">
            <v>А-00022/БЭ</v>
          </cell>
          <cell r="H8839">
            <v>108</v>
          </cell>
          <cell r="I8839">
            <v>45863.01</v>
          </cell>
          <cell r="J8839" t="str">
            <v>14.12.2017</v>
          </cell>
        </row>
        <row r="8840">
          <cell r="A8840" t="str">
            <v>bc5b5ece-a68f-11ea-8ded-000c29143eb9-f</v>
          </cell>
          <cell r="B8840"/>
          <cell r="C8840"/>
          <cell r="D8840" t="str">
            <v>Узаков Пахлавон Муродилович</v>
          </cell>
          <cell r="E8840"/>
          <cell r="F8840"/>
          <cell r="G8840" t="str">
            <v>В-06143/КЛ.Транш - 1</v>
          </cell>
          <cell r="H8840">
            <v>50</v>
          </cell>
          <cell r="I8840">
            <v>227956.36</v>
          </cell>
          <cell r="J8840" t="str">
            <v>04.06.2020</v>
          </cell>
        </row>
        <row r="8841">
          <cell r="A8841" t="str">
            <v>e331171d-d2e2-11e8-ba8b-000c29e43888-f</v>
          </cell>
          <cell r="B8841"/>
          <cell r="C8841"/>
          <cell r="D8841" t="str">
            <v>Узаков Пахлавон Муродилович</v>
          </cell>
          <cell r="E8841"/>
          <cell r="F8841"/>
          <cell r="G8841" t="str">
            <v>А-04598/АЗ</v>
          </cell>
          <cell r="H8841">
            <v>88</v>
          </cell>
          <cell r="I8841">
            <v>129086.96</v>
          </cell>
          <cell r="J8841" t="str">
            <v>18.10.2018</v>
          </cell>
        </row>
        <row r="8842">
          <cell r="A8842" t="str">
            <v>70f2f374-92f6-11eb-8eb5-000c29fe3464-0</v>
          </cell>
          <cell r="B8842"/>
          <cell r="C8842"/>
          <cell r="D8842" t="str">
            <v>Узбеков Антон Сергеевич</v>
          </cell>
          <cell r="E8842"/>
          <cell r="F8842"/>
          <cell r="G8842" t="str">
            <v>В-16389/КЛ.Транш - 2</v>
          </cell>
          <cell r="H8842">
            <v>50</v>
          </cell>
          <cell r="I8842">
            <v>145997.94</v>
          </cell>
          <cell r="J8842" t="str">
            <v>19.04.2021</v>
          </cell>
        </row>
        <row r="8843">
          <cell r="A8843" t="str">
            <v>d1b14074-a749-11eb-8de3-000c29de367a-7</v>
          </cell>
          <cell r="B8843"/>
          <cell r="C8843"/>
          <cell r="D8843" t="str">
            <v>Узбеков Антон Сергеевич</v>
          </cell>
          <cell r="E8843"/>
          <cell r="F8843"/>
          <cell r="G8843" t="str">
            <v>В-16389/КЛ.Транш - 3/01</v>
          </cell>
          <cell r="H8843">
            <v>50</v>
          </cell>
          <cell r="I8843">
            <v>121665.18</v>
          </cell>
          <cell r="J8843" t="str">
            <v>27.04.2021</v>
          </cell>
        </row>
        <row r="8844">
          <cell r="A8844" t="str">
            <v>0b5022ee-5690-11ec-8df4-000c29de367a-0</v>
          </cell>
          <cell r="B8844"/>
          <cell r="C8844"/>
          <cell r="D8844" t="str">
            <v>Узбеков Антон Сергеевич</v>
          </cell>
          <cell r="E8844"/>
          <cell r="F8844"/>
          <cell r="G8844" t="str">
            <v>В-16389/КЛ.Транш - 5</v>
          </cell>
          <cell r="H8844">
            <v>50</v>
          </cell>
          <cell r="I8844">
            <v>94773.91</v>
          </cell>
          <cell r="J8844" t="str">
            <v>06.12.2021</v>
          </cell>
        </row>
        <row r="8845">
          <cell r="A8845" t="str">
            <v>7f2b9021-92f6-11eb-8eb5-000c29fe3464-0</v>
          </cell>
          <cell r="B8845"/>
          <cell r="C8845"/>
          <cell r="D8845" t="str">
            <v>Узбеков Антон Сергеевич</v>
          </cell>
          <cell r="E8845"/>
          <cell r="F8845"/>
          <cell r="G8845" t="str">
            <v>В-16389/КЛ.Транш - 1</v>
          </cell>
          <cell r="H8845">
            <v>50</v>
          </cell>
          <cell r="I8845">
            <v>145997.94</v>
          </cell>
          <cell r="J8845" t="str">
            <v>01.04.2021</v>
          </cell>
        </row>
        <row r="8846">
          <cell r="A8846" t="str">
            <v>fce822b8-ed54-11eb-8f40-000c29fe3464-e</v>
          </cell>
          <cell r="B8846"/>
          <cell r="C8846"/>
          <cell r="D8846" t="str">
            <v>Узбеков Антон Сергеевич</v>
          </cell>
          <cell r="E8846"/>
          <cell r="F8846"/>
          <cell r="G8846" t="str">
            <v>В-16389/КЛ.Транш - 4/01</v>
          </cell>
          <cell r="H8846">
            <v>50</v>
          </cell>
          <cell r="I8846">
            <v>195048.06</v>
          </cell>
          <cell r="J8846" t="str">
            <v>25.07.2021</v>
          </cell>
        </row>
        <row r="8847">
          <cell r="A8847" t="str">
            <v>9a5ac390-416a-11e8-a2de-000c2951ca24-2</v>
          </cell>
          <cell r="B8847"/>
          <cell r="C8847"/>
          <cell r="D8847" t="str">
            <v>Узденов Назир Мухаджирович</v>
          </cell>
          <cell r="E8847"/>
          <cell r="F8847"/>
          <cell r="G8847" t="str">
            <v>А-03856/АЗ</v>
          </cell>
          <cell r="H8847">
            <v>77</v>
          </cell>
          <cell r="I8847">
            <v>259338.82</v>
          </cell>
          <cell r="J8847" t="str">
            <v>16.04.2018</v>
          </cell>
        </row>
        <row r="8848">
          <cell r="A8848" t="str">
            <v>ab40ed57-f4d8-11e7-b17a-000c29d22d64-3</v>
          </cell>
          <cell r="B8848"/>
          <cell r="C8848"/>
          <cell r="D8848" t="str">
            <v>Узденов Назир Мухаджирович</v>
          </cell>
          <cell r="E8848"/>
          <cell r="F8848"/>
          <cell r="G8848" t="str">
            <v>А-02860/АЗ</v>
          </cell>
          <cell r="H8848">
            <v>88</v>
          </cell>
          <cell r="I8848">
            <v>284180.06</v>
          </cell>
          <cell r="J8848" t="str">
            <v>22.02.2017</v>
          </cell>
        </row>
        <row r="8849">
          <cell r="A8849" t="str">
            <v>f47605bd-ad60-11e9-8db2-000c29de367a-0</v>
          </cell>
          <cell r="B8849"/>
          <cell r="C8849"/>
          <cell r="D8849" t="str">
            <v>УК-ЛАД ООО</v>
          </cell>
          <cell r="E8849"/>
          <cell r="F8849"/>
          <cell r="G8849" t="str">
            <v>А-00399/КЭ.Транш - 1</v>
          </cell>
          <cell r="H8849">
            <v>50</v>
          </cell>
          <cell r="I8849">
            <v>91509.05</v>
          </cell>
          <cell r="J8849" t="str">
            <v>24.07.2019</v>
          </cell>
        </row>
        <row r="8850">
          <cell r="A8850" t="str">
            <v>69da50d9-c8aa-11e9-8db6-000c29de367a-c</v>
          </cell>
          <cell r="B8850"/>
          <cell r="C8850"/>
          <cell r="D8850" t="str">
            <v>УК-ЛАД ООО</v>
          </cell>
          <cell r="E8850"/>
          <cell r="F8850"/>
          <cell r="G8850" t="str">
            <v>А-00406/КЭ.Транш - 1</v>
          </cell>
          <cell r="H8850">
            <v>65</v>
          </cell>
          <cell r="I8850">
            <v>59844.74</v>
          </cell>
          <cell r="J8850" t="str">
            <v>28.08.2019</v>
          </cell>
        </row>
        <row r="8851">
          <cell r="A8851" t="str">
            <v>f73820c4-3870-11eb-8ddb-000c29de367a-5</v>
          </cell>
          <cell r="B8851"/>
          <cell r="C8851"/>
          <cell r="D8851" t="str">
            <v>Улесов Олег Викторович</v>
          </cell>
          <cell r="E8851"/>
          <cell r="F8851"/>
          <cell r="G8851" t="str">
            <v>В-12009/КЛ.Транш - 1</v>
          </cell>
          <cell r="H8851">
            <v>80</v>
          </cell>
          <cell r="I8851">
            <v>993677.14</v>
          </cell>
          <cell r="J8851" t="str">
            <v>07.12.2020</v>
          </cell>
        </row>
        <row r="8852">
          <cell r="A8852" t="str">
            <v>d72ea72d-d0b4-11e9-8db6-000c29de367a-2</v>
          </cell>
          <cell r="B8852"/>
          <cell r="C8852"/>
          <cell r="D8852" t="str">
            <v>Ульбашева Елена Владимировна</v>
          </cell>
          <cell r="E8852"/>
          <cell r="F8852"/>
          <cell r="G8852" t="str">
            <v>В-00506/АЗ</v>
          </cell>
          <cell r="H8852">
            <v>84</v>
          </cell>
          <cell r="I8852">
            <v>176864.47</v>
          </cell>
          <cell r="J8852" t="str">
            <v>06.09.2019</v>
          </cell>
        </row>
        <row r="8853">
          <cell r="A8853" t="str">
            <v>96b4d50a-9337-11ec-8e0b-000c29de367a-d</v>
          </cell>
          <cell r="B8853"/>
          <cell r="C8853"/>
          <cell r="D8853" t="str">
            <v>Ульбашева Елена Владимировна</v>
          </cell>
          <cell r="E8853"/>
          <cell r="F8853"/>
          <cell r="G8853" t="str">
            <v>В-28539/КЛ.Транш - 1/01</v>
          </cell>
          <cell r="H8853">
            <v>63</v>
          </cell>
          <cell r="I8853">
            <v>415692.94</v>
          </cell>
          <cell r="J8853" t="str">
            <v>21.02.2022</v>
          </cell>
        </row>
        <row r="8854">
          <cell r="A8854" t="str">
            <v>3dcfc623-b3ed-11eb-8de3-000c29de367a-4</v>
          </cell>
          <cell r="B8854"/>
          <cell r="C8854"/>
          <cell r="D8854" t="str">
            <v>Ульянов Михаил Юрьевич</v>
          </cell>
          <cell r="E8854"/>
          <cell r="F8854"/>
          <cell r="G8854" t="str">
            <v>В-17917/КЛ.Транш - 1</v>
          </cell>
          <cell r="H8854">
            <v>81</v>
          </cell>
          <cell r="I8854">
            <v>273063.23</v>
          </cell>
          <cell r="J8854" t="str">
            <v>13.05.2021</v>
          </cell>
        </row>
        <row r="8855">
          <cell r="A8855" t="str">
            <v>da3a1d7a-bd79-11e8-ba89-000c29e43888-5</v>
          </cell>
          <cell r="B8855"/>
          <cell r="C8855"/>
          <cell r="D8855" t="str">
            <v>Ульянова Мария Владимировна</v>
          </cell>
          <cell r="E8855"/>
          <cell r="F8855"/>
          <cell r="G8855" t="str">
            <v>А-04482/АЗ</v>
          </cell>
          <cell r="H8855">
            <v>78</v>
          </cell>
          <cell r="I8855">
            <v>22438.36</v>
          </cell>
          <cell r="J8855" t="str">
            <v>21.09.2018</v>
          </cell>
        </row>
        <row r="8856">
          <cell r="A8856"/>
          <cell r="B8856"/>
          <cell r="C8856"/>
          <cell r="D8856" t="str">
            <v>Ульянова Мария Владимировна</v>
          </cell>
          <cell r="E8856"/>
          <cell r="F8856"/>
          <cell r="G8856" t="str">
            <v>Т-01609/АЗ</v>
          </cell>
          <cell r="H8856">
            <v>78</v>
          </cell>
          <cell r="I8856">
            <v>22438.36</v>
          </cell>
          <cell r="J8856" t="str">
            <v>21.09.2018</v>
          </cell>
        </row>
        <row r="8857">
          <cell r="A8857" t="str">
            <v>b97b4da4-94a2-11e8-ba83-000c29e43888-2</v>
          </cell>
          <cell r="B8857"/>
          <cell r="C8857"/>
          <cell r="D8857" t="str">
            <v>Ульянова Мария Владимировна</v>
          </cell>
          <cell r="E8857"/>
          <cell r="F8857"/>
          <cell r="G8857" t="str">
            <v>А-04265/АЗ</v>
          </cell>
          <cell r="H8857">
            <v>88</v>
          </cell>
          <cell r="I8857">
            <v>26158.9</v>
          </cell>
          <cell r="J8857" t="str">
            <v>31.07.2018</v>
          </cell>
        </row>
        <row r="8858">
          <cell r="A8858"/>
          <cell r="B8858"/>
          <cell r="C8858"/>
          <cell r="D8858" t="str">
            <v>Ульянова Мария Владимировна</v>
          </cell>
          <cell r="E8858"/>
          <cell r="F8858"/>
          <cell r="G8858" t="str">
            <v>Т-01568/АЗ</v>
          </cell>
          <cell r="H8858">
            <v>88</v>
          </cell>
          <cell r="I8858">
            <v>26158.9</v>
          </cell>
          <cell r="J8858" t="str">
            <v>31.07.2018</v>
          </cell>
        </row>
        <row r="8859">
          <cell r="A8859" t="str">
            <v>f81e1d58-e5ea-11e9-8db8-000c29de367a-5</v>
          </cell>
          <cell r="B8859"/>
          <cell r="C8859"/>
          <cell r="D8859" t="str">
            <v>Умаров Бобиржон Баходирович</v>
          </cell>
          <cell r="E8859"/>
          <cell r="F8859"/>
          <cell r="G8859" t="str">
            <v>В-00562/АЗ/01</v>
          </cell>
          <cell r="H8859">
            <v>77</v>
          </cell>
          <cell r="I8859">
            <v>496472.97</v>
          </cell>
          <cell r="J8859" t="str">
            <v>03.10.2019</v>
          </cell>
        </row>
        <row r="8860">
          <cell r="A8860" t="str">
            <v>c4bab490-11f9-11ea-8dbd-000c29de367a-a</v>
          </cell>
          <cell r="B8860"/>
          <cell r="C8860"/>
          <cell r="D8860" t="str">
            <v>Умаров Бобиржон Баходирович</v>
          </cell>
          <cell r="E8860"/>
          <cell r="F8860"/>
          <cell r="G8860" t="str">
            <v>В-00727/АЗ/01</v>
          </cell>
          <cell r="H8860">
            <v>77</v>
          </cell>
          <cell r="I8860">
            <v>381411.1</v>
          </cell>
          <cell r="J8860" t="str">
            <v>28.11.2019</v>
          </cell>
        </row>
        <row r="8861">
          <cell r="A8861" t="str">
            <v>52e4c7d6-28c5-11ea-8dbe-000c29de367a-1</v>
          </cell>
          <cell r="B8861"/>
          <cell r="C8861"/>
          <cell r="D8861" t="str">
            <v>Умаров Бобиржон Баходирович</v>
          </cell>
          <cell r="E8861"/>
          <cell r="F8861"/>
          <cell r="G8861" t="str">
            <v>А-05435/АЗ</v>
          </cell>
          <cell r="H8861">
            <v>77</v>
          </cell>
          <cell r="I8861">
            <v>479353.67</v>
          </cell>
          <cell r="J8861" t="str">
            <v>27.12.2019</v>
          </cell>
        </row>
        <row r="8862">
          <cell r="A8862" t="str">
            <v>379abb5a-106e-11eb-8dd7-000c29de367a-2</v>
          </cell>
          <cell r="B8862"/>
          <cell r="C8862"/>
          <cell r="D8862" t="str">
            <v>Умарова Индира Ризвановна</v>
          </cell>
          <cell r="E8862"/>
          <cell r="F8862"/>
          <cell r="G8862" t="str">
            <v>В-10299/КЛ.Транш - 1/01</v>
          </cell>
          <cell r="H8862">
            <v>80</v>
          </cell>
          <cell r="I8862">
            <v>169450.81</v>
          </cell>
          <cell r="J8862" t="str">
            <v>17.10.2020</v>
          </cell>
        </row>
        <row r="8863">
          <cell r="A8863" t="str">
            <v>f41ebe52-3ebf-11eb-8e48-000c29fe3464-5</v>
          </cell>
          <cell r="B8863"/>
          <cell r="C8863"/>
          <cell r="D8863" t="str">
            <v>Унанян Самвел Мартунович</v>
          </cell>
          <cell r="E8863"/>
          <cell r="F8863"/>
          <cell r="G8863" t="str">
            <v>В-12432/КЛ.Транш - 1</v>
          </cell>
          <cell r="H8863">
            <v>80</v>
          </cell>
          <cell r="I8863">
            <v>411860.51</v>
          </cell>
          <cell r="J8863" t="str">
            <v>15.12.2020</v>
          </cell>
        </row>
        <row r="8864">
          <cell r="A8864" t="str">
            <v>3b3993f0-ee3d-11e8-ba8e-000c29e43888-8</v>
          </cell>
          <cell r="B8864"/>
          <cell r="C8864"/>
          <cell r="D8864" t="str">
            <v>Ундрицов Евгений Владимирович</v>
          </cell>
          <cell r="E8864"/>
          <cell r="F8864"/>
          <cell r="G8864" t="str">
            <v>А-04732/АЗ</v>
          </cell>
          <cell r="H8864">
            <v>88</v>
          </cell>
          <cell r="I8864">
            <v>160373.45000000001</v>
          </cell>
          <cell r="J8864" t="str">
            <v>22.11.2018</v>
          </cell>
        </row>
        <row r="8865">
          <cell r="A8865" t="str">
            <v>048de422-3aa6-11e9-ba9c-dd4041e1ed87-b</v>
          </cell>
          <cell r="B8865"/>
          <cell r="C8865"/>
          <cell r="D8865" t="str">
            <v>Ундрицов Евгений Владимирович</v>
          </cell>
          <cell r="E8865"/>
          <cell r="F8865"/>
          <cell r="G8865" t="str">
            <v>А-05095/АЗ</v>
          </cell>
          <cell r="H8865">
            <v>77</v>
          </cell>
          <cell r="I8865">
            <v>143345.72</v>
          </cell>
          <cell r="J8865" t="str">
            <v>27.02.2019</v>
          </cell>
        </row>
        <row r="8866">
          <cell r="A8866" t="str">
            <v>ec042c7d-e222-11ea-8dd2-000c29de367a-8</v>
          </cell>
          <cell r="B8866"/>
          <cell r="C8866"/>
          <cell r="D8866" t="str">
            <v>Унковская Тамара Валентиновна</v>
          </cell>
          <cell r="E8866"/>
          <cell r="F8866"/>
          <cell r="G8866" t="str">
            <v>В-08169/КЛ.Транш - 1</v>
          </cell>
          <cell r="H8866">
            <v>73</v>
          </cell>
          <cell r="I8866">
            <v>632759.23</v>
          </cell>
          <cell r="J8866" t="str">
            <v>19.08.2020</v>
          </cell>
        </row>
        <row r="8867">
          <cell r="A8867" t="str">
            <v>b3f2849e-5380-11ec-8ffe-000c29fe3464-a</v>
          </cell>
          <cell r="B8867"/>
          <cell r="C8867"/>
          <cell r="D8867" t="str">
            <v>Уразов Максим Игоревич</v>
          </cell>
          <cell r="E8867"/>
          <cell r="F8867"/>
          <cell r="G8867" t="str">
            <v>В-25465/АЗ</v>
          </cell>
          <cell r="H8867">
            <v>57</v>
          </cell>
          <cell r="I8867">
            <v>69628.36</v>
          </cell>
          <cell r="J8867" t="str">
            <v>02.12.2021</v>
          </cell>
        </row>
        <row r="8868">
          <cell r="A8868" t="str">
            <v>fe790689-2c48-11e8-8ee0-000c29d22d64-6</v>
          </cell>
          <cell r="B8868"/>
          <cell r="C8868"/>
          <cell r="D8868" t="str">
            <v>Ураимов Женишбек Шарифович</v>
          </cell>
          <cell r="E8868"/>
          <cell r="F8868"/>
          <cell r="G8868" t="str">
            <v>А-03770/АЗ/20190101</v>
          </cell>
          <cell r="H8868">
            <v>92</v>
          </cell>
          <cell r="I8868">
            <v>74815.94</v>
          </cell>
          <cell r="J8868" t="str">
            <v>20.03.2018</v>
          </cell>
        </row>
        <row r="8869">
          <cell r="A8869" t="str">
            <v>9b13c34f-b212-11e9-8db3-000c29de367a-d</v>
          </cell>
          <cell r="B8869"/>
          <cell r="C8869"/>
          <cell r="D8869" t="str">
            <v>Ураков Мурат Асланович</v>
          </cell>
          <cell r="E8869"/>
          <cell r="F8869"/>
          <cell r="G8869" t="str">
            <v>В-00397/АЗ</v>
          </cell>
          <cell r="H8869">
            <v>84</v>
          </cell>
          <cell r="I8869">
            <v>103230.9</v>
          </cell>
          <cell r="J8869" t="str">
            <v>29.07.2019</v>
          </cell>
        </row>
        <row r="8870">
          <cell r="A8870" t="str">
            <v>967d0351-0ab4-11ea-8dbd-000c29de367a-d</v>
          </cell>
          <cell r="B8870"/>
          <cell r="C8870"/>
          <cell r="D8870" t="str">
            <v>Урсул Ирина Геннадьевна</v>
          </cell>
          <cell r="E8870"/>
          <cell r="F8870"/>
          <cell r="G8870" t="str">
            <v>В-01486/КЛ.Транш - 1</v>
          </cell>
          <cell r="H8870">
            <v>84</v>
          </cell>
          <cell r="I8870">
            <v>92003.42</v>
          </cell>
          <cell r="J8870" t="str">
            <v>19.11.2019</v>
          </cell>
        </row>
        <row r="8871">
          <cell r="A8871" t="str">
            <v>12c3e1d3-5fc1-11ea-8dc6-000c29de367a-3</v>
          </cell>
          <cell r="B8871"/>
          <cell r="C8871"/>
          <cell r="D8871" t="str">
            <v>Урютина Мария Николаевна</v>
          </cell>
          <cell r="E8871"/>
          <cell r="F8871"/>
          <cell r="G8871" t="str">
            <v>В-04123/КЛ.Транш - 1</v>
          </cell>
          <cell r="H8871">
            <v>66</v>
          </cell>
          <cell r="I8871">
            <v>158209.5</v>
          </cell>
          <cell r="J8871" t="str">
            <v>06.03.2020</v>
          </cell>
        </row>
        <row r="8872">
          <cell r="A8872" t="str">
            <v>1bc69cac-9640-11ec-8e0b-000c29de367a-7</v>
          </cell>
          <cell r="B8872"/>
          <cell r="C8872"/>
          <cell r="D8872" t="str">
            <v>Усанова Евгения Георгиевна</v>
          </cell>
          <cell r="E8872"/>
          <cell r="F8872"/>
          <cell r="G8872" t="str">
            <v>В-28642/АЗ</v>
          </cell>
          <cell r="H8872">
            <v>77</v>
          </cell>
          <cell r="I8872">
            <v>2191214.54</v>
          </cell>
          <cell r="J8872" t="str">
            <v>25.02.2022</v>
          </cell>
        </row>
        <row r="8873">
          <cell r="A8873" t="str">
            <v>69758980-9642-11ec-8e0b-000c29de367a-4</v>
          </cell>
          <cell r="B8873"/>
          <cell r="C8873"/>
          <cell r="D8873" t="str">
            <v>Усанова Екатерина Евгеньевна</v>
          </cell>
          <cell r="E8873"/>
          <cell r="F8873"/>
          <cell r="G8873" t="str">
            <v>В-28645/АЗ</v>
          </cell>
          <cell r="H8873">
            <v>77</v>
          </cell>
          <cell r="I8873">
            <v>2191214.54</v>
          </cell>
          <cell r="J8873" t="str">
            <v>25.02.2022</v>
          </cell>
        </row>
        <row r="8874">
          <cell r="A8874" t="str">
            <v>6704dcc2-4d50-11ec-8df2-000c29de367a-9</v>
          </cell>
          <cell r="B8874"/>
          <cell r="C8874"/>
          <cell r="D8874" t="str">
            <v>Усенко Сергей Константинович</v>
          </cell>
          <cell r="E8874"/>
          <cell r="F8874"/>
          <cell r="G8874" t="str">
            <v>В-24941/КЛ.Транш - 1</v>
          </cell>
          <cell r="H8874">
            <v>50</v>
          </cell>
          <cell r="I8874">
            <v>492398.8</v>
          </cell>
          <cell r="J8874" t="str">
            <v>24.11.2021</v>
          </cell>
        </row>
        <row r="8875">
          <cell r="A8875" t="str">
            <v>1168b2ad-70d8-11e9-8daa-000c29de367a-0</v>
          </cell>
          <cell r="B8875"/>
          <cell r="C8875"/>
          <cell r="D8875" t="str">
            <v>Усик Александр Андреевич</v>
          </cell>
          <cell r="E8875"/>
          <cell r="F8875"/>
          <cell r="G8875" t="str">
            <v>В-00113/АЗ</v>
          </cell>
          <cell r="H8875">
            <v>70</v>
          </cell>
          <cell r="I8875">
            <v>429962.87</v>
          </cell>
          <cell r="J8875" t="str">
            <v>07.05.2019</v>
          </cell>
        </row>
        <row r="8876">
          <cell r="A8876" t="str">
            <v>575eaa0b-c299-11e9-8db3-000c29de367a-c</v>
          </cell>
          <cell r="B8876"/>
          <cell r="C8876"/>
          <cell r="D8876" t="str">
            <v>Усик Александр Андреевич</v>
          </cell>
          <cell r="E8876"/>
          <cell r="F8876"/>
          <cell r="G8876" t="str">
            <v>В-00454/АЗ</v>
          </cell>
          <cell r="H8876">
            <v>70</v>
          </cell>
          <cell r="I8876">
            <v>285101.03000000003</v>
          </cell>
          <cell r="J8876" t="str">
            <v>19.08.2019</v>
          </cell>
        </row>
        <row r="8877">
          <cell r="A8877" t="str">
            <v>e43a9e2d-ee99-11e9-8db9-000c29de367a-0</v>
          </cell>
          <cell r="B8877"/>
          <cell r="C8877"/>
          <cell r="D8877" t="str">
            <v>Усик Александр Андреевич</v>
          </cell>
          <cell r="E8877"/>
          <cell r="F8877"/>
          <cell r="G8877" t="str">
            <v>В-00590/АЗ</v>
          </cell>
          <cell r="H8877">
            <v>70</v>
          </cell>
          <cell r="I8877">
            <v>256362.74</v>
          </cell>
          <cell r="J8877" t="str">
            <v>14.10.2019</v>
          </cell>
        </row>
        <row r="8878">
          <cell r="A8878"/>
          <cell r="B8878"/>
          <cell r="C8878"/>
          <cell r="D8878" t="str">
            <v>Усик Александр Андреевич</v>
          </cell>
          <cell r="E8878"/>
          <cell r="F8878"/>
          <cell r="G8878" t="str">
            <v>Т-01417/АЗ</v>
          </cell>
          <cell r="H8878">
            <v>70</v>
          </cell>
          <cell r="I8878">
            <v>421057.97</v>
          </cell>
          <cell r="J8878" t="str">
            <v>15.01.2018</v>
          </cell>
        </row>
        <row r="8879">
          <cell r="A8879" t="str">
            <v>d313bc0f-f9eb-11e7-8ea7-000c29d22d64-a</v>
          </cell>
          <cell r="B8879"/>
          <cell r="C8879"/>
          <cell r="D8879" t="str">
            <v>Усик Александр Андреевич</v>
          </cell>
          <cell r="E8879"/>
          <cell r="F8879"/>
          <cell r="G8879" t="str">
            <v>А-03614/АЗ</v>
          </cell>
          <cell r="H8879">
            <v>70</v>
          </cell>
          <cell r="I8879">
            <v>421057.97</v>
          </cell>
          <cell r="J8879" t="str">
            <v>15.01.2018</v>
          </cell>
        </row>
        <row r="8880">
          <cell r="A8880" t="str">
            <v>ab40f09d-f4d8-11e7-b17a-000c29d22d64-6</v>
          </cell>
          <cell r="B8880"/>
          <cell r="C8880"/>
          <cell r="D8880" t="str">
            <v>Усик Александр Андреевич</v>
          </cell>
          <cell r="E8880"/>
          <cell r="F8880"/>
          <cell r="G8880" t="str">
            <v>А-03490/АЗ</v>
          </cell>
          <cell r="H8880">
            <v>70</v>
          </cell>
          <cell r="I8880">
            <v>492188.03</v>
          </cell>
          <cell r="J8880" t="str">
            <v>15.11.2017</v>
          </cell>
        </row>
        <row r="8881">
          <cell r="A8881" t="str">
            <v>d0e9d9a7-aad4-11e8-ba86-000c29e43888-6</v>
          </cell>
          <cell r="B8881"/>
          <cell r="C8881"/>
          <cell r="D8881" t="str">
            <v>Усик Александр Андреевич</v>
          </cell>
          <cell r="E8881"/>
          <cell r="F8881"/>
          <cell r="G8881" t="str">
            <v>А-04381/АЗ/20181009</v>
          </cell>
          <cell r="H8881">
            <v>70</v>
          </cell>
          <cell r="I8881">
            <v>616215.27</v>
          </cell>
          <cell r="J8881" t="str">
            <v>28.08.2018</v>
          </cell>
        </row>
        <row r="8882">
          <cell r="A8882"/>
          <cell r="B8882"/>
          <cell r="C8882"/>
          <cell r="D8882" t="str">
            <v>Усик Александр Андреевич</v>
          </cell>
          <cell r="E8882"/>
          <cell r="F8882"/>
          <cell r="G8882" t="str">
            <v>Т-01591/АЗ/20181009</v>
          </cell>
          <cell r="H8882">
            <v>70</v>
          </cell>
          <cell r="I8882">
            <v>616215.27</v>
          </cell>
          <cell r="J8882" t="str">
            <v>28.08.2018</v>
          </cell>
        </row>
        <row r="8883">
          <cell r="A8883" t="str">
            <v>acfefeaa-6cec-11ea-8dc7-000c29de367a-8</v>
          </cell>
          <cell r="B8883"/>
          <cell r="C8883"/>
          <cell r="D8883" t="str">
            <v>Усиков Андрей Васильевич</v>
          </cell>
          <cell r="E8883"/>
          <cell r="F8883"/>
          <cell r="G8883" t="str">
            <v>В-04682/КЛ.Транш - 1</v>
          </cell>
          <cell r="H8883">
            <v>73</v>
          </cell>
          <cell r="I8883">
            <v>44157.17</v>
          </cell>
          <cell r="J8883" t="str">
            <v>23.03.2020</v>
          </cell>
        </row>
        <row r="8884">
          <cell r="A8884" t="str">
            <v>74be871d-1211-11eb-8dd7-000c29de367a-0</v>
          </cell>
          <cell r="B8884"/>
          <cell r="C8884"/>
          <cell r="D8884" t="str">
            <v>Усиков Андрей Васильевич</v>
          </cell>
          <cell r="E8884"/>
          <cell r="F8884"/>
          <cell r="G8884" t="str">
            <v>В-04682/КЛ.Транш - 3/02</v>
          </cell>
          <cell r="H8884">
            <v>66</v>
          </cell>
          <cell r="I8884">
            <v>58853.120000000003</v>
          </cell>
          <cell r="J8884" t="str">
            <v>19.10.2020</v>
          </cell>
        </row>
        <row r="8885">
          <cell r="A8885" t="str">
            <v>6c99dae1-1a7e-11eb-8dd8-000c29de367a-5</v>
          </cell>
          <cell r="B8885"/>
          <cell r="C8885"/>
          <cell r="D8885" t="str">
            <v>Усиков Андрей Васильевич</v>
          </cell>
          <cell r="E8885"/>
          <cell r="F8885"/>
          <cell r="G8885" t="str">
            <v>В-04682/КЛ.Транш - 4/02</v>
          </cell>
          <cell r="H8885">
            <v>66</v>
          </cell>
          <cell r="I8885">
            <v>39175.03</v>
          </cell>
          <cell r="J8885" t="str">
            <v>30.10.2020</v>
          </cell>
        </row>
        <row r="8886">
          <cell r="A8886" t="str">
            <v>7c30c3f3-3163-11eb-8ddb-000c29de367a-7</v>
          </cell>
          <cell r="B8886"/>
          <cell r="C8886"/>
          <cell r="D8886" t="str">
            <v>Усиков Андрей Васильевич</v>
          </cell>
          <cell r="E8886"/>
          <cell r="F8886"/>
          <cell r="G8886" t="str">
            <v>В-04682/КЛ.Транш - 5/02</v>
          </cell>
          <cell r="H8886">
            <v>66</v>
          </cell>
          <cell r="I8886">
            <v>39034.730000000003</v>
          </cell>
          <cell r="J8886" t="str">
            <v>28.11.2020</v>
          </cell>
        </row>
        <row r="8887">
          <cell r="A8887" t="str">
            <v>1cb9a738-5ee0-11eb-8ddd-000c29de367a-9</v>
          </cell>
          <cell r="B8887"/>
          <cell r="C8887"/>
          <cell r="D8887" t="str">
            <v>Усиков Андрей Васильевич</v>
          </cell>
          <cell r="E8887"/>
          <cell r="F8887"/>
          <cell r="G8887" t="str">
            <v>В-04682/КЛ.Транш - 6/02</v>
          </cell>
          <cell r="H8887">
            <v>60</v>
          </cell>
          <cell r="I8887">
            <v>35156.22</v>
          </cell>
          <cell r="J8887" t="str">
            <v>25.01.2021</v>
          </cell>
        </row>
        <row r="8888">
          <cell r="A8888" t="str">
            <v>15083b9d-72af-11eb-8ddf-000c29de367a-5</v>
          </cell>
          <cell r="B8888"/>
          <cell r="C8888"/>
          <cell r="D8888" t="str">
            <v>Усиков Андрей Васильевич</v>
          </cell>
          <cell r="E8888"/>
          <cell r="F8888"/>
          <cell r="G8888" t="str">
            <v>В-04682/КЛ.Транш - 7/02</v>
          </cell>
          <cell r="H8888">
            <v>53</v>
          </cell>
          <cell r="I8888">
            <v>30628.11</v>
          </cell>
          <cell r="J8888" t="str">
            <v>19.02.2021</v>
          </cell>
        </row>
        <row r="8889">
          <cell r="A8889" t="str">
            <v>38754b0f-91f3-11eb-8de0-000c29de367a-4</v>
          </cell>
          <cell r="B8889"/>
          <cell r="C8889"/>
          <cell r="D8889" t="str">
            <v>Усиков Андрей Васильевич</v>
          </cell>
          <cell r="E8889"/>
          <cell r="F8889"/>
          <cell r="G8889" t="str">
            <v>В-04682/КЛ.Транш - 8/02</v>
          </cell>
          <cell r="H8889">
            <v>53</v>
          </cell>
          <cell r="I8889">
            <v>31071.42</v>
          </cell>
          <cell r="J8889" t="str">
            <v>31.03.2021</v>
          </cell>
        </row>
        <row r="8890">
          <cell r="A8890" t="str">
            <v>96124e42-a331-11ea-8de9-000c29143eb9-d</v>
          </cell>
          <cell r="B8890"/>
          <cell r="C8890"/>
          <cell r="D8890" t="str">
            <v>Усиков Андрей Васильевич</v>
          </cell>
          <cell r="E8890"/>
          <cell r="F8890"/>
          <cell r="G8890" t="str">
            <v>В-04682/КЛ.Транш - 2</v>
          </cell>
          <cell r="H8890">
            <v>80</v>
          </cell>
          <cell r="I8890">
            <v>63111.5</v>
          </cell>
          <cell r="J8890" t="str">
            <v>31.05.2020</v>
          </cell>
        </row>
        <row r="8891">
          <cell r="A8891" t="str">
            <v>f48dead9-b041-11e8-ba86-000c29e43888-4</v>
          </cell>
          <cell r="B8891"/>
          <cell r="C8891"/>
          <cell r="D8891" t="str">
            <v>Усинов Руслан Маликович</v>
          </cell>
          <cell r="E8891"/>
          <cell r="F8891"/>
          <cell r="G8891" t="str">
            <v>А-04407/АЗ/20180905</v>
          </cell>
          <cell r="H8891">
            <v>88</v>
          </cell>
          <cell r="I8891">
            <v>470450.85</v>
          </cell>
          <cell r="J8891" t="str">
            <v>04.09.2018</v>
          </cell>
        </row>
        <row r="8892">
          <cell r="A8892" t="str">
            <v>76960a43-3e22-11ec-8fd8-000c29fe3464-7</v>
          </cell>
          <cell r="B8892"/>
          <cell r="C8892"/>
          <cell r="D8892" t="str">
            <v>Ускирева Наталья Владимировна</v>
          </cell>
          <cell r="E8892"/>
          <cell r="F8892"/>
          <cell r="G8892" t="str">
            <v>В-24454/КЛ.Транш - 1</v>
          </cell>
          <cell r="H8892">
            <v>88</v>
          </cell>
          <cell r="I8892">
            <v>114662.03</v>
          </cell>
          <cell r="J8892" t="str">
            <v>05.11.2021</v>
          </cell>
        </row>
        <row r="8893">
          <cell r="A8893" t="str">
            <v>dd49a7a1-5f28-11ec-8df5-000c29de367a-1</v>
          </cell>
          <cell r="B8893"/>
          <cell r="C8893"/>
          <cell r="D8893" t="str">
            <v>Усманов Ринат Ульфатович</v>
          </cell>
          <cell r="E8893"/>
          <cell r="F8893"/>
          <cell r="G8893" t="str">
            <v>В-26140/КЛ.Транш - 1</v>
          </cell>
          <cell r="H8893">
            <v>88</v>
          </cell>
          <cell r="I8893">
            <v>1674548.08</v>
          </cell>
          <cell r="J8893" t="str">
            <v>17.12.2021</v>
          </cell>
        </row>
        <row r="8894">
          <cell r="A8894" t="str">
            <v>f4254fcc-575c-11e8-a2de-000c2951ca24-c</v>
          </cell>
          <cell r="B8894"/>
          <cell r="C8894"/>
          <cell r="D8894" t="str">
            <v>Устименко Николай Митрофанович</v>
          </cell>
          <cell r="E8894"/>
          <cell r="F8894"/>
          <cell r="G8894" t="str">
            <v>А-03938/АЗ</v>
          </cell>
          <cell r="H8894">
            <v>77</v>
          </cell>
          <cell r="I8894">
            <v>114531.05</v>
          </cell>
          <cell r="J8894" t="str">
            <v>14.05.2018</v>
          </cell>
        </row>
        <row r="8895">
          <cell r="A8895" t="str">
            <v>ab40ef6d-f4d8-11e7-b17a-000c29d22d64-6</v>
          </cell>
          <cell r="B8895"/>
          <cell r="C8895"/>
          <cell r="D8895" t="str">
            <v>Устименко Николай Митрофанович</v>
          </cell>
          <cell r="E8895"/>
          <cell r="F8895"/>
          <cell r="G8895" t="str">
            <v>А-03272/АЗ</v>
          </cell>
          <cell r="H8895">
            <v>77</v>
          </cell>
          <cell r="I8895">
            <v>119565.46</v>
          </cell>
          <cell r="J8895" t="str">
            <v>27.07.2017</v>
          </cell>
        </row>
        <row r="8896">
          <cell r="A8896" t="str">
            <v>bfa47106-6412-11ec-8dfc-000c29de367a-4</v>
          </cell>
          <cell r="B8896"/>
          <cell r="C8896"/>
          <cell r="D8896" t="str">
            <v>Устинов Максим Викторович</v>
          </cell>
          <cell r="E8896"/>
          <cell r="F8896"/>
          <cell r="G8896" t="str">
            <v>В-19451/КЛ.Транш - 3/01</v>
          </cell>
          <cell r="H8896">
            <v>50</v>
          </cell>
          <cell r="I8896">
            <v>29057.01</v>
          </cell>
          <cell r="J8896" t="str">
            <v>23.12.2021</v>
          </cell>
        </row>
        <row r="8897">
          <cell r="A8897" t="str">
            <v>e526ac1a-d27e-11eb-8f17-000c29fe3464-b</v>
          </cell>
          <cell r="B8897"/>
          <cell r="C8897"/>
          <cell r="D8897" t="str">
            <v>Устинов Максим Викторович</v>
          </cell>
          <cell r="E8897"/>
          <cell r="F8897"/>
          <cell r="G8897" t="str">
            <v>В-19451/КЛ.Транш - 1</v>
          </cell>
          <cell r="H8897">
            <v>81</v>
          </cell>
          <cell r="I8897">
            <v>59059.59</v>
          </cell>
          <cell r="J8897" t="str">
            <v>21.06.2021</v>
          </cell>
        </row>
        <row r="8898">
          <cell r="A8898" t="str">
            <v>afb52cd6-5382-11ec-8ffe-000c29fe3464-3</v>
          </cell>
          <cell r="B8898"/>
          <cell r="C8898"/>
          <cell r="D8898" t="str">
            <v>Устинов Максим Викторович</v>
          </cell>
          <cell r="E8898"/>
          <cell r="F8898"/>
          <cell r="G8898" t="str">
            <v>В-19451/КЛ.Транш - 2/01</v>
          </cell>
          <cell r="H8898">
            <v>50</v>
          </cell>
          <cell r="I8898">
            <v>29057.01</v>
          </cell>
          <cell r="J8898" t="str">
            <v>02.12.2021</v>
          </cell>
        </row>
        <row r="8899">
          <cell r="A8899" t="str">
            <v>8d077183-7db0-11eb-8ddf-000c29de367a-a</v>
          </cell>
          <cell r="B8899"/>
          <cell r="C8899"/>
          <cell r="D8899" t="str">
            <v>Устюкова Лучия Сергеевна</v>
          </cell>
          <cell r="E8899"/>
          <cell r="F8899"/>
          <cell r="G8899" t="str">
            <v>В-15269/КЛ.Транш - 1</v>
          </cell>
          <cell r="H8899">
            <v>67</v>
          </cell>
          <cell r="I8899">
            <v>1917984.74</v>
          </cell>
          <cell r="J8899" t="str">
            <v>05.03.2021</v>
          </cell>
        </row>
        <row r="8900">
          <cell r="A8900" t="str">
            <v>54295534-ca77-11ea-8e1f-000c29143eb9-3</v>
          </cell>
          <cell r="B8900"/>
          <cell r="C8900"/>
          <cell r="D8900" t="str">
            <v>Устян Атом Арутюнович</v>
          </cell>
          <cell r="E8900"/>
          <cell r="F8900"/>
          <cell r="G8900" t="str">
            <v>В-07181/КЛ.Транш - 1</v>
          </cell>
          <cell r="H8900">
            <v>80</v>
          </cell>
          <cell r="I8900">
            <v>243770.98</v>
          </cell>
          <cell r="J8900" t="str">
            <v>20.07.2020</v>
          </cell>
        </row>
        <row r="8901">
          <cell r="A8901" t="str">
            <v>15394aab-b4b8-11eb-8ee9-000c29fe3464-5</v>
          </cell>
          <cell r="B8901"/>
          <cell r="C8901"/>
          <cell r="D8901" t="str">
            <v>Уткин Алексей Александрович</v>
          </cell>
          <cell r="E8901"/>
          <cell r="F8901"/>
          <cell r="G8901" t="str">
            <v>В-17940/КЛ.Транш - 2/01</v>
          </cell>
          <cell r="H8901">
            <v>50</v>
          </cell>
          <cell r="I8901">
            <v>182950.74</v>
          </cell>
          <cell r="J8901" t="str">
            <v>15.05.2021</v>
          </cell>
        </row>
        <row r="8902">
          <cell r="A8902" t="str">
            <v>237a06b7-b4b8-11eb-8ee9-000c29fe3464-d</v>
          </cell>
          <cell r="B8902"/>
          <cell r="C8902"/>
          <cell r="D8902" t="str">
            <v>Уткин Алексей Александрович</v>
          </cell>
          <cell r="E8902"/>
          <cell r="F8902"/>
          <cell r="G8902" t="str">
            <v>В-17940/КЛ.Транш - 1/01</v>
          </cell>
          <cell r="H8902">
            <v>50</v>
          </cell>
          <cell r="I8902">
            <v>243934.26</v>
          </cell>
          <cell r="J8902" t="str">
            <v>14.05.2021</v>
          </cell>
        </row>
        <row r="8903">
          <cell r="A8903" t="str">
            <v>e790de96-b7ba-11eb-8eed-000c29fe3464-4</v>
          </cell>
          <cell r="B8903"/>
          <cell r="C8903"/>
          <cell r="D8903" t="str">
            <v>Уткин Алексей Александрович</v>
          </cell>
          <cell r="E8903"/>
          <cell r="F8903"/>
          <cell r="G8903" t="str">
            <v>В-17940/КЛ.Транш - 3/01</v>
          </cell>
          <cell r="H8903">
            <v>81</v>
          </cell>
          <cell r="I8903">
            <v>170989.61</v>
          </cell>
          <cell r="J8903" t="str">
            <v>18.05.2021</v>
          </cell>
        </row>
        <row r="8904">
          <cell r="A8904" t="str">
            <v>78d007e3-8980-11eb-8ddf-000c29de367a-3</v>
          </cell>
          <cell r="B8904"/>
          <cell r="C8904"/>
          <cell r="D8904" t="str">
            <v>Учуватов Александр Николаевич</v>
          </cell>
          <cell r="E8904"/>
          <cell r="F8904"/>
          <cell r="G8904" t="str">
            <v>В-15869/КЛ.Транш - 1</v>
          </cell>
          <cell r="H8904">
            <v>60</v>
          </cell>
          <cell r="I8904">
            <v>250906.96</v>
          </cell>
          <cell r="J8904" t="str">
            <v>20.03.2021</v>
          </cell>
        </row>
        <row r="8905">
          <cell r="A8905" t="str">
            <v>ab40f114-f4d8-11e7-b17a-000c29d22d64-c</v>
          </cell>
          <cell r="B8905"/>
          <cell r="C8905"/>
          <cell r="D8905" t="str">
            <v>Учуватов Александр Николаевич</v>
          </cell>
          <cell r="E8905"/>
          <cell r="F8905"/>
          <cell r="G8905" t="str">
            <v>А-03577/АЗ</v>
          </cell>
          <cell r="H8905">
            <v>77</v>
          </cell>
          <cell r="I8905">
            <v>23551.79</v>
          </cell>
          <cell r="J8905" t="str">
            <v>23.12.2017</v>
          </cell>
        </row>
        <row r="8906">
          <cell r="A8906" t="str">
            <v>e7df4503-a149-11e8-ba84-000c29e43888-2</v>
          </cell>
          <cell r="B8906"/>
          <cell r="C8906"/>
          <cell r="D8906" t="str">
            <v>Учуватов Александр Николаевич</v>
          </cell>
          <cell r="E8906"/>
          <cell r="F8906"/>
          <cell r="G8906" t="str">
            <v>А-04331/АЗ</v>
          </cell>
          <cell r="H8906">
            <v>77</v>
          </cell>
          <cell r="I8906">
            <v>46503.58</v>
          </cell>
          <cell r="J8906" t="str">
            <v>16.08.2018</v>
          </cell>
        </row>
        <row r="8907">
          <cell r="A8907" t="str">
            <v>4ff7b118-f972-11e7-8ea7-000c29d22d64-7</v>
          </cell>
          <cell r="B8907"/>
          <cell r="C8907"/>
          <cell r="D8907" t="str">
            <v>ФАБ ООО</v>
          </cell>
          <cell r="E8907"/>
          <cell r="F8907"/>
          <cell r="G8907" t="str">
            <v>А-00245/КЭ.Транш - 1/20190101</v>
          </cell>
          <cell r="H8907">
            <v>65</v>
          </cell>
          <cell r="I8907">
            <v>121568.03</v>
          </cell>
          <cell r="J8907" t="str">
            <v>05.10.2017</v>
          </cell>
        </row>
        <row r="8908">
          <cell r="A8908" t="str">
            <v>ad974d15-9ee5-11e8-ba84-000c29e43888-0</v>
          </cell>
          <cell r="B8908"/>
          <cell r="C8908"/>
          <cell r="D8908" t="str">
            <v>Фаблинова Наталия Александровна</v>
          </cell>
          <cell r="E8908"/>
          <cell r="F8908"/>
          <cell r="G8908" t="str">
            <v>А-04310/АЗ/01</v>
          </cell>
          <cell r="H8908">
            <v>88</v>
          </cell>
          <cell r="I8908">
            <v>67359.69</v>
          </cell>
          <cell r="J8908" t="str">
            <v>13.08.2018</v>
          </cell>
        </row>
        <row r="8909">
          <cell r="A8909" t="str">
            <v>aa129670-5c73-11ea-8dc5-000c29de367a-1</v>
          </cell>
          <cell r="B8909"/>
          <cell r="C8909"/>
          <cell r="D8909" t="str">
            <v>ФАВОРИТ ООО</v>
          </cell>
          <cell r="E8909"/>
          <cell r="F8909"/>
          <cell r="G8909" t="str">
            <v>А-00447/КЭ.Транш - 1</v>
          </cell>
          <cell r="H8909">
            <v>50</v>
          </cell>
          <cell r="I8909">
            <v>99979.11</v>
          </cell>
          <cell r="J8909" t="str">
            <v>02.03.2020</v>
          </cell>
        </row>
        <row r="8910">
          <cell r="A8910" t="str">
            <v>20e51030-5c74-11ea-8dc5-000c29de367a-2</v>
          </cell>
          <cell r="B8910"/>
          <cell r="C8910"/>
          <cell r="D8910" t="str">
            <v>ФАВОРИТ ООО</v>
          </cell>
          <cell r="E8910"/>
          <cell r="F8910"/>
          <cell r="G8910" t="str">
            <v>А-00448/КЭ.Транш - 1</v>
          </cell>
          <cell r="H8910">
            <v>65</v>
          </cell>
          <cell r="I8910">
            <v>48274.76</v>
          </cell>
          <cell r="J8910" t="str">
            <v>02.03.2020</v>
          </cell>
        </row>
        <row r="8911">
          <cell r="A8911" t="str">
            <v>cfed1c27-2e47-11eb-8ddb-000c29de367a-a</v>
          </cell>
          <cell r="B8911"/>
          <cell r="C8911"/>
          <cell r="D8911" t="str">
            <v>Фадеев Андрей Алексеевич</v>
          </cell>
          <cell r="E8911"/>
          <cell r="F8911"/>
          <cell r="G8911" t="str">
            <v>В-11549/КЛ.Транш - 1</v>
          </cell>
          <cell r="H8911">
            <v>80</v>
          </cell>
          <cell r="I8911">
            <v>67392.160000000003</v>
          </cell>
          <cell r="J8911" t="str">
            <v>24.11.2020</v>
          </cell>
        </row>
        <row r="8912">
          <cell r="A8912" t="str">
            <v>e37a07cd-4aa6-11ec-8ff4-000c29fe3464-3</v>
          </cell>
          <cell r="B8912"/>
          <cell r="C8912"/>
          <cell r="D8912" t="str">
            <v>Фадеев Андрей Алексеевич</v>
          </cell>
          <cell r="E8912"/>
          <cell r="F8912"/>
          <cell r="G8912" t="str">
            <v>В-11549/КЛ.Транш - 2</v>
          </cell>
          <cell r="H8912">
            <v>80</v>
          </cell>
          <cell r="I8912">
            <v>48137.26</v>
          </cell>
          <cell r="J8912" t="str">
            <v>21.11.2021</v>
          </cell>
        </row>
        <row r="8913">
          <cell r="A8913" t="str">
            <v>ec9bc9b1-123d-11ec-8de9-000c29de367a-8</v>
          </cell>
          <cell r="B8913"/>
          <cell r="C8913"/>
          <cell r="D8913" t="str">
            <v>Файзуллин Марат Равильевич</v>
          </cell>
          <cell r="E8913"/>
          <cell r="F8913"/>
          <cell r="G8913" t="str">
            <v>В-22336/КЛ.Транш - 1</v>
          </cell>
          <cell r="H8913">
            <v>64</v>
          </cell>
          <cell r="I8913">
            <v>290722.05</v>
          </cell>
          <cell r="J8913" t="str">
            <v>10.09.2021</v>
          </cell>
        </row>
        <row r="8914">
          <cell r="A8914" t="str">
            <v>ec323315-916b-11eb-8eb2-000c29fe3464-6</v>
          </cell>
          <cell r="B8914"/>
          <cell r="C8914"/>
          <cell r="D8914" t="str">
            <v>Фатеев Денис Николаевич</v>
          </cell>
          <cell r="E8914"/>
          <cell r="F8914"/>
          <cell r="G8914" t="str">
            <v>В-16289/КЛ.Транш - 1</v>
          </cell>
          <cell r="H8914">
            <v>67</v>
          </cell>
          <cell r="I8914">
            <v>1257108.04</v>
          </cell>
          <cell r="J8914" t="str">
            <v>30.03.2021</v>
          </cell>
        </row>
        <row r="8915">
          <cell r="A8915" t="str">
            <v>4098a9a4-4120-11eb-8ddb-000c29de367a-c</v>
          </cell>
          <cell r="B8915"/>
          <cell r="C8915"/>
          <cell r="D8915" t="str">
            <v>Фатеев Денис Николаевич</v>
          </cell>
          <cell r="E8915"/>
          <cell r="F8915"/>
          <cell r="G8915" t="str">
            <v>В-12682/КЛ.Транш - 1</v>
          </cell>
          <cell r="H8915">
            <v>50</v>
          </cell>
          <cell r="I8915">
            <v>450235.81</v>
          </cell>
          <cell r="J8915" t="str">
            <v>18.12.2020</v>
          </cell>
        </row>
        <row r="8916">
          <cell r="A8916" t="str">
            <v>05ccdba4-aa38-11e9-8db2-000c29de367a-f</v>
          </cell>
          <cell r="B8916"/>
          <cell r="C8916"/>
          <cell r="D8916" t="str">
            <v>Фатеев Леонид Алексеевич</v>
          </cell>
          <cell r="E8916"/>
          <cell r="F8916"/>
          <cell r="G8916" t="str">
            <v>В-00361/АЗ</v>
          </cell>
          <cell r="H8916">
            <v>84</v>
          </cell>
          <cell r="I8916">
            <v>1077119.52</v>
          </cell>
          <cell r="J8916" t="str">
            <v>19.07.2019</v>
          </cell>
        </row>
        <row r="8917">
          <cell r="A8917" t="str">
            <v>647722c8-6c40-11eb-8dde-000c29de367a-8</v>
          </cell>
          <cell r="B8917"/>
          <cell r="C8917"/>
          <cell r="D8917" t="str">
            <v>ФАТТУРА ООО</v>
          </cell>
          <cell r="E8917"/>
          <cell r="F8917"/>
          <cell r="G8917" t="str">
            <v>А-01/ФАТ</v>
          </cell>
          <cell r="H8917">
            <v>18</v>
          </cell>
          <cell r="I8917">
            <v>1183561.6499999999</v>
          </cell>
          <cell r="J8917" t="str">
            <v>11.02.2021</v>
          </cell>
        </row>
        <row r="8918">
          <cell r="A8918" t="str">
            <v>6e249d05-5d07-11ec-9000-000c29fe3464-6</v>
          </cell>
          <cell r="B8918"/>
          <cell r="C8918"/>
          <cell r="D8918" t="str">
            <v>Фатьянов Валерий Михайлович</v>
          </cell>
          <cell r="E8918"/>
          <cell r="F8918"/>
          <cell r="G8918" t="str">
            <v>В-25978/КЛ.Транш - 1</v>
          </cell>
          <cell r="H8918">
            <v>64</v>
          </cell>
          <cell r="I8918">
            <v>433949.82</v>
          </cell>
          <cell r="J8918" t="str">
            <v>14.12.2021</v>
          </cell>
        </row>
        <row r="8919">
          <cell r="A8919" t="str">
            <v>7f23f8df-60ee-11e9-8da9-000c29de367a-9</v>
          </cell>
          <cell r="B8919"/>
          <cell r="C8919"/>
          <cell r="D8919" t="str">
            <v>Федоренко Андрей Вячеславович</v>
          </cell>
          <cell r="E8919"/>
          <cell r="F8919"/>
          <cell r="G8919" t="str">
            <v>В-00044/АЗ/02</v>
          </cell>
          <cell r="H8919">
            <v>84</v>
          </cell>
          <cell r="I8919">
            <v>102251.55</v>
          </cell>
          <cell r="J8919" t="str">
            <v>17.04.2019</v>
          </cell>
        </row>
        <row r="8920">
          <cell r="A8920" t="str">
            <v>bf7af302-833b-11eb-8ddf-000c29de367a-9</v>
          </cell>
          <cell r="B8920"/>
          <cell r="C8920"/>
          <cell r="D8920" t="str">
            <v>Федоркина Елена Александровна</v>
          </cell>
          <cell r="E8920"/>
          <cell r="F8920"/>
          <cell r="G8920" t="str">
            <v>В-15564/КЛ.Транш - 1</v>
          </cell>
          <cell r="H8920">
            <v>67</v>
          </cell>
          <cell r="I8920">
            <v>676578.73</v>
          </cell>
          <cell r="J8920" t="str">
            <v>12.03.2021</v>
          </cell>
        </row>
        <row r="8921">
          <cell r="A8921" t="str">
            <v>bbe6e208-1d11-11ec-8de9-000c29de367a-d</v>
          </cell>
          <cell r="B8921"/>
          <cell r="C8921"/>
          <cell r="D8921" t="str">
            <v>Федоров Александр Николаевич</v>
          </cell>
          <cell r="E8921"/>
          <cell r="F8921"/>
          <cell r="G8921" t="str">
            <v>В-22933/КЛ.Транш - 1</v>
          </cell>
          <cell r="H8921">
            <v>88</v>
          </cell>
          <cell r="I8921">
            <v>344751.37</v>
          </cell>
          <cell r="J8921" t="str">
            <v>24.09.2021</v>
          </cell>
        </row>
        <row r="8922">
          <cell r="A8922" t="str">
            <v>53c18885-2754-11ec-8deb-000c29de367a-e</v>
          </cell>
          <cell r="B8922"/>
          <cell r="C8922"/>
          <cell r="D8922" t="str">
            <v>Федоров Александр Николаевич</v>
          </cell>
          <cell r="E8922"/>
          <cell r="F8922"/>
          <cell r="G8922" t="str">
            <v>В-22933/КЛ.Транш - 3</v>
          </cell>
          <cell r="H8922">
            <v>88</v>
          </cell>
          <cell r="I8922">
            <v>173145.01</v>
          </cell>
          <cell r="J8922" t="str">
            <v>07.10.2021</v>
          </cell>
        </row>
        <row r="8923">
          <cell r="A8923" t="str">
            <v>71f7e790-2c1a-11ec-8deb-000c29de367a-e</v>
          </cell>
          <cell r="B8923"/>
          <cell r="C8923"/>
          <cell r="D8923" t="str">
            <v>Федоров Александр Николаевич</v>
          </cell>
          <cell r="E8923"/>
          <cell r="F8923"/>
          <cell r="G8923" t="str">
            <v>В-22933/КЛ.Транш - 4</v>
          </cell>
          <cell r="H8923">
            <v>88</v>
          </cell>
          <cell r="I8923">
            <v>230859.75</v>
          </cell>
          <cell r="J8923" t="str">
            <v>13.10.2021</v>
          </cell>
        </row>
        <row r="8924">
          <cell r="A8924" t="str">
            <v>eb2c6185-3809-11ec-8dee-000c29de367a-7</v>
          </cell>
          <cell r="B8924"/>
          <cell r="C8924"/>
          <cell r="D8924" t="str">
            <v>Федоров Александр Николаевич</v>
          </cell>
          <cell r="E8924"/>
          <cell r="F8924"/>
          <cell r="G8924" t="str">
            <v>В-24198/КЛ.Транш - 1</v>
          </cell>
          <cell r="H8924">
            <v>74</v>
          </cell>
          <cell r="I8924">
            <v>141281.67000000001</v>
          </cell>
          <cell r="J8924" t="str">
            <v>28.10.2021</v>
          </cell>
        </row>
        <row r="8925">
          <cell r="A8925" t="str">
            <v>6f506e65-4616-11ec-8fef-000c29fe3464-7</v>
          </cell>
          <cell r="B8925"/>
          <cell r="C8925"/>
          <cell r="D8925" t="str">
            <v>Федоров Александр Николаевич</v>
          </cell>
          <cell r="E8925"/>
          <cell r="F8925"/>
          <cell r="G8925" t="str">
            <v>В-24198/КЛ.Транш - 3</v>
          </cell>
          <cell r="H8925">
            <v>67</v>
          </cell>
          <cell r="I8925">
            <v>167070.06</v>
          </cell>
          <cell r="J8925" t="str">
            <v>15.11.2021</v>
          </cell>
        </row>
        <row r="8926">
          <cell r="A8926" t="str">
            <v>46cfba24-5372-11ec-8ffe-000c29fe3464-9</v>
          </cell>
          <cell r="B8926"/>
          <cell r="C8926"/>
          <cell r="D8926" t="str">
            <v>Федоров Александр Николаевич</v>
          </cell>
          <cell r="E8926"/>
          <cell r="F8926"/>
          <cell r="G8926" t="str">
            <v>В-24198/КЛ.Транш - 5</v>
          </cell>
          <cell r="H8926">
            <v>74</v>
          </cell>
          <cell r="I8926">
            <v>188030.88</v>
          </cell>
          <cell r="J8926" t="str">
            <v>02.12.2021</v>
          </cell>
        </row>
        <row r="8927">
          <cell r="A8927" t="str">
            <v>79f0d2d8-5759-11ec-8df4-000c29de367a-9</v>
          </cell>
          <cell r="B8927"/>
          <cell r="C8927"/>
          <cell r="D8927" t="str">
            <v>Федоров Александр Николаевич</v>
          </cell>
          <cell r="E8927"/>
          <cell r="F8927"/>
          <cell r="G8927" t="str">
            <v>В-24198/КЛ.Транш - 6</v>
          </cell>
          <cell r="H8927">
            <v>50</v>
          </cell>
          <cell r="I8927">
            <v>63032.97</v>
          </cell>
          <cell r="J8927" t="str">
            <v>07.12.2021</v>
          </cell>
        </row>
        <row r="8928">
          <cell r="A8928" t="str">
            <v>987c2c83-3ae3-11ec-8def-000c29de367a-9</v>
          </cell>
          <cell r="B8928"/>
          <cell r="C8928"/>
          <cell r="D8928" t="str">
            <v>Федоров Александр Николаевич</v>
          </cell>
          <cell r="E8928"/>
          <cell r="F8928"/>
          <cell r="G8928" t="str">
            <v>В-24198/КЛ.Транш - 2</v>
          </cell>
          <cell r="H8928">
            <v>74</v>
          </cell>
          <cell r="I8928">
            <v>140535.76999999999</v>
          </cell>
          <cell r="J8928" t="str">
            <v>01.11.2021</v>
          </cell>
        </row>
        <row r="8929">
          <cell r="A8929" t="str">
            <v>5aa7bf48-4b71-11ec-8ff4-000c29fe3464-9</v>
          </cell>
          <cell r="B8929"/>
          <cell r="C8929"/>
          <cell r="D8929" t="str">
            <v>Федоров Александр Николаевич</v>
          </cell>
          <cell r="E8929"/>
          <cell r="F8929"/>
          <cell r="G8929" t="str">
            <v>В-24198/КЛ.Транш - 4</v>
          </cell>
          <cell r="H8929">
            <v>67</v>
          </cell>
          <cell r="I8929">
            <v>167070.06</v>
          </cell>
          <cell r="J8929" t="str">
            <v>22.11.2021</v>
          </cell>
        </row>
        <row r="8930">
          <cell r="A8930" t="str">
            <v>ea85c92c-630d-11ec-8dfc-000c29de367a-d</v>
          </cell>
          <cell r="B8930"/>
          <cell r="C8930"/>
          <cell r="D8930" t="str">
            <v>Федоров Александр Николаевич</v>
          </cell>
          <cell r="E8930"/>
          <cell r="F8930"/>
          <cell r="G8930" t="str">
            <v>В-24198/КЛ.Транш - 7</v>
          </cell>
          <cell r="H8930">
            <v>50</v>
          </cell>
          <cell r="I8930">
            <v>120062.76</v>
          </cell>
          <cell r="J8930" t="str">
            <v>22.12.2021</v>
          </cell>
        </row>
        <row r="8931">
          <cell r="A8931" t="str">
            <v>84dba607-1f97-11ec-8f8f-000c29fe3464-4</v>
          </cell>
          <cell r="B8931"/>
          <cell r="C8931"/>
          <cell r="D8931" t="str">
            <v>Федоров Александр Николаевич</v>
          </cell>
          <cell r="E8931"/>
          <cell r="F8931"/>
          <cell r="G8931" t="str">
            <v>В-22933/КЛ.Транш - 2</v>
          </cell>
          <cell r="H8931">
            <v>88</v>
          </cell>
          <cell r="I8931">
            <v>114917.12</v>
          </cell>
          <cell r="J8931" t="str">
            <v>27.09.2021</v>
          </cell>
        </row>
        <row r="8932">
          <cell r="A8932" t="str">
            <v>ce78572e-2d9f-11ec-8fb0-000c29fe3464-b</v>
          </cell>
          <cell r="B8932"/>
          <cell r="C8932"/>
          <cell r="D8932" t="str">
            <v>Федоров Александр Николаевич</v>
          </cell>
          <cell r="E8932"/>
          <cell r="F8932"/>
          <cell r="G8932" t="str">
            <v>В-22933/КЛ.Транш - 5</v>
          </cell>
          <cell r="H8932">
            <v>81</v>
          </cell>
          <cell r="I8932">
            <v>157036.98000000001</v>
          </cell>
          <cell r="J8932" t="str">
            <v>15.10.2021</v>
          </cell>
        </row>
        <row r="8933">
          <cell r="A8933" t="str">
            <v>725bbd03-15ca-11ea-8dbd-000c29de367a-9</v>
          </cell>
          <cell r="B8933"/>
          <cell r="C8933"/>
          <cell r="D8933" t="str">
            <v>Федоров Алексей Олегович</v>
          </cell>
          <cell r="E8933"/>
          <cell r="F8933"/>
          <cell r="G8933" t="str">
            <v>В-00739/АЗ</v>
          </cell>
          <cell r="H8933">
            <v>94</v>
          </cell>
          <cell r="I8933">
            <v>581950.55000000005</v>
          </cell>
          <cell r="J8933" t="str">
            <v>03.12.2019</v>
          </cell>
        </row>
        <row r="8934">
          <cell r="A8934" t="str">
            <v>cdc4f375-097b-11eb-8dd7-000c29de367a-e</v>
          </cell>
          <cell r="B8934"/>
          <cell r="C8934"/>
          <cell r="D8934" t="str">
            <v>Федоров Алексей Сергеевич</v>
          </cell>
          <cell r="E8934"/>
          <cell r="F8934"/>
          <cell r="G8934" t="str">
            <v>В-10014/КЛ.Транш - 1</v>
          </cell>
          <cell r="H8934">
            <v>66</v>
          </cell>
          <cell r="I8934">
            <v>1580741.67</v>
          </cell>
          <cell r="J8934" t="str">
            <v>08.10.2020</v>
          </cell>
        </row>
        <row r="8935">
          <cell r="A8935" t="str">
            <v>c6054a6a-097b-11eb-8dd7-000c29de367a-4</v>
          </cell>
          <cell r="B8935"/>
          <cell r="C8935"/>
          <cell r="D8935" t="str">
            <v>Федоров Алексей Сергеевич</v>
          </cell>
          <cell r="E8935"/>
          <cell r="F8935"/>
          <cell r="G8935" t="str">
            <v>В-10014/КЛ.Транш - 2</v>
          </cell>
          <cell r="H8935">
            <v>60</v>
          </cell>
          <cell r="I8935">
            <v>250906.96</v>
          </cell>
          <cell r="J8935" t="str">
            <v>05.03.2021</v>
          </cell>
        </row>
        <row r="8936">
          <cell r="A8936" t="str">
            <v>6c975727-11bc-11ea-8dbd-000c29de367a-f</v>
          </cell>
          <cell r="B8936"/>
          <cell r="C8936"/>
          <cell r="D8936" t="str">
            <v>Федоров Алексей Сергеевич</v>
          </cell>
          <cell r="E8936"/>
          <cell r="F8936"/>
          <cell r="G8936" t="str">
            <v>В-00721/АЗ</v>
          </cell>
          <cell r="H8936">
            <v>64</v>
          </cell>
          <cell r="I8936">
            <v>1106560.43</v>
          </cell>
          <cell r="J8936" t="str">
            <v>28.11.2019</v>
          </cell>
        </row>
        <row r="8937">
          <cell r="A8937" t="str">
            <v>c686b53e-3374-11e9-ba9c-000c29e43888-8</v>
          </cell>
          <cell r="B8937"/>
          <cell r="C8937"/>
          <cell r="D8937" t="str">
            <v>Федоров Андрей Николаевич</v>
          </cell>
          <cell r="E8937"/>
          <cell r="F8937"/>
          <cell r="G8937" t="str">
            <v>А-05066/АЗ</v>
          </cell>
          <cell r="H8937">
            <v>88</v>
          </cell>
          <cell r="I8937">
            <v>62005.8</v>
          </cell>
          <cell r="J8937" t="str">
            <v>18.02.2019</v>
          </cell>
        </row>
        <row r="8938">
          <cell r="A8938" t="str">
            <v>f5064af9-ce0f-11e8-ba8a-000c29e43888-3</v>
          </cell>
          <cell r="B8938"/>
          <cell r="C8938"/>
          <cell r="D8938" t="str">
            <v>Федоров Антон Владимирович</v>
          </cell>
          <cell r="E8938"/>
          <cell r="F8938"/>
          <cell r="G8938" t="str">
            <v>А-04581/АЗ/20181212</v>
          </cell>
          <cell r="H8938">
            <v>77</v>
          </cell>
          <cell r="I8938">
            <v>46423.66</v>
          </cell>
          <cell r="J8938" t="str">
            <v>12.10.2018</v>
          </cell>
        </row>
        <row r="8939">
          <cell r="A8939" t="str">
            <v>6dc7f7bd-15af-11e9-ba9b-000c29e43888-1</v>
          </cell>
          <cell r="B8939"/>
          <cell r="C8939"/>
          <cell r="D8939" t="str">
            <v>Федоров Антон Владимирович</v>
          </cell>
          <cell r="E8939"/>
          <cell r="F8939"/>
          <cell r="G8939" t="str">
            <v>А-04945/АЗ</v>
          </cell>
          <cell r="H8939">
            <v>77</v>
          </cell>
          <cell r="I8939">
            <v>92357.82</v>
          </cell>
          <cell r="J8939" t="str">
            <v>11.01.2019</v>
          </cell>
        </row>
        <row r="8940">
          <cell r="A8940" t="str">
            <v>67c43058-8bd5-11eb-8ddf-000c29de367a-e</v>
          </cell>
          <cell r="B8940"/>
          <cell r="C8940"/>
          <cell r="D8940" t="str">
            <v>Федоров Виктор Владимирович</v>
          </cell>
          <cell r="E8940"/>
          <cell r="F8940"/>
          <cell r="G8940" t="str">
            <v>В-15955/КЛ.Транш - 1</v>
          </cell>
          <cell r="H8940">
            <v>74</v>
          </cell>
          <cell r="I8940">
            <v>610907.88</v>
          </cell>
          <cell r="J8940" t="str">
            <v>23.03.2021</v>
          </cell>
        </row>
        <row r="8941">
          <cell r="A8941" t="str">
            <v>dd2218ec-0509-11e8-8ea7-000c29d22d64-2</v>
          </cell>
          <cell r="B8941"/>
          <cell r="C8941"/>
          <cell r="D8941" t="str">
            <v>Федоров Дмитрий Евгеньевич</v>
          </cell>
          <cell r="E8941"/>
          <cell r="F8941"/>
          <cell r="G8941" t="str">
            <v>А-03638/АЗ/20180530</v>
          </cell>
          <cell r="H8941">
            <v>77</v>
          </cell>
          <cell r="I8941">
            <v>50630.13</v>
          </cell>
          <cell r="J8941" t="str">
            <v>29.01.2018</v>
          </cell>
        </row>
        <row r="8942">
          <cell r="A8942" t="str">
            <v>cd3b983c-befc-11eb-8ef9-000c29fe3464-5</v>
          </cell>
          <cell r="B8942"/>
          <cell r="C8942"/>
          <cell r="D8942" t="str">
            <v>Федоров Игорь Владимирович</v>
          </cell>
          <cell r="E8942"/>
          <cell r="F8942"/>
          <cell r="G8942" t="str">
            <v>В-01183/АЗ</v>
          </cell>
          <cell r="H8942">
            <v>77</v>
          </cell>
          <cell r="I8942">
            <v>205853.25</v>
          </cell>
          <cell r="J8942" t="str">
            <v>27.05.2021</v>
          </cell>
        </row>
        <row r="8943">
          <cell r="A8943" t="str">
            <v>ab40ee95-f4d8-11e7-b17a-000c29d22d64-5</v>
          </cell>
          <cell r="B8943"/>
          <cell r="C8943"/>
          <cell r="D8943" t="str">
            <v>Федоров Станислав Владимирович</v>
          </cell>
          <cell r="E8943"/>
          <cell r="F8943"/>
          <cell r="G8943" t="str">
            <v>А-03098/АЗ/20171231</v>
          </cell>
          <cell r="H8943">
            <v>88</v>
          </cell>
          <cell r="I8943">
            <v>312079.8</v>
          </cell>
          <cell r="J8943" t="str">
            <v>27.05.2017</v>
          </cell>
        </row>
        <row r="8944">
          <cell r="A8944" t="str">
            <v>35d6e1c1-a208-11e8-ba84-000c29e43888-1</v>
          </cell>
          <cell r="B8944"/>
          <cell r="C8944"/>
          <cell r="D8944" t="str">
            <v>Федоров Станислав Владимирович</v>
          </cell>
          <cell r="E8944"/>
          <cell r="F8944"/>
          <cell r="G8944" t="str">
            <v>А-04338/АЗ/03</v>
          </cell>
          <cell r="H8944">
            <v>88</v>
          </cell>
          <cell r="I8944">
            <v>250543.35</v>
          </cell>
          <cell r="J8944" t="str">
            <v>17.08.2018</v>
          </cell>
        </row>
        <row r="8945">
          <cell r="A8945"/>
          <cell r="B8945"/>
          <cell r="C8945"/>
          <cell r="D8945" t="str">
            <v>Федоров Станислав Владимирович</v>
          </cell>
          <cell r="E8945"/>
          <cell r="F8945"/>
          <cell r="G8945" t="str">
            <v>Т-01584/АЗ/03</v>
          </cell>
          <cell r="H8945">
            <v>88</v>
          </cell>
          <cell r="I8945">
            <v>250543.35</v>
          </cell>
          <cell r="J8945" t="str">
            <v>17.08.2018</v>
          </cell>
        </row>
        <row r="8946">
          <cell r="A8946" t="str">
            <v>a8cc68ba-2693-11e8-9135-000c29d22d64-4</v>
          </cell>
          <cell r="B8946"/>
          <cell r="C8946"/>
          <cell r="D8946" t="str">
            <v>Федоров Юрий Николаевич</v>
          </cell>
          <cell r="E8946"/>
          <cell r="F8946"/>
          <cell r="G8946" t="str">
            <v>А-03740/АЗ/20180914</v>
          </cell>
          <cell r="H8946">
            <v>92</v>
          </cell>
          <cell r="I8946">
            <v>260359.51</v>
          </cell>
          <cell r="J8946" t="str">
            <v>13.03.2018</v>
          </cell>
        </row>
        <row r="8947">
          <cell r="A8947"/>
          <cell r="B8947"/>
          <cell r="C8947"/>
          <cell r="D8947" t="str">
            <v>Федоров Юрий Николаевич</v>
          </cell>
          <cell r="E8947"/>
          <cell r="F8947"/>
          <cell r="G8947" t="str">
            <v>Т-01495/АЗ</v>
          </cell>
          <cell r="H8947">
            <v>98</v>
          </cell>
          <cell r="I8947">
            <v>657358.74</v>
          </cell>
          <cell r="J8947" t="str">
            <v>15.05.2018</v>
          </cell>
        </row>
        <row r="8948">
          <cell r="A8948" t="str">
            <v>abd82731-90b9-11e8-ba83-000c29e43888-b</v>
          </cell>
          <cell r="B8948"/>
          <cell r="C8948"/>
          <cell r="D8948" t="str">
            <v>Федоров Юрий Николаевич</v>
          </cell>
          <cell r="E8948"/>
          <cell r="F8948"/>
          <cell r="G8948" t="str">
            <v>А-04249/АЗ/20181127</v>
          </cell>
          <cell r="H8948">
            <v>98</v>
          </cell>
          <cell r="I8948">
            <v>46273.94</v>
          </cell>
          <cell r="J8948" t="str">
            <v>26.07.2018</v>
          </cell>
        </row>
        <row r="8949">
          <cell r="A8949" t="str">
            <v>acfa069c-d82c-11eb-8f21-000c29fe3464-e</v>
          </cell>
          <cell r="B8949"/>
          <cell r="C8949"/>
          <cell r="D8949" t="str">
            <v>Федоров Юрий Сергеевич</v>
          </cell>
          <cell r="E8949"/>
          <cell r="F8949"/>
          <cell r="G8949" t="str">
            <v>В-01194/АЗ</v>
          </cell>
          <cell r="H8949">
            <v>77</v>
          </cell>
          <cell r="I8949">
            <v>542248.48</v>
          </cell>
          <cell r="J8949" t="str">
            <v>28.06.2021</v>
          </cell>
        </row>
        <row r="8950">
          <cell r="A8950" t="str">
            <v>9b13a666-94c5-11e8-ba83-000c29e43888-2</v>
          </cell>
          <cell r="B8950"/>
          <cell r="C8950"/>
          <cell r="D8950" t="str">
            <v>Федорова Татьяна Валентиновна</v>
          </cell>
          <cell r="E8950"/>
          <cell r="F8950"/>
          <cell r="G8950" t="str">
            <v>А-04268/АЗ</v>
          </cell>
          <cell r="H8950">
            <v>88</v>
          </cell>
          <cell r="I8950">
            <v>938180.4</v>
          </cell>
          <cell r="J8950" t="str">
            <v>31.07.2018</v>
          </cell>
        </row>
        <row r="8951">
          <cell r="A8951" t="str">
            <v>6af1d9c8-b8f0-11e9-8db3-000c29de367a-9</v>
          </cell>
          <cell r="B8951"/>
          <cell r="C8951"/>
          <cell r="D8951" t="str">
            <v>Федорченко Любовь Сергеевна</v>
          </cell>
          <cell r="E8951"/>
          <cell r="F8951"/>
          <cell r="G8951" t="str">
            <v>В-00094/КЛ.Транш - 1</v>
          </cell>
          <cell r="H8951">
            <v>94</v>
          </cell>
          <cell r="I8951">
            <v>58220.21</v>
          </cell>
          <cell r="J8951" t="str">
            <v>07.08.2019</v>
          </cell>
        </row>
        <row r="8952">
          <cell r="A8952" t="str">
            <v>5f39b8ac-44a9-11e9-ba9c-dd4041e1ed87-b</v>
          </cell>
          <cell r="B8952"/>
          <cell r="C8952"/>
          <cell r="D8952" t="str">
            <v>Федорченко Сергей Александрович</v>
          </cell>
          <cell r="E8952"/>
          <cell r="F8952"/>
          <cell r="G8952" t="str">
            <v>А-05144/АЗ/01</v>
          </cell>
          <cell r="H8952">
            <v>77</v>
          </cell>
          <cell r="I8952">
            <v>255303.08</v>
          </cell>
          <cell r="J8952" t="str">
            <v>12.03.2019</v>
          </cell>
        </row>
        <row r="8953">
          <cell r="A8953"/>
          <cell r="B8953"/>
          <cell r="C8953"/>
          <cell r="D8953" t="str">
            <v>Федорченко Сергей Александрович</v>
          </cell>
          <cell r="E8953"/>
          <cell r="F8953"/>
          <cell r="G8953" t="str">
            <v>Т-01740/АЗ/01</v>
          </cell>
          <cell r="H8953">
            <v>77</v>
          </cell>
          <cell r="I8953">
            <v>255303.08</v>
          </cell>
          <cell r="J8953" t="str">
            <v>12.03.2019</v>
          </cell>
        </row>
        <row r="8954">
          <cell r="A8954" t="str">
            <v>1ee08d56-6a70-11e8-ba7e-000c29e43888-b</v>
          </cell>
          <cell r="B8954"/>
          <cell r="C8954"/>
          <cell r="D8954" t="str">
            <v>Федорченко Сергей Александрович</v>
          </cell>
          <cell r="E8954"/>
          <cell r="F8954"/>
          <cell r="G8954" t="str">
            <v>А-04042/АЗ</v>
          </cell>
          <cell r="H8954">
            <v>98</v>
          </cell>
          <cell r="I8954">
            <v>276681.71000000002</v>
          </cell>
          <cell r="J8954" t="str">
            <v>07.06.2018</v>
          </cell>
        </row>
        <row r="8955">
          <cell r="A8955"/>
          <cell r="B8955"/>
          <cell r="C8955"/>
          <cell r="D8955" t="str">
            <v>Федорченко Сергей Александрович</v>
          </cell>
          <cell r="E8955"/>
          <cell r="F8955"/>
          <cell r="G8955" t="str">
            <v>Т-01511/АЗ</v>
          </cell>
          <cell r="H8955">
            <v>98</v>
          </cell>
          <cell r="I8955">
            <v>276681.71000000002</v>
          </cell>
          <cell r="J8955" t="str">
            <v>07.06.2018</v>
          </cell>
        </row>
        <row r="8956">
          <cell r="A8956" t="str">
            <v>cbe9c47d-d926-11e9-8db7-000c29de367a-3</v>
          </cell>
          <cell r="B8956"/>
          <cell r="C8956"/>
          <cell r="D8956" t="str">
            <v>Федосеев Дмитрий Валерьевич</v>
          </cell>
          <cell r="E8956"/>
          <cell r="F8956"/>
          <cell r="G8956" t="str">
            <v>В-00527/АЗ</v>
          </cell>
          <cell r="H8956">
            <v>54</v>
          </cell>
          <cell r="I8956">
            <v>936055.85</v>
          </cell>
          <cell r="J8956" t="str">
            <v>17.09.2019</v>
          </cell>
        </row>
        <row r="8957">
          <cell r="A8957" t="str">
            <v>e0e28fbc-d929-11e9-8db7-000c29de367a-b</v>
          </cell>
          <cell r="B8957"/>
          <cell r="C8957"/>
          <cell r="D8957" t="str">
            <v>Федосеев Дмитрий Валерьевич</v>
          </cell>
          <cell r="E8957"/>
          <cell r="F8957"/>
          <cell r="G8957" t="str">
            <v>А-05394/АЗ</v>
          </cell>
          <cell r="H8957">
            <v>54</v>
          </cell>
          <cell r="I8957">
            <v>133127.92000000001</v>
          </cell>
          <cell r="J8957" t="str">
            <v>17.09.2019</v>
          </cell>
        </row>
        <row r="8958">
          <cell r="A8958" t="str">
            <v>9987f777-4422-11ea-8dbf-000c29de367a-e</v>
          </cell>
          <cell r="B8958"/>
          <cell r="C8958"/>
          <cell r="D8958" t="str">
            <v>Федосеев Дмитрий Валерьевич</v>
          </cell>
          <cell r="E8958"/>
          <cell r="F8958"/>
          <cell r="G8958" t="str">
            <v>А-05443/АЗ</v>
          </cell>
          <cell r="H8958">
            <v>73</v>
          </cell>
          <cell r="I8958">
            <v>517515.2</v>
          </cell>
          <cell r="J8958" t="str">
            <v>31.01.2020</v>
          </cell>
        </row>
        <row r="8959">
          <cell r="A8959"/>
          <cell r="B8959"/>
          <cell r="C8959"/>
          <cell r="D8959" t="str">
            <v>Федосеев Дмитрий Валерьевич</v>
          </cell>
          <cell r="E8959"/>
          <cell r="F8959"/>
          <cell r="G8959" t="str">
            <v>Т-01851/АЗ</v>
          </cell>
          <cell r="H8959">
            <v>73</v>
          </cell>
          <cell r="I8959">
            <v>221791.82</v>
          </cell>
          <cell r="J8959" t="str">
            <v>31.01.2020</v>
          </cell>
        </row>
        <row r="8960">
          <cell r="A8960" t="str">
            <v>e2f1a175-650b-11ea-8dc6-000c29de367a-0</v>
          </cell>
          <cell r="B8960"/>
          <cell r="C8960"/>
          <cell r="D8960" t="str">
            <v>Федосеев Дмитрий Валерьевич</v>
          </cell>
          <cell r="E8960"/>
          <cell r="F8960"/>
          <cell r="G8960" t="str">
            <v>В-00910/АЗ</v>
          </cell>
          <cell r="H8960">
            <v>73</v>
          </cell>
          <cell r="I8960">
            <v>211768.28</v>
          </cell>
          <cell r="J8960" t="str">
            <v>13.03.2020</v>
          </cell>
        </row>
        <row r="8961">
          <cell r="A8961" t="str">
            <v>a5169c74-f4d8-11e7-b17a-000c29d22d64-d</v>
          </cell>
          <cell r="B8961"/>
          <cell r="C8961"/>
          <cell r="D8961" t="str">
            <v>Федосцова Инна Сергеевна</v>
          </cell>
          <cell r="E8961"/>
          <cell r="F8961"/>
          <cell r="G8961" t="str">
            <v>А-02734/АЗ/20171231</v>
          </cell>
          <cell r="H8961">
            <v>84</v>
          </cell>
          <cell r="I8961">
            <v>254911.1</v>
          </cell>
          <cell r="J8961" t="str">
            <v>24.12.2016</v>
          </cell>
        </row>
        <row r="8962">
          <cell r="A8962" t="str">
            <v>38515b88-2304-11e9-ba9b-000c29e43888-5</v>
          </cell>
          <cell r="B8962"/>
          <cell r="C8962"/>
          <cell r="D8962" t="str">
            <v>Федоткин Виталий Гаврилович</v>
          </cell>
          <cell r="E8962"/>
          <cell r="F8962"/>
          <cell r="G8962" t="str">
            <v>А-05004/АЗ</v>
          </cell>
          <cell r="H8962">
            <v>88</v>
          </cell>
          <cell r="I8962">
            <v>229384.44</v>
          </cell>
          <cell r="J8962" t="str">
            <v>28.01.2019</v>
          </cell>
        </row>
        <row r="8963">
          <cell r="A8963" t="str">
            <v>ab735f62-a82b-11eb-8ee1-000c29fe3464-9</v>
          </cell>
          <cell r="B8963"/>
          <cell r="C8963"/>
          <cell r="D8963" t="str">
            <v>Федоткин Константин Михайлович</v>
          </cell>
          <cell r="E8963"/>
          <cell r="F8963"/>
          <cell r="G8963" t="str">
            <v>В-17395/КЛ.Транш - 1</v>
          </cell>
          <cell r="H8963">
            <v>50</v>
          </cell>
          <cell r="I8963">
            <v>495412.52</v>
          </cell>
          <cell r="J8963" t="str">
            <v>28.04.2021</v>
          </cell>
        </row>
        <row r="8964">
          <cell r="A8964" t="str">
            <v>4a549dc0-393c-11ea-8dbf-000c29de367a-5</v>
          </cell>
          <cell r="B8964"/>
          <cell r="C8964"/>
          <cell r="D8964" t="str">
            <v>Федущак Олег Викторович</v>
          </cell>
          <cell r="E8964"/>
          <cell r="F8964"/>
          <cell r="G8964" t="str">
            <v>В-00826/АЗ/01</v>
          </cell>
          <cell r="H8964">
            <v>70</v>
          </cell>
          <cell r="I8964">
            <v>397899.81</v>
          </cell>
          <cell r="J8964" t="str">
            <v>17.01.2020</v>
          </cell>
        </row>
        <row r="8965">
          <cell r="A8965"/>
          <cell r="B8965"/>
          <cell r="C8965"/>
          <cell r="D8965" t="str">
            <v>Федущак Олег Викторович</v>
          </cell>
          <cell r="E8965"/>
          <cell r="F8965"/>
          <cell r="G8965" t="str">
            <v>Т-01553/АЗ/01</v>
          </cell>
          <cell r="H8965">
            <v>70</v>
          </cell>
          <cell r="I8965">
            <v>219577.58</v>
          </cell>
          <cell r="J8965" t="str">
            <v>16.07.2018</v>
          </cell>
        </row>
        <row r="8966">
          <cell r="A8966" t="str">
            <v>ab40f09b-f4d8-11e7-b17a-000c29d22d64-6</v>
          </cell>
          <cell r="B8966"/>
          <cell r="C8966"/>
          <cell r="D8966" t="str">
            <v>Федущак Олег Викторович</v>
          </cell>
          <cell r="E8966"/>
          <cell r="F8966"/>
          <cell r="G8966" t="str">
            <v>А-03488/АЗ</v>
          </cell>
          <cell r="H8966">
            <v>70</v>
          </cell>
          <cell r="I8966">
            <v>319315.31</v>
          </cell>
          <cell r="J8966" t="str">
            <v>15.11.2017</v>
          </cell>
        </row>
        <row r="8967">
          <cell r="A8967" t="str">
            <v>69d660c9-88e3-11e8-ba83-000c29e43888-2</v>
          </cell>
          <cell r="B8967"/>
          <cell r="C8967"/>
          <cell r="D8967" t="str">
            <v>Федущак Олег Викторович</v>
          </cell>
          <cell r="E8967"/>
          <cell r="F8967"/>
          <cell r="G8967" t="str">
            <v>А-04195/АЗ/01</v>
          </cell>
          <cell r="H8967">
            <v>70</v>
          </cell>
          <cell r="I8967">
            <v>219577.58</v>
          </cell>
          <cell r="J8967" t="str">
            <v>16.07.2018</v>
          </cell>
        </row>
        <row r="8968">
          <cell r="A8968" t="str">
            <v>a81cda24-63a3-11ea-8dc6-000c29de367a-a</v>
          </cell>
          <cell r="B8968"/>
          <cell r="C8968"/>
          <cell r="D8968" t="str">
            <v>Фейзуллаев Альберт Нефтуллаевич</v>
          </cell>
          <cell r="E8968"/>
          <cell r="F8968"/>
          <cell r="G8968" t="str">
            <v>В-04210/КЛ.Транш - 1/05</v>
          </cell>
          <cell r="H8968">
            <v>66</v>
          </cell>
          <cell r="I8968">
            <v>425153.09</v>
          </cell>
          <cell r="J8968" t="str">
            <v>11.03.2020</v>
          </cell>
        </row>
        <row r="8969">
          <cell r="A8969" t="str">
            <v>179394f5-7c45-11eb-8ddf-000c29de367a-8</v>
          </cell>
          <cell r="B8969"/>
          <cell r="C8969"/>
          <cell r="D8969" t="str">
            <v>Ферани Эдуард Мамиконович</v>
          </cell>
          <cell r="E8969"/>
          <cell r="F8969"/>
          <cell r="G8969" t="str">
            <v>В-15222/КЛ.Транш - 1</v>
          </cell>
          <cell r="H8969">
            <v>67</v>
          </cell>
          <cell r="I8969">
            <v>1093250.3999999999</v>
          </cell>
          <cell r="J8969" t="str">
            <v>03.03.2021</v>
          </cell>
        </row>
        <row r="8970">
          <cell r="A8970" t="str">
            <v>e8035a36-56e3-11e9-8da9-000c29de367a-5</v>
          </cell>
          <cell r="B8970"/>
          <cell r="C8970"/>
          <cell r="D8970" t="str">
            <v>Фёссен Эм Ай И ООО</v>
          </cell>
          <cell r="E8970"/>
          <cell r="F8970"/>
          <cell r="G8970" t="str">
            <v>А-00369/КЭ.Транш - 2</v>
          </cell>
          <cell r="H8970">
            <v>65</v>
          </cell>
          <cell r="I8970">
            <v>103816.41</v>
          </cell>
          <cell r="J8970" t="str">
            <v>05.04.2019</v>
          </cell>
        </row>
        <row r="8971">
          <cell r="A8971" t="str">
            <v>cd356e76-1109-11ea-8dbd-000c29de367a-6</v>
          </cell>
          <cell r="B8971"/>
          <cell r="C8971"/>
          <cell r="D8971" t="str">
            <v>Фёссен Эм Ай И ООО</v>
          </cell>
          <cell r="E8971"/>
          <cell r="F8971"/>
          <cell r="G8971" t="str">
            <v>А-00369/КЭ.Транш - 3</v>
          </cell>
          <cell r="H8971">
            <v>65</v>
          </cell>
          <cell r="I8971">
            <v>103361.32</v>
          </cell>
          <cell r="J8971" t="str">
            <v>28.11.2019</v>
          </cell>
        </row>
        <row r="8972">
          <cell r="A8972"/>
          <cell r="B8972"/>
          <cell r="C8972"/>
          <cell r="D8972" t="str">
            <v>Фёссен Эм Ай И ООО</v>
          </cell>
          <cell r="E8972"/>
          <cell r="F8972"/>
          <cell r="G8972" t="str">
            <v>А-00369/КЭ.Транш - 1</v>
          </cell>
          <cell r="H8972">
            <v>65</v>
          </cell>
          <cell r="I8972">
            <v>77323.649999999994</v>
          </cell>
          <cell r="J8972" t="str">
            <v>01.02.2019</v>
          </cell>
        </row>
        <row r="8973">
          <cell r="A8973"/>
          <cell r="B8973"/>
          <cell r="C8973"/>
          <cell r="D8973" t="str">
            <v>Фёссен Эм Ай И ООО</v>
          </cell>
          <cell r="E8973"/>
          <cell r="F8973"/>
          <cell r="G8973" t="str">
            <v>А-00233/КЭ.Транш - 4</v>
          </cell>
          <cell r="H8973">
            <v>65</v>
          </cell>
          <cell r="I8973">
            <v>79792.990000000005</v>
          </cell>
          <cell r="J8973" t="str">
            <v>06.08.2018</v>
          </cell>
        </row>
        <row r="8974">
          <cell r="A8974" t="str">
            <v>4ff7b12d-f972-11e7-8ea7-000c29d22d64-6</v>
          </cell>
          <cell r="B8974"/>
          <cell r="C8974"/>
          <cell r="D8974" t="str">
            <v>Фёссен Эм Ай И ООО</v>
          </cell>
          <cell r="E8974"/>
          <cell r="F8974"/>
          <cell r="G8974" t="str">
            <v>А-00233/КЭ.Транш - 2</v>
          </cell>
          <cell r="H8974">
            <v>65</v>
          </cell>
          <cell r="I8974">
            <v>27683.02</v>
          </cell>
          <cell r="J8974" t="str">
            <v>02.11.2017</v>
          </cell>
        </row>
        <row r="8975">
          <cell r="A8975" t="str">
            <v>5ba664d7-6407-11e8-ba7e-000c29e43888-0</v>
          </cell>
          <cell r="B8975"/>
          <cell r="C8975"/>
          <cell r="D8975" t="str">
            <v>Фёссен Эм Ай И ООО</v>
          </cell>
          <cell r="E8975"/>
          <cell r="F8975"/>
          <cell r="G8975" t="str">
            <v>А-00233/КЭ.Транш - 3</v>
          </cell>
          <cell r="H8975">
            <v>65</v>
          </cell>
          <cell r="I8975">
            <v>79792.990000000005</v>
          </cell>
          <cell r="J8975" t="str">
            <v>02.03.2018</v>
          </cell>
        </row>
        <row r="8976">
          <cell r="A8976" t="str">
            <v>b0079319-4081-11eb-8ddb-000c29de367a-2</v>
          </cell>
          <cell r="B8976"/>
          <cell r="C8976"/>
          <cell r="D8976" t="str">
            <v>Фетисов Сергей Владимирович</v>
          </cell>
          <cell r="E8976"/>
          <cell r="F8976"/>
          <cell r="G8976" t="str">
            <v>В-12631/КЛ.Транш - 1/01</v>
          </cell>
          <cell r="H8976">
            <v>73</v>
          </cell>
          <cell r="I8976">
            <v>497469.24</v>
          </cell>
          <cell r="J8976" t="str">
            <v>17.12.2020</v>
          </cell>
        </row>
        <row r="8977">
          <cell r="A8977" t="str">
            <v>8accbe3b-59e1-11e9-8da9-000c29de367a-3</v>
          </cell>
          <cell r="B8977"/>
          <cell r="C8977"/>
          <cell r="D8977" t="str">
            <v>Фигель Владимир Феодорович</v>
          </cell>
          <cell r="E8977"/>
          <cell r="F8977"/>
          <cell r="G8977" t="str">
            <v>В-00012/АЗ</v>
          </cell>
          <cell r="H8977">
            <v>77</v>
          </cell>
          <cell r="I8977">
            <v>93278.98</v>
          </cell>
          <cell r="J8977" t="str">
            <v>08.04.2019</v>
          </cell>
        </row>
        <row r="8978">
          <cell r="A8978" t="str">
            <v>7f65db28-7c83-11e9-8dab-000c29de367a-9</v>
          </cell>
          <cell r="B8978"/>
          <cell r="C8978"/>
          <cell r="D8978" t="str">
            <v>Фигель Владимир Феодорович</v>
          </cell>
          <cell r="E8978"/>
          <cell r="F8978"/>
          <cell r="G8978" t="str">
            <v>В-00155/АЗ</v>
          </cell>
          <cell r="H8978">
            <v>77</v>
          </cell>
          <cell r="I8978">
            <v>128873.91</v>
          </cell>
          <cell r="J8978" t="str">
            <v>22.05.2019</v>
          </cell>
        </row>
        <row r="8979">
          <cell r="A8979" t="str">
            <v>8f24b5be-3789-11ea-8dbe-000c29de367a-e</v>
          </cell>
          <cell r="B8979"/>
          <cell r="C8979"/>
          <cell r="D8979" t="str">
            <v>Фиданян Арменчик Арсенович</v>
          </cell>
          <cell r="E8979"/>
          <cell r="F8979"/>
          <cell r="G8979" t="str">
            <v>В-02648/КЛ.Транш - 1</v>
          </cell>
          <cell r="H8979">
            <v>73</v>
          </cell>
          <cell r="I8979">
            <v>43806.47</v>
          </cell>
          <cell r="J8979" t="str">
            <v>15.01.2020</v>
          </cell>
        </row>
        <row r="8980">
          <cell r="A8980" t="str">
            <v>a721e2a3-b329-11eb-8de3-000c29de367a-f</v>
          </cell>
          <cell r="B8980"/>
          <cell r="C8980"/>
          <cell r="D8980" t="str">
            <v>Фиданян Арменчик Арсенович</v>
          </cell>
          <cell r="E8980"/>
          <cell r="F8980"/>
          <cell r="G8980" t="str">
            <v>В-02648/КЛ.Транш - 2</v>
          </cell>
          <cell r="H8980">
            <v>60</v>
          </cell>
          <cell r="I8980">
            <v>74370.429999999993</v>
          </cell>
          <cell r="J8980" t="str">
            <v>12.05.2021</v>
          </cell>
        </row>
        <row r="8981">
          <cell r="A8981" t="str">
            <v>99fe088e-6a56-11e8-ba7e-000c29e43888-d</v>
          </cell>
          <cell r="B8981"/>
          <cell r="C8981"/>
          <cell r="D8981" t="str">
            <v>Филаткин Олег Николаевич</v>
          </cell>
          <cell r="E8981"/>
          <cell r="F8981"/>
          <cell r="G8981" t="str">
            <v>А-04041/АЗ</v>
          </cell>
          <cell r="H8981">
            <v>88</v>
          </cell>
          <cell r="I8981">
            <v>53939.99</v>
          </cell>
          <cell r="J8981" t="str">
            <v>07.06.2018</v>
          </cell>
        </row>
        <row r="8982">
          <cell r="A8982" t="str">
            <v>3a680b85-fa7f-11ea-8dd4-000c29de367a-e</v>
          </cell>
          <cell r="B8982"/>
          <cell r="C8982"/>
          <cell r="D8982" t="str">
            <v>Филатов Андрей Петрович</v>
          </cell>
          <cell r="E8982"/>
          <cell r="F8982"/>
          <cell r="G8982" t="str">
            <v>В-09251/КЛ.Транш - 1/01</v>
          </cell>
          <cell r="H8982">
            <v>66</v>
          </cell>
          <cell r="I8982">
            <v>156398.65</v>
          </cell>
          <cell r="J8982" t="str">
            <v>19.09.2020</v>
          </cell>
        </row>
        <row r="8983">
          <cell r="A8983" t="str">
            <v>339b39a5-fa7f-11ea-8dd4-000c29de367a-6</v>
          </cell>
          <cell r="B8983"/>
          <cell r="C8983"/>
          <cell r="D8983" t="str">
            <v>Филатов Андрей Петрович</v>
          </cell>
          <cell r="E8983"/>
          <cell r="F8983"/>
          <cell r="G8983" t="str">
            <v>В-09251/КЛ.Транш - 2</v>
          </cell>
          <cell r="H8983">
            <v>59</v>
          </cell>
          <cell r="I8983">
            <v>353218.27</v>
          </cell>
          <cell r="J8983" t="str">
            <v>24.12.2020</v>
          </cell>
        </row>
        <row r="8984">
          <cell r="A8984" t="str">
            <v>56de625a-523c-11ea-8dc4-000c29de367a-3</v>
          </cell>
          <cell r="B8984"/>
          <cell r="C8984"/>
          <cell r="D8984" t="str">
            <v>Филатов Сергей Юрьевич</v>
          </cell>
          <cell r="E8984"/>
          <cell r="F8984"/>
          <cell r="G8984" t="str">
            <v>В-03524/КЛ.Транш - 1</v>
          </cell>
          <cell r="H8984">
            <v>73</v>
          </cell>
          <cell r="I8984">
            <v>354867.68</v>
          </cell>
          <cell r="J8984" t="str">
            <v>18.02.2020</v>
          </cell>
        </row>
        <row r="8985">
          <cell r="A8985" t="str">
            <v>6557ce3d-9c36-11ea-8dd9-000c29143eb9-3</v>
          </cell>
          <cell r="B8985"/>
          <cell r="C8985"/>
          <cell r="D8985" t="str">
            <v>Филатов Сергей Юрьевич</v>
          </cell>
          <cell r="E8985"/>
          <cell r="F8985"/>
          <cell r="G8985" t="str">
            <v>В-03524/КЛ.Транш - 2/01</v>
          </cell>
          <cell r="H8985">
            <v>73</v>
          </cell>
          <cell r="I8985">
            <v>375107.03</v>
          </cell>
          <cell r="J8985" t="str">
            <v>22.05.2020</v>
          </cell>
        </row>
        <row r="8986">
          <cell r="A8986" t="str">
            <v>808fa60f-57ae-11e9-8da9-000c29de367a-7</v>
          </cell>
          <cell r="B8986"/>
          <cell r="C8986"/>
          <cell r="D8986" t="str">
            <v>Филатова Наталия Александровна</v>
          </cell>
          <cell r="E8986"/>
          <cell r="F8986"/>
          <cell r="G8986" t="str">
            <v>В-00008/АЗ</v>
          </cell>
          <cell r="H8986">
            <v>84</v>
          </cell>
          <cell r="I8986">
            <v>69298.649999999994</v>
          </cell>
          <cell r="J8986" t="str">
            <v>05.04.2019</v>
          </cell>
        </row>
        <row r="8987">
          <cell r="A8987" t="str">
            <v>ce0ef085-cda5-11e9-8db6-000c29de367a-c</v>
          </cell>
          <cell r="B8987"/>
          <cell r="C8987"/>
          <cell r="D8987" t="str">
            <v>Филатова Наталия Александровна</v>
          </cell>
          <cell r="E8987"/>
          <cell r="F8987"/>
          <cell r="G8987" t="str">
            <v>В-00300/КЛ.Транш - 1</v>
          </cell>
          <cell r="H8987">
            <v>84</v>
          </cell>
          <cell r="I8987">
            <v>328544.01</v>
          </cell>
          <cell r="J8987" t="str">
            <v>02.09.2019</v>
          </cell>
        </row>
        <row r="8988">
          <cell r="A8988" t="str">
            <v>fb0d1e1e-d54f-11e9-8db7-000c29de367a-b</v>
          </cell>
          <cell r="B8988"/>
          <cell r="C8988"/>
          <cell r="D8988" t="str">
            <v>Филатова Наталия Александровна</v>
          </cell>
          <cell r="E8988"/>
          <cell r="F8988"/>
          <cell r="G8988" t="str">
            <v>В-00300/КЛ.Транш - 2</v>
          </cell>
          <cell r="H8988">
            <v>84</v>
          </cell>
          <cell r="I8988">
            <v>273786.64</v>
          </cell>
          <cell r="J8988" t="str">
            <v>12.09.2019</v>
          </cell>
        </row>
        <row r="8989">
          <cell r="A8989" t="str">
            <v>ae0162f4-705f-11eb-8dde-000c29de367a-c</v>
          </cell>
          <cell r="B8989"/>
          <cell r="C8989"/>
          <cell r="D8989" t="str">
            <v>Филатова Наталия Александровна</v>
          </cell>
          <cell r="E8989"/>
          <cell r="F8989"/>
          <cell r="G8989" t="str">
            <v>В-00300/КЛ.Транш - 3</v>
          </cell>
          <cell r="H8989">
            <v>53</v>
          </cell>
          <cell r="I8989">
            <v>302712.56</v>
          </cell>
          <cell r="J8989" t="str">
            <v>16.02.2021</v>
          </cell>
        </row>
        <row r="8990">
          <cell r="A8990" t="str">
            <v>ace6dc7e-737f-11eb-8ddf-000c29de367a-7</v>
          </cell>
          <cell r="B8990"/>
          <cell r="C8990"/>
          <cell r="D8990" t="str">
            <v>Филатова Наталия Александровна</v>
          </cell>
          <cell r="E8990"/>
          <cell r="F8990"/>
          <cell r="G8990" t="str">
            <v>В-00300/КЛ.Транш - 4</v>
          </cell>
          <cell r="H8990">
            <v>53</v>
          </cell>
          <cell r="I8990">
            <v>239299.66</v>
          </cell>
          <cell r="J8990" t="str">
            <v>20.02.2021</v>
          </cell>
        </row>
        <row r="8991">
          <cell r="A8991" t="str">
            <v>bfc0b24e-81c6-11eb-8ddf-000c29de367a-d</v>
          </cell>
          <cell r="B8991"/>
          <cell r="C8991"/>
          <cell r="D8991" t="str">
            <v>Филатова Наталия Александровна</v>
          </cell>
          <cell r="E8991"/>
          <cell r="F8991"/>
          <cell r="G8991" t="str">
            <v>В-00300/КЛ.Транш - 5</v>
          </cell>
          <cell r="H8991">
            <v>53</v>
          </cell>
          <cell r="I8991">
            <v>142078.35999999999</v>
          </cell>
          <cell r="J8991" t="str">
            <v>10.03.2021</v>
          </cell>
        </row>
        <row r="8992">
          <cell r="A8992" t="str">
            <v>fbcb4130-35f3-11ea-8dbe-000c29de367a-b</v>
          </cell>
          <cell r="B8992"/>
          <cell r="C8992"/>
          <cell r="D8992" t="str">
            <v>Филатова Юлия Петровна</v>
          </cell>
          <cell r="E8992"/>
          <cell r="F8992"/>
          <cell r="G8992" t="str">
            <v>В-02583/КЛ.Транш - 1/07</v>
          </cell>
          <cell r="H8992">
            <v>73</v>
          </cell>
          <cell r="I8992">
            <v>153322.65</v>
          </cell>
          <cell r="J8992" t="str">
            <v>13.01.2020</v>
          </cell>
        </row>
        <row r="8993">
          <cell r="A8993" t="str">
            <v>480f0f9e-d505-11eb-8f1a-000c29fe3464-0</v>
          </cell>
          <cell r="B8993"/>
          <cell r="C8993"/>
          <cell r="D8993" t="str">
            <v>Филатова Юлия Петровна</v>
          </cell>
          <cell r="E8993"/>
          <cell r="F8993"/>
          <cell r="G8993" t="str">
            <v>В-02583/КЛ.Транш - 5/05</v>
          </cell>
          <cell r="H8993">
            <v>60</v>
          </cell>
          <cell r="I8993">
            <v>111125.12</v>
          </cell>
          <cell r="J8993" t="str">
            <v>24.06.2021</v>
          </cell>
        </row>
        <row r="8994">
          <cell r="A8994" t="str">
            <v>d03d9aa5-df11-11eb-8f2d-000c29fe3464-c</v>
          </cell>
          <cell r="B8994"/>
          <cell r="C8994"/>
          <cell r="D8994" t="str">
            <v>Филатова Юлия Петровна</v>
          </cell>
          <cell r="E8994"/>
          <cell r="F8994"/>
          <cell r="G8994" t="str">
            <v>В-02583/КЛ.Транш - 6/06</v>
          </cell>
          <cell r="H8994">
            <v>60</v>
          </cell>
          <cell r="I8994">
            <v>111467.6</v>
          </cell>
          <cell r="J8994" t="str">
            <v>18.07.2021</v>
          </cell>
        </row>
        <row r="8995">
          <cell r="A8995" t="str">
            <v>0e6d655b-f133-11eb-8f44-000c29fe3464-8</v>
          </cell>
          <cell r="B8995"/>
          <cell r="C8995"/>
          <cell r="D8995" t="str">
            <v>Филатова Юлия Петровна</v>
          </cell>
          <cell r="E8995"/>
          <cell r="F8995"/>
          <cell r="G8995" t="str">
            <v>В-02583/КЛ.Транш - 7/06</v>
          </cell>
          <cell r="H8995">
            <v>60</v>
          </cell>
          <cell r="I8995">
            <v>111347.93</v>
          </cell>
          <cell r="J8995" t="str">
            <v>30.07.2021</v>
          </cell>
        </row>
        <row r="8996">
          <cell r="A8996" t="str">
            <v>aa9fe9f4-35f3-11ea-8dbe-000c29de367a-1</v>
          </cell>
          <cell r="B8996"/>
          <cell r="C8996"/>
          <cell r="D8996" t="str">
            <v>Филатова Юлия Петровна</v>
          </cell>
          <cell r="E8996"/>
          <cell r="F8996"/>
          <cell r="G8996" t="str">
            <v>В-02583/КЛ</v>
          </cell>
          <cell r="H8996">
            <v>87</v>
          </cell>
          <cell r="I8996">
            <v>3413506.52</v>
          </cell>
          <cell r="J8996"/>
        </row>
        <row r="8997">
          <cell r="A8997" t="str">
            <v>ef4d2f43-00e7-11ec-8f59-000c29fe3464-6</v>
          </cell>
          <cell r="B8997"/>
          <cell r="C8997"/>
          <cell r="D8997" t="str">
            <v>Филатова Юлия Петровна</v>
          </cell>
          <cell r="E8997"/>
          <cell r="F8997"/>
          <cell r="G8997" t="str">
            <v>В-02583/КЛ.Транш - 8/05</v>
          </cell>
          <cell r="H8997">
            <v>60</v>
          </cell>
          <cell r="I8997">
            <v>111032.6</v>
          </cell>
          <cell r="J8997" t="str">
            <v>19.08.2021</v>
          </cell>
        </row>
        <row r="8998">
          <cell r="A8998" t="str">
            <v>1858dd3d-37d6-11ec-8dee-000c29de367a-2</v>
          </cell>
          <cell r="B8998"/>
          <cell r="C8998"/>
          <cell r="D8998" t="str">
            <v>Филатова Юлия Петровна</v>
          </cell>
          <cell r="E8998"/>
          <cell r="F8998"/>
          <cell r="G8998" t="str">
            <v>В-02583/КЛ.Транш - 9/06</v>
          </cell>
          <cell r="H8998">
            <v>67</v>
          </cell>
          <cell r="I8998">
            <v>47459.08</v>
          </cell>
          <cell r="J8998" t="str">
            <v>28.10.2021</v>
          </cell>
        </row>
        <row r="8999">
          <cell r="A8999" t="str">
            <v>4aba063f-2b1b-11eb-8ddb-000c29de367a-8</v>
          </cell>
          <cell r="B8999"/>
          <cell r="C8999"/>
          <cell r="D8999" t="str">
            <v>Филатова Юлия Петровна</v>
          </cell>
          <cell r="E8999"/>
          <cell r="F8999"/>
          <cell r="G8999" t="str">
            <v>В-02583/КЛ.Транш - 2</v>
          </cell>
          <cell r="H8999">
            <v>80</v>
          </cell>
          <cell r="I8999">
            <v>48137.26</v>
          </cell>
          <cell r="J8999" t="str">
            <v>20.11.2020</v>
          </cell>
        </row>
        <row r="9000">
          <cell r="A9000" t="str">
            <v>cf94af35-5ca5-11eb-8ddd-000c29de367a-a</v>
          </cell>
          <cell r="B9000"/>
          <cell r="C9000"/>
          <cell r="D9000" t="str">
            <v>Филатова Юлия Петровна</v>
          </cell>
          <cell r="E9000"/>
          <cell r="F9000"/>
          <cell r="G9000" t="str">
            <v>В-02583/КЛ.Транш - 3</v>
          </cell>
          <cell r="H9000">
            <v>74</v>
          </cell>
          <cell r="I9000">
            <v>52936.62</v>
          </cell>
          <cell r="J9000" t="str">
            <v>22.01.2021</v>
          </cell>
        </row>
        <row r="9001">
          <cell r="A9001" t="str">
            <v>a45a623f-645e-11eb-8ddd-000c29de367a-2</v>
          </cell>
          <cell r="B9001"/>
          <cell r="C9001"/>
          <cell r="D9001" t="str">
            <v>Филатова Юлия Петровна</v>
          </cell>
          <cell r="E9001"/>
          <cell r="F9001"/>
          <cell r="G9001" t="str">
            <v>В-02583/КЛ.Транш - 4</v>
          </cell>
          <cell r="H9001">
            <v>74</v>
          </cell>
          <cell r="I9001">
            <v>60513.58</v>
          </cell>
          <cell r="J9001" t="str">
            <v>01.02.2021</v>
          </cell>
        </row>
        <row r="9002">
          <cell r="A9002" t="str">
            <v>502f2066-5dd9-11e8-bb64-000c2951ca24-e</v>
          </cell>
          <cell r="B9002"/>
          <cell r="C9002"/>
          <cell r="D9002" t="str">
            <v>Филенкова Марина Алексеевна</v>
          </cell>
          <cell r="E9002"/>
          <cell r="F9002"/>
          <cell r="G9002" t="str">
            <v>А-03980/АЗ</v>
          </cell>
          <cell r="H9002">
            <v>88</v>
          </cell>
          <cell r="I9002">
            <v>162704.54999999999</v>
          </cell>
          <cell r="J9002" t="str">
            <v>22.05.2018</v>
          </cell>
        </row>
        <row r="9003">
          <cell r="A9003" t="str">
            <v>8a1d4212-1a8d-11ea-8dbd-000c29de367a-4</v>
          </cell>
          <cell r="B9003"/>
          <cell r="C9003"/>
          <cell r="D9003" t="str">
            <v>Филимонов Владимир Васильевич</v>
          </cell>
          <cell r="E9003"/>
          <cell r="F9003"/>
          <cell r="G9003" t="str">
            <v>В-01842/КЛ.Транш - 1</v>
          </cell>
          <cell r="H9003">
            <v>66</v>
          </cell>
          <cell r="I9003">
            <v>118272.48</v>
          </cell>
          <cell r="J9003" t="str">
            <v>09.12.2019</v>
          </cell>
        </row>
        <row r="9004">
          <cell r="A9004" t="str">
            <v>f63adcdb-3783-11ea-8dbe-000c29de367a-c</v>
          </cell>
          <cell r="B9004"/>
          <cell r="C9004"/>
          <cell r="D9004" t="str">
            <v>Филимонов Владимир Васильевич</v>
          </cell>
          <cell r="E9004"/>
          <cell r="F9004"/>
          <cell r="G9004" t="str">
            <v>В-01842/КЛ.Транш - 2</v>
          </cell>
          <cell r="H9004">
            <v>73</v>
          </cell>
          <cell r="I9004">
            <v>43806.47</v>
          </cell>
          <cell r="J9004" t="str">
            <v>15.01.2020</v>
          </cell>
        </row>
        <row r="9005">
          <cell r="A9005" t="str">
            <v>4f9c0ec0-000d-11ec-8f58-000c29fe3464-b</v>
          </cell>
          <cell r="B9005"/>
          <cell r="C9005"/>
          <cell r="D9005" t="str">
            <v>Филимонова Алеся Александровна</v>
          </cell>
          <cell r="E9005"/>
          <cell r="F9005"/>
          <cell r="G9005" t="str">
            <v>В-21685/КЛ.Транш - 1</v>
          </cell>
          <cell r="H9005">
            <v>81</v>
          </cell>
          <cell r="I9005">
            <v>59002.12</v>
          </cell>
          <cell r="J9005" t="str">
            <v>18.08.2021</v>
          </cell>
        </row>
        <row r="9006">
          <cell r="A9006" t="str">
            <v>ab40ef8e-f4d8-11e7-b17a-000c29d22d64-c</v>
          </cell>
          <cell r="B9006"/>
          <cell r="C9006"/>
          <cell r="D9006" t="str">
            <v>Филипковский Вадим Сергеевич</v>
          </cell>
          <cell r="E9006"/>
          <cell r="F9006"/>
          <cell r="G9006" t="str">
            <v>А-03298/АЗ</v>
          </cell>
          <cell r="H9006">
            <v>77</v>
          </cell>
          <cell r="I9006">
            <v>107164.5</v>
          </cell>
          <cell r="J9006" t="str">
            <v>07.08.2017</v>
          </cell>
        </row>
        <row r="9007">
          <cell r="A9007" t="str">
            <v>6fc359ce-fb0e-11e9-8dbb-000c29de367a-9</v>
          </cell>
          <cell r="B9007"/>
          <cell r="C9007"/>
          <cell r="D9007" t="str">
            <v>Филиппов Вадим Владимирович</v>
          </cell>
          <cell r="E9007"/>
          <cell r="F9007"/>
          <cell r="G9007" t="str">
            <v>В-01136/КЛ.Транш - 1</v>
          </cell>
          <cell r="H9007">
            <v>84</v>
          </cell>
          <cell r="I9007">
            <v>102645.34</v>
          </cell>
          <cell r="J9007" t="str">
            <v>30.10.2019</v>
          </cell>
        </row>
        <row r="9008">
          <cell r="A9008" t="str">
            <v>03308c4c-d09f-11e9-8db6-000c29de367a-6</v>
          </cell>
          <cell r="B9008"/>
          <cell r="C9008"/>
          <cell r="D9008" t="str">
            <v>Филипчук Кирилл Владимирович</v>
          </cell>
          <cell r="E9008"/>
          <cell r="F9008"/>
          <cell r="G9008" t="str">
            <v>В-00505/АЗ</v>
          </cell>
          <cell r="H9008">
            <v>77</v>
          </cell>
          <cell r="I9008">
            <v>773185.58</v>
          </cell>
          <cell r="J9008" t="str">
            <v>06.09.2019</v>
          </cell>
        </row>
        <row r="9009">
          <cell r="A9009" t="str">
            <v>4ff7af6c-f972-11e7-8ea7-000c29d22d64-9</v>
          </cell>
          <cell r="B9009"/>
          <cell r="C9009"/>
          <cell r="D9009" t="str">
            <v>Философия СПА ООО</v>
          </cell>
          <cell r="E9009"/>
          <cell r="F9009"/>
          <cell r="G9009" t="str">
            <v>А-00016/КЭ.Транш - 1</v>
          </cell>
          <cell r="H9009">
            <v>80</v>
          </cell>
          <cell r="I9009">
            <v>313318.15000000002</v>
          </cell>
          <cell r="J9009" t="str">
            <v>24.03.2015</v>
          </cell>
        </row>
        <row r="9010">
          <cell r="A9010" t="str">
            <v>3ef59f9c-af07-11e9-8db3-000c29de367a-5</v>
          </cell>
          <cell r="B9010"/>
          <cell r="C9010"/>
          <cell r="D9010" t="str">
            <v>Фимин Алексей Викторович</v>
          </cell>
          <cell r="E9010"/>
          <cell r="F9010"/>
          <cell r="G9010" t="str">
            <v>В-00027/КЛ.Транш - 1</v>
          </cell>
          <cell r="H9010">
            <v>77</v>
          </cell>
          <cell r="I9010">
            <v>93762.1</v>
          </cell>
          <cell r="J9010" t="str">
            <v>25.07.2019</v>
          </cell>
        </row>
        <row r="9011">
          <cell r="A9011" t="str">
            <v>ab40f0d6-f4d8-11e7-b17a-000c29d22d64-a</v>
          </cell>
          <cell r="B9011"/>
          <cell r="C9011"/>
          <cell r="D9011" t="str">
            <v>Фимин Алексей Викторович</v>
          </cell>
          <cell r="E9011"/>
          <cell r="F9011"/>
          <cell r="G9011" t="str">
            <v>А-03538/АЗ</v>
          </cell>
          <cell r="H9011">
            <v>88</v>
          </cell>
          <cell r="I9011">
            <v>187842.36</v>
          </cell>
          <cell r="J9011" t="str">
            <v>08.12.2017</v>
          </cell>
        </row>
        <row r="9012">
          <cell r="A9012" t="str">
            <v>09d053a7-b5c2-11e8-ba86-000c29e43888-a</v>
          </cell>
          <cell r="B9012"/>
          <cell r="C9012"/>
          <cell r="D9012" t="str">
            <v>Фимин Алексей Викторович</v>
          </cell>
          <cell r="E9012"/>
          <cell r="F9012"/>
          <cell r="G9012" t="str">
            <v>А-04436/АЗ</v>
          </cell>
          <cell r="H9012">
            <v>77</v>
          </cell>
          <cell r="I9012">
            <v>92498.54</v>
          </cell>
          <cell r="J9012" t="str">
            <v>11.09.2018</v>
          </cell>
        </row>
        <row r="9013">
          <cell r="A9013" t="str">
            <v>0b280187-ffee-11ea-8dd5-000c29de367a-6</v>
          </cell>
          <cell r="B9013"/>
          <cell r="C9013"/>
          <cell r="D9013" t="str">
            <v>Фимин Алексей Викторович</v>
          </cell>
          <cell r="E9013"/>
          <cell r="F9013"/>
          <cell r="G9013" t="str">
            <v>В-00027/КЛ.Транш - 2</v>
          </cell>
          <cell r="H9013">
            <v>66</v>
          </cell>
          <cell r="I9013">
            <v>262225.96000000002</v>
          </cell>
          <cell r="J9013" t="str">
            <v>26.09.2020</v>
          </cell>
        </row>
        <row r="9014">
          <cell r="A9014" t="str">
            <v>acffd099-b79b-11ea-8e05-000c29143eb9-9</v>
          </cell>
          <cell r="B9014"/>
          <cell r="C9014"/>
          <cell r="D9014" t="str">
            <v>ФИНПРОМ ООО</v>
          </cell>
          <cell r="E9014"/>
          <cell r="F9014"/>
          <cell r="G9014" t="str">
            <v>А-00460/КЭ.Транш - 1/01</v>
          </cell>
          <cell r="H9014">
            <v>65</v>
          </cell>
          <cell r="I9014">
            <v>243555.05</v>
          </cell>
          <cell r="J9014" t="str">
            <v>29.06.2020</v>
          </cell>
        </row>
        <row r="9015">
          <cell r="A9015" t="str">
            <v>255e0ac8-54db-11eb-8e56-000c29fe3464-5</v>
          </cell>
          <cell r="B9015"/>
          <cell r="C9015"/>
          <cell r="D9015" t="str">
            <v>ФИНПРОМ ООО</v>
          </cell>
          <cell r="E9015"/>
          <cell r="F9015"/>
          <cell r="G9015" t="str">
            <v>В-00027/КЭ.Транш - 1/01</v>
          </cell>
          <cell r="H9015">
            <v>65</v>
          </cell>
          <cell r="I9015">
            <v>43306.82</v>
          </cell>
          <cell r="J9015" t="str">
            <v>13.01.2021</v>
          </cell>
        </row>
        <row r="9016">
          <cell r="A9016" t="str">
            <v>ab40f020-f4d8-11e7-b17a-000c29d22d64-d</v>
          </cell>
          <cell r="B9016"/>
          <cell r="C9016"/>
          <cell r="D9016" t="str">
            <v>Фирсов Максим Валерьевич</v>
          </cell>
          <cell r="E9016"/>
          <cell r="F9016"/>
          <cell r="G9016" t="str">
            <v>А-03405/АЗ</v>
          </cell>
          <cell r="H9016">
            <v>77</v>
          </cell>
          <cell r="I9016">
            <v>106907.57</v>
          </cell>
          <cell r="J9016" t="str">
            <v>28.09.2017</v>
          </cell>
        </row>
        <row r="9017">
          <cell r="A9017" t="str">
            <v>6763ae1a-5d48-11ea-8dc5-000c29de367a-6</v>
          </cell>
          <cell r="B9017"/>
          <cell r="C9017"/>
          <cell r="D9017" t="str">
            <v>Флейшер Евгений Дмитриевич</v>
          </cell>
          <cell r="E9017"/>
          <cell r="F9017"/>
          <cell r="G9017" t="str">
            <v>В-00898/АЗ</v>
          </cell>
          <cell r="H9017">
            <v>80</v>
          </cell>
          <cell r="I9017">
            <v>1734939.91</v>
          </cell>
          <cell r="J9017" t="str">
            <v>03.03.2020</v>
          </cell>
        </row>
        <row r="9018">
          <cell r="A9018" t="str">
            <v>dcfcb060-5d4a-11ea-8dc5-000c29de367a-e</v>
          </cell>
          <cell r="B9018"/>
          <cell r="C9018"/>
          <cell r="D9018" t="str">
            <v>Флейшер Евгений Дмитриевич</v>
          </cell>
          <cell r="E9018"/>
          <cell r="F9018"/>
          <cell r="G9018" t="str">
            <v>А-05449/АЗ</v>
          </cell>
          <cell r="H9018">
            <v>80</v>
          </cell>
          <cell r="I9018">
            <v>173493.75</v>
          </cell>
          <cell r="J9018" t="str">
            <v>03.03.2020</v>
          </cell>
        </row>
        <row r="9019">
          <cell r="A9019" t="str">
            <v>b26c1509-5d4c-11ea-8dc5-000c29de367a-b</v>
          </cell>
          <cell r="B9019"/>
          <cell r="C9019"/>
          <cell r="D9019" t="str">
            <v>Флейшер Евгений Дмитриевич</v>
          </cell>
          <cell r="E9019"/>
          <cell r="F9019"/>
          <cell r="G9019" t="str">
            <v>А-05450/АЗ</v>
          </cell>
          <cell r="H9019">
            <v>80</v>
          </cell>
          <cell r="I9019">
            <v>693975.98</v>
          </cell>
          <cell r="J9019" t="str">
            <v>03.03.2020</v>
          </cell>
        </row>
        <row r="9020">
          <cell r="A9020"/>
          <cell r="B9020"/>
          <cell r="C9020"/>
          <cell r="D9020" t="str">
            <v>Флейшер Евгений Дмитриевич</v>
          </cell>
          <cell r="E9020"/>
          <cell r="F9020"/>
          <cell r="G9020" t="str">
            <v>Т-01861/АЗ</v>
          </cell>
          <cell r="H9020">
            <v>80</v>
          </cell>
          <cell r="I9020">
            <v>867469.68</v>
          </cell>
          <cell r="J9020" t="str">
            <v>03.03.2020</v>
          </cell>
        </row>
        <row r="9021">
          <cell r="A9021" t="str">
            <v>4f5296d9-b0e9-11e8-ba86-000c29e43888-3</v>
          </cell>
          <cell r="B9021"/>
          <cell r="C9021"/>
          <cell r="D9021" t="str">
            <v>Фокина Екатерина Игоревна</v>
          </cell>
          <cell r="E9021"/>
          <cell r="F9021"/>
          <cell r="G9021" t="str">
            <v>А-04411/АЗ</v>
          </cell>
          <cell r="H9021">
            <v>88</v>
          </cell>
          <cell r="I9021">
            <v>278916.36</v>
          </cell>
          <cell r="J9021" t="str">
            <v>05.09.2018</v>
          </cell>
        </row>
        <row r="9022">
          <cell r="A9022" t="str">
            <v>881411a7-26ac-11e8-9135-000c29d22d64-2</v>
          </cell>
          <cell r="B9022"/>
          <cell r="C9022"/>
          <cell r="D9022" t="str">
            <v>Фоменко Николай Николаевич</v>
          </cell>
          <cell r="E9022"/>
          <cell r="F9022"/>
          <cell r="G9022" t="str">
            <v>А-03738/АЗ</v>
          </cell>
          <cell r="H9022">
            <v>77</v>
          </cell>
          <cell r="I9022">
            <v>327503.01</v>
          </cell>
          <cell r="J9022" t="str">
            <v>13.03.2018</v>
          </cell>
        </row>
        <row r="9023">
          <cell r="A9023" t="str">
            <v>ab40f0db-f4d8-11e7-b17a-000c29d22d64-2</v>
          </cell>
          <cell r="B9023"/>
          <cell r="C9023"/>
          <cell r="D9023" t="str">
            <v>Фоменко Николай Николаевич</v>
          </cell>
          <cell r="E9023"/>
          <cell r="F9023"/>
          <cell r="G9023" t="str">
            <v>А-03543/АЗ</v>
          </cell>
          <cell r="H9023">
            <v>88</v>
          </cell>
          <cell r="I9023">
            <v>81293.009999999995</v>
          </cell>
          <cell r="J9023" t="str">
            <v>11.12.2017</v>
          </cell>
        </row>
        <row r="9024">
          <cell r="A9024" t="str">
            <v>de810b9d-0457-11e9-ba9b-000c29e43888-d</v>
          </cell>
          <cell r="B9024"/>
          <cell r="C9024"/>
          <cell r="D9024" t="str">
            <v>Фоменко Николай Николаевич</v>
          </cell>
          <cell r="E9024"/>
          <cell r="F9024"/>
          <cell r="G9024" t="str">
            <v>А-04858/АЗ</v>
          </cell>
          <cell r="H9024">
            <v>77</v>
          </cell>
          <cell r="I9024">
            <v>144586.31</v>
          </cell>
          <cell r="J9024" t="str">
            <v>20.12.2018</v>
          </cell>
        </row>
        <row r="9025">
          <cell r="A9025" t="str">
            <v>103ac355-386c-11ea-8dbe-000c29de367a-9</v>
          </cell>
          <cell r="B9025"/>
          <cell r="C9025"/>
          <cell r="D9025" t="str">
            <v>Фоменок Николай Михайлович</v>
          </cell>
          <cell r="E9025"/>
          <cell r="F9025"/>
          <cell r="G9025" t="str">
            <v>В-02683/КЛ.Транш - 1</v>
          </cell>
          <cell r="H9025">
            <v>66</v>
          </cell>
          <cell r="I9025">
            <v>197758.17</v>
          </cell>
          <cell r="J9025" t="str">
            <v>16.01.2020</v>
          </cell>
        </row>
        <row r="9026">
          <cell r="A9026" t="str">
            <v>3fe42327-98e6-11ea-8dd5-000c29143eb9-3</v>
          </cell>
          <cell r="B9026"/>
          <cell r="C9026"/>
          <cell r="D9026" t="str">
            <v>Фомин Александр Борисович</v>
          </cell>
          <cell r="E9026"/>
          <cell r="F9026"/>
          <cell r="G9026" t="str">
            <v>В-05553/КЛ.Транш - 1</v>
          </cell>
          <cell r="H9026">
            <v>87</v>
          </cell>
          <cell r="I9026">
            <v>279354.5</v>
          </cell>
          <cell r="J9026" t="str">
            <v>18.05.2020</v>
          </cell>
        </row>
        <row r="9027">
          <cell r="A9027" t="str">
            <v>e21caa84-160a-11ec-8f74-000c29fe3464-a</v>
          </cell>
          <cell r="B9027"/>
          <cell r="C9027"/>
          <cell r="D9027" t="str">
            <v>Фомин Александр Борисович</v>
          </cell>
          <cell r="E9027"/>
          <cell r="F9027"/>
          <cell r="G9027" t="str">
            <v>В-05553/КЛ.Транш - 2</v>
          </cell>
          <cell r="H9027">
            <v>67</v>
          </cell>
          <cell r="I9027">
            <v>103837.88</v>
          </cell>
          <cell r="J9027" t="str">
            <v>15.09.2021</v>
          </cell>
        </row>
        <row r="9028">
          <cell r="A9028" t="str">
            <v>86cb931d-f4e4-11e7-b17a-000c29d22d64-3</v>
          </cell>
          <cell r="B9028"/>
          <cell r="C9028"/>
          <cell r="D9028" t="str">
            <v>Фомин Александр Иванович</v>
          </cell>
          <cell r="E9028"/>
          <cell r="F9028"/>
          <cell r="G9028" t="str">
            <v>А-00029/ИЗ</v>
          </cell>
          <cell r="H9028">
            <v>40</v>
          </cell>
          <cell r="I9028">
            <v>3334922.13</v>
          </cell>
          <cell r="J9028" t="str">
            <v>07.07.2017</v>
          </cell>
        </row>
        <row r="9029">
          <cell r="A9029" t="str">
            <v>0e60e0d9-f993-11ea-8dd4-000c29de367a-a</v>
          </cell>
          <cell r="B9029"/>
          <cell r="C9029"/>
          <cell r="D9029" t="str">
            <v>Фомин Иван Евгеньевич</v>
          </cell>
          <cell r="E9029"/>
          <cell r="F9029"/>
          <cell r="G9029" t="str">
            <v>В-09100/КЛ.Транш - 1</v>
          </cell>
          <cell r="H9029">
            <v>50</v>
          </cell>
          <cell r="I9029">
            <v>132458.44</v>
          </cell>
          <cell r="J9029" t="str">
            <v>18.09.2020</v>
          </cell>
        </row>
        <row r="9030">
          <cell r="A9030" t="str">
            <v>e2c42f39-58ed-11e8-a2de-000c2951ca24-5</v>
          </cell>
          <cell r="B9030"/>
          <cell r="C9030"/>
          <cell r="D9030" t="str">
            <v>Фомина Елена Александровна</v>
          </cell>
          <cell r="E9030"/>
          <cell r="F9030"/>
          <cell r="G9030" t="str">
            <v>А-03945/АЗ/20180617</v>
          </cell>
          <cell r="H9030">
            <v>88</v>
          </cell>
          <cell r="I9030">
            <v>86333.36</v>
          </cell>
          <cell r="J9030" t="str">
            <v>16.05.2018</v>
          </cell>
        </row>
        <row r="9031">
          <cell r="A9031" t="str">
            <v>01d8c8cd-e390-11e9-8db7-000c29de367a-f</v>
          </cell>
          <cell r="B9031"/>
          <cell r="C9031"/>
          <cell r="D9031" t="str">
            <v>Фомичев Александр Сергеевич</v>
          </cell>
          <cell r="E9031"/>
          <cell r="F9031"/>
          <cell r="G9031" t="str">
            <v>В-00640/КЛ.Транш - 1</v>
          </cell>
          <cell r="H9031">
            <v>84</v>
          </cell>
          <cell r="I9031">
            <v>353128.6</v>
          </cell>
          <cell r="J9031" t="str">
            <v>30.09.2019</v>
          </cell>
        </row>
        <row r="9032">
          <cell r="A9032" t="str">
            <v>d72a5e6f-6b33-11e9-8daa-000c29de367a-3</v>
          </cell>
          <cell r="B9032"/>
          <cell r="C9032"/>
          <cell r="D9032" t="str">
            <v>Фомичев Денис Александрович</v>
          </cell>
          <cell r="E9032"/>
          <cell r="F9032"/>
          <cell r="G9032" t="str">
            <v>В-00093/АЗ/05</v>
          </cell>
          <cell r="H9032">
            <v>84</v>
          </cell>
          <cell r="I9032">
            <v>82595.399999999994</v>
          </cell>
          <cell r="J9032" t="str">
            <v>30.04.2019</v>
          </cell>
        </row>
        <row r="9033">
          <cell r="A9033" t="str">
            <v>5672e2e5-de56-11eb-8f2b-000c29fe3464-5</v>
          </cell>
          <cell r="B9033"/>
          <cell r="C9033"/>
          <cell r="D9033" t="str">
            <v>Фомичев Денис Александрович</v>
          </cell>
          <cell r="E9033"/>
          <cell r="F9033"/>
          <cell r="G9033" t="str">
            <v>В-20064/КЛ.Транш - 1/02</v>
          </cell>
          <cell r="H9033">
            <v>67</v>
          </cell>
          <cell r="I9033">
            <v>182342.1</v>
          </cell>
          <cell r="J9033" t="str">
            <v>06.07.2021</v>
          </cell>
        </row>
        <row r="9034">
          <cell r="A9034" t="str">
            <v>c17626c4-8f3f-11e8-ba83-000c29e43888-1</v>
          </cell>
          <cell r="B9034"/>
          <cell r="C9034"/>
          <cell r="D9034" t="str">
            <v>Фомичев Дмитрий Павлович</v>
          </cell>
          <cell r="E9034"/>
          <cell r="F9034"/>
          <cell r="G9034" t="str">
            <v>А-04241/АЗ</v>
          </cell>
          <cell r="H9034">
            <v>88</v>
          </cell>
          <cell r="I9034">
            <v>71167.679999999993</v>
          </cell>
          <cell r="J9034" t="str">
            <v>24.07.2018</v>
          </cell>
        </row>
        <row r="9035">
          <cell r="A9035" t="str">
            <v>c39835c8-d2cc-11e8-ba8b-000c29e43888-0</v>
          </cell>
          <cell r="B9035"/>
          <cell r="C9035"/>
          <cell r="D9035" t="str">
            <v>Фомичев Дмитрий Павлович</v>
          </cell>
          <cell r="E9035"/>
          <cell r="F9035"/>
          <cell r="G9035" t="str">
            <v>А-04597/АЗ</v>
          </cell>
          <cell r="H9035">
            <v>77</v>
          </cell>
          <cell r="I9035">
            <v>132336.16</v>
          </cell>
          <cell r="J9035" t="str">
            <v>18.10.2018</v>
          </cell>
        </row>
        <row r="9036">
          <cell r="A9036" t="str">
            <v>f8a8155e-140d-11e9-ba9b-000c29e43888-2</v>
          </cell>
          <cell r="B9036"/>
          <cell r="C9036"/>
          <cell r="D9036" t="str">
            <v>Фомичев Дмитрий Павлович</v>
          </cell>
          <cell r="E9036"/>
          <cell r="F9036"/>
          <cell r="G9036" t="str">
            <v>А-04930/АЗ</v>
          </cell>
          <cell r="H9036">
            <v>77</v>
          </cell>
          <cell r="I9036">
            <v>182255.65</v>
          </cell>
          <cell r="J9036" t="str">
            <v>09.01.2019</v>
          </cell>
        </row>
        <row r="9037">
          <cell r="A9037" t="str">
            <v>6a833d6d-4f7b-11e8-a2de-000c2951ca24-d</v>
          </cell>
          <cell r="B9037"/>
          <cell r="C9037"/>
          <cell r="D9037" t="str">
            <v>Фомичев Иван Сергеевич</v>
          </cell>
          <cell r="E9037"/>
          <cell r="F9037"/>
          <cell r="G9037" t="str">
            <v>А-10012/БЭ/20181124</v>
          </cell>
          <cell r="H9037">
            <v>108</v>
          </cell>
          <cell r="I9037">
            <v>41452.22</v>
          </cell>
          <cell r="J9037" t="str">
            <v>04.05.2018</v>
          </cell>
        </row>
        <row r="9038">
          <cell r="A9038" t="str">
            <v>ce7b11b1-7146-11ec-8dff-000c29de367a-1</v>
          </cell>
          <cell r="B9038"/>
          <cell r="C9038"/>
          <cell r="D9038" t="str">
            <v>Фомичев Павел Петрович</v>
          </cell>
          <cell r="E9038"/>
          <cell r="F9038"/>
          <cell r="G9038" t="str">
            <v>В-26949/КЛ.Транш - 1_В-20211230/Ц</v>
          </cell>
          <cell r="H9038">
            <v>57</v>
          </cell>
          <cell r="I9038">
            <v>439511.85</v>
          </cell>
          <cell r="J9038" t="str">
            <v>09.01.2022</v>
          </cell>
        </row>
        <row r="9039">
          <cell r="A9039" t="str">
            <v>f7137848-9bcf-11ec-8e0b-000c29de367a-c</v>
          </cell>
          <cell r="B9039"/>
          <cell r="C9039"/>
          <cell r="D9039" t="str">
            <v>Фомичев Павел Петрович</v>
          </cell>
          <cell r="E9039"/>
          <cell r="F9039"/>
          <cell r="G9039" t="str">
            <v>В-26949/КЛ.Транш - 2_В-20211230/Ц</v>
          </cell>
          <cell r="H9039">
            <v>110</v>
          </cell>
          <cell r="I9039">
            <v>152659.72</v>
          </cell>
          <cell r="J9039" t="str">
            <v>04.03.2022</v>
          </cell>
        </row>
        <row r="9040">
          <cell r="A9040" t="str">
            <v>ce7b11b1-7146-11ec-8dff-000c29de367a-1</v>
          </cell>
          <cell r="B9040"/>
          <cell r="C9040"/>
          <cell r="D9040" t="str">
            <v>Фомичев Павел Петрович</v>
          </cell>
          <cell r="E9040"/>
          <cell r="F9040"/>
          <cell r="G9040" t="str">
            <v>В-26949/КЛ.Транш - 1/01</v>
          </cell>
          <cell r="H9040">
            <v>57</v>
          </cell>
          <cell r="I9040">
            <v>473602.85</v>
          </cell>
          <cell r="J9040" t="str">
            <v>09.01.2022</v>
          </cell>
        </row>
        <row r="9041">
          <cell r="A9041" t="str">
            <v>f7137848-9bcf-11ec-8e0b-000c29de367a-c</v>
          </cell>
          <cell r="B9041"/>
          <cell r="C9041"/>
          <cell r="D9041" t="str">
            <v>Фомичев Павел Петрович</v>
          </cell>
          <cell r="E9041"/>
          <cell r="F9041"/>
          <cell r="G9041" t="str">
            <v>В-26949/КЛ.Транш - 2/01</v>
          </cell>
          <cell r="H9041">
            <v>110</v>
          </cell>
          <cell r="I9041">
            <v>152659.72</v>
          </cell>
          <cell r="J9041" t="str">
            <v>04.03.2022</v>
          </cell>
        </row>
        <row r="9042">
          <cell r="A9042" t="str">
            <v>e463cfab-b70c-11eb-8eeb-000c29fe3464-6</v>
          </cell>
          <cell r="B9042"/>
          <cell r="C9042"/>
          <cell r="D9042" t="str">
            <v>Фомичева Маргарита Витальевна</v>
          </cell>
          <cell r="E9042"/>
          <cell r="F9042"/>
          <cell r="G9042" t="str">
            <v>В-18029/КЛ.Транш - 1/01</v>
          </cell>
          <cell r="H9042">
            <v>50</v>
          </cell>
          <cell r="I9042">
            <v>910960.09</v>
          </cell>
          <cell r="J9042" t="str">
            <v>17.05.2021</v>
          </cell>
        </row>
        <row r="9043">
          <cell r="A9043" t="str">
            <v>1f601dae-cdd1-11eb-8f16-000c29fe3464-5</v>
          </cell>
          <cell r="B9043"/>
          <cell r="C9043"/>
          <cell r="D9043" t="str">
            <v>Фоника Евгений Евгеньевич</v>
          </cell>
          <cell r="E9043"/>
          <cell r="F9043"/>
          <cell r="G9043" t="str">
            <v>В-19231/КЛ.Транш - 1</v>
          </cell>
          <cell r="H9043">
            <v>50</v>
          </cell>
          <cell r="I9043">
            <v>874693.94</v>
          </cell>
          <cell r="J9043" t="str">
            <v>15.06.2021</v>
          </cell>
        </row>
        <row r="9044">
          <cell r="A9044" t="str">
            <v>4ff7b082-f972-11e7-8ea7-000c29d22d64-2</v>
          </cell>
          <cell r="B9044"/>
          <cell r="C9044"/>
          <cell r="D9044" t="str">
            <v>ФорвардТехнолоджис ООО</v>
          </cell>
          <cell r="E9044"/>
          <cell r="F9044"/>
          <cell r="G9044" t="str">
            <v>А-00183/КЭ.Транш - 1</v>
          </cell>
          <cell r="H9044">
            <v>65</v>
          </cell>
          <cell r="I9044">
            <v>115572.22</v>
          </cell>
          <cell r="J9044" t="str">
            <v>16.12.2016</v>
          </cell>
        </row>
        <row r="9045">
          <cell r="A9045" t="str">
            <v>e37b1f12-966b-11e9-8daf-000c29de367a-4</v>
          </cell>
          <cell r="B9045"/>
          <cell r="C9045"/>
          <cell r="D9045" t="str">
            <v>ФОР-Вент ООО</v>
          </cell>
          <cell r="E9045"/>
          <cell r="F9045"/>
          <cell r="G9045" t="str">
            <v>А-00391/КЭ.Транш - 1</v>
          </cell>
          <cell r="H9045">
            <v>65</v>
          </cell>
          <cell r="I9045">
            <v>244627.4</v>
          </cell>
          <cell r="J9045" t="str">
            <v>25.06.2019</v>
          </cell>
        </row>
        <row r="9046">
          <cell r="A9046" t="str">
            <v>f9374109-58a2-11ea-8dc5-000c29de367a-7</v>
          </cell>
          <cell r="B9046"/>
          <cell r="C9046"/>
          <cell r="D9046" t="str">
            <v>ФОР-Вент ООО</v>
          </cell>
          <cell r="E9046"/>
          <cell r="F9046"/>
          <cell r="G9046" t="str">
            <v>А-00391/КЭ.Транш - 2</v>
          </cell>
          <cell r="H9046">
            <v>65</v>
          </cell>
          <cell r="I9046">
            <v>21491.439999999999</v>
          </cell>
          <cell r="J9046" t="str">
            <v>27.02.2020</v>
          </cell>
        </row>
        <row r="9047">
          <cell r="A9047" t="str">
            <v>7ee42b05-c280-11ea-8e15-000c29143eb9-0</v>
          </cell>
          <cell r="B9047"/>
          <cell r="C9047"/>
          <cell r="D9047" t="str">
            <v>ФОР-Вент ООО</v>
          </cell>
          <cell r="E9047"/>
          <cell r="F9047"/>
          <cell r="G9047" t="str">
            <v>А-00462/КЭ.Транш - 1</v>
          </cell>
          <cell r="H9047">
            <v>65</v>
          </cell>
          <cell r="I9047">
            <v>32856.160000000003</v>
          </cell>
          <cell r="J9047" t="str">
            <v>10.07.2020</v>
          </cell>
        </row>
        <row r="9048">
          <cell r="A9048" t="str">
            <v>cc91c7e0-3afc-11eb-8ddb-000c29de367a-0</v>
          </cell>
          <cell r="B9048"/>
          <cell r="C9048"/>
          <cell r="D9048" t="str">
            <v>ФОРМУЛА КОМФОРТА ООО</v>
          </cell>
          <cell r="E9048"/>
          <cell r="F9048"/>
          <cell r="G9048" t="str">
            <v>В-10010/КЭ.Транш - 1</v>
          </cell>
          <cell r="H9048">
            <v>65</v>
          </cell>
          <cell r="I9048">
            <v>242759.58</v>
          </cell>
          <cell r="J9048" t="str">
            <v>11.12.2020</v>
          </cell>
        </row>
        <row r="9049">
          <cell r="A9049" t="str">
            <v>4ff7b12f-f972-11e7-8ea7-000c29d22d64-6</v>
          </cell>
          <cell r="B9049"/>
          <cell r="C9049"/>
          <cell r="D9049" t="str">
            <v>ФОРСАЙТ ООО</v>
          </cell>
          <cell r="E9049"/>
          <cell r="F9049"/>
          <cell r="G9049" t="str">
            <v>А-00257/КЭ.Транш - 1/02</v>
          </cell>
          <cell r="H9049">
            <v>65</v>
          </cell>
          <cell r="I9049">
            <v>242030.02</v>
          </cell>
          <cell r="J9049" t="str">
            <v>14.11.2017</v>
          </cell>
        </row>
        <row r="9050">
          <cell r="A9050"/>
          <cell r="B9050"/>
          <cell r="C9050"/>
          <cell r="D9050" t="str">
            <v>ФОРСАЙТ ООО</v>
          </cell>
          <cell r="E9050"/>
          <cell r="F9050"/>
          <cell r="G9050" t="str">
            <v>А-00257/КЭ.Транш - 2/01</v>
          </cell>
          <cell r="H9050">
            <v>65</v>
          </cell>
          <cell r="I9050">
            <v>140173.03</v>
          </cell>
          <cell r="J9050" t="str">
            <v>30.07.2018</v>
          </cell>
        </row>
        <row r="9051">
          <cell r="A9051" t="str">
            <v>f41b4f46-f808-11ea-8dd4-000c29de367a-a</v>
          </cell>
          <cell r="B9051"/>
          <cell r="C9051"/>
          <cell r="D9051" t="str">
            <v>Фостиропуло Дмитрий Георгиевич</v>
          </cell>
          <cell r="E9051"/>
          <cell r="F9051"/>
          <cell r="G9051" t="str">
            <v>В-00990/АЗ</v>
          </cell>
          <cell r="H9051">
            <v>80</v>
          </cell>
          <cell r="I9051">
            <v>144685.65</v>
          </cell>
          <cell r="J9051" t="str">
            <v>16.09.2020</v>
          </cell>
        </row>
        <row r="9052">
          <cell r="A9052" t="str">
            <v>135368c6-f42d-11ea-8dd4-000c29de367a-2</v>
          </cell>
          <cell r="B9052"/>
          <cell r="C9052"/>
          <cell r="D9052" t="str">
            <v>Фофанов Михаил Михайлович</v>
          </cell>
          <cell r="E9052"/>
          <cell r="F9052"/>
          <cell r="G9052" t="str">
            <v>В-08918/КЛ.Транш - 1/01</v>
          </cell>
          <cell r="H9052">
            <v>73</v>
          </cell>
          <cell r="I9052">
            <v>626954.84</v>
          </cell>
          <cell r="J9052" t="str">
            <v>11.09.2020</v>
          </cell>
        </row>
        <row r="9053">
          <cell r="A9053" t="str">
            <v>559a3a6b-01d2-11ec-8f5a-000c29fe3464-a</v>
          </cell>
          <cell r="B9053"/>
          <cell r="C9053"/>
          <cell r="D9053" t="str">
            <v>Фращенко Наталья Николаевна</v>
          </cell>
          <cell r="E9053"/>
          <cell r="F9053"/>
          <cell r="G9053" t="str">
            <v>В-21791/КЛ.Транш - 1</v>
          </cell>
          <cell r="H9053">
            <v>50</v>
          </cell>
          <cell r="I9053">
            <v>615052.80000000005</v>
          </cell>
          <cell r="J9053" t="str">
            <v>20.08.2021</v>
          </cell>
        </row>
        <row r="9054">
          <cell r="A9054" t="str">
            <v>f48f8c81-78a1-11e9-8daa-000c29de367a-4</v>
          </cell>
          <cell r="B9054"/>
          <cell r="C9054"/>
          <cell r="D9054" t="str">
            <v>Фризен Андрей Викторович</v>
          </cell>
          <cell r="E9054"/>
          <cell r="F9054"/>
          <cell r="G9054" t="str">
            <v>В-00140/АЗ/01</v>
          </cell>
          <cell r="H9054">
            <v>77</v>
          </cell>
          <cell r="I9054">
            <v>62402.99</v>
          </cell>
          <cell r="J9054" t="str">
            <v>17.05.2019</v>
          </cell>
        </row>
        <row r="9055">
          <cell r="A9055" t="str">
            <v>fd237281-78a2-11e9-8daa-000c29de367a-5</v>
          </cell>
          <cell r="B9055"/>
          <cell r="C9055"/>
          <cell r="D9055" t="str">
            <v>Фризен Андрей Викторович</v>
          </cell>
          <cell r="E9055"/>
          <cell r="F9055"/>
          <cell r="G9055" t="str">
            <v>А-05325/АЗ/01</v>
          </cell>
          <cell r="H9055">
            <v>82</v>
          </cell>
          <cell r="I9055">
            <v>332659.46999999997</v>
          </cell>
          <cell r="J9055" t="str">
            <v>17.05.2019</v>
          </cell>
        </row>
        <row r="9056">
          <cell r="A9056"/>
          <cell r="B9056"/>
          <cell r="C9056"/>
          <cell r="D9056" t="str">
            <v>Фризен Андрей Викторович</v>
          </cell>
          <cell r="E9056"/>
          <cell r="F9056"/>
          <cell r="G9056" t="str">
            <v>Т-01793/АЗ/01</v>
          </cell>
          <cell r="H9056">
            <v>82</v>
          </cell>
          <cell r="I9056">
            <v>332659.46999999997</v>
          </cell>
          <cell r="J9056" t="str">
            <v>17.05.2019</v>
          </cell>
        </row>
        <row r="9057">
          <cell r="A9057" t="str">
            <v>ab40edd3-f4d8-11e7-b17a-000c29d22d64-b</v>
          </cell>
          <cell r="B9057"/>
          <cell r="C9057"/>
          <cell r="D9057" t="str">
            <v>Фризен Андрей Викторович</v>
          </cell>
          <cell r="E9057"/>
          <cell r="F9057"/>
          <cell r="G9057" t="str">
            <v>А-02951/АЗ</v>
          </cell>
          <cell r="H9057">
            <v>88</v>
          </cell>
          <cell r="I9057">
            <v>162831.04000000001</v>
          </cell>
          <cell r="J9057" t="str">
            <v>27.03.2017</v>
          </cell>
        </row>
        <row r="9058">
          <cell r="A9058" t="str">
            <v>86cb9316-f4e4-11e7-b17a-000c29d22d64-b</v>
          </cell>
          <cell r="B9058"/>
          <cell r="C9058"/>
          <cell r="D9058" t="str">
            <v>Фризен Андрей Викторович</v>
          </cell>
          <cell r="E9058"/>
          <cell r="F9058"/>
          <cell r="G9058" t="str">
            <v>А-00023/ИЗ</v>
          </cell>
          <cell r="H9058">
            <v>40</v>
          </cell>
          <cell r="I9058">
            <v>1878025.26</v>
          </cell>
          <cell r="J9058" t="str">
            <v>03.04.2017</v>
          </cell>
        </row>
        <row r="9059">
          <cell r="A9059"/>
          <cell r="B9059"/>
          <cell r="C9059"/>
          <cell r="D9059" t="str">
            <v>Фризен Андрей Викторович</v>
          </cell>
          <cell r="E9059"/>
          <cell r="F9059"/>
          <cell r="G9059" t="str">
            <v>Т-01446/АЗ</v>
          </cell>
          <cell r="H9059">
            <v>77</v>
          </cell>
          <cell r="I9059">
            <v>242122.2</v>
          </cell>
          <cell r="J9059" t="str">
            <v>02.03.2018</v>
          </cell>
        </row>
        <row r="9060">
          <cell r="A9060" t="str">
            <v>efb5f356-1df3-11e8-9135-000c29d22d64-f</v>
          </cell>
          <cell r="B9060"/>
          <cell r="C9060"/>
          <cell r="D9060" t="str">
            <v>Фризен Андрей Викторович</v>
          </cell>
          <cell r="E9060"/>
          <cell r="F9060"/>
          <cell r="G9060" t="str">
            <v>А-03714/АЗ</v>
          </cell>
          <cell r="H9060">
            <v>77</v>
          </cell>
          <cell r="I9060">
            <v>242122.2</v>
          </cell>
          <cell r="J9060" t="str">
            <v>02.03.2018</v>
          </cell>
        </row>
        <row r="9061">
          <cell r="A9061" t="str">
            <v>73b13af9-90bd-11ec-900c-000c29fe3464-a</v>
          </cell>
          <cell r="B9061"/>
          <cell r="C9061"/>
          <cell r="D9061" t="str">
            <v>Фроленко Евгения Михайловна</v>
          </cell>
          <cell r="E9061"/>
          <cell r="F9061"/>
          <cell r="G9061" t="str">
            <v>В-28449/КЛ.Транш - 1</v>
          </cell>
          <cell r="H9061">
            <v>64</v>
          </cell>
          <cell r="I9061">
            <v>535403.24</v>
          </cell>
          <cell r="J9061" t="str">
            <v>18.02.2022</v>
          </cell>
        </row>
        <row r="9062">
          <cell r="A9062" t="str">
            <v>d8dc38ee-69ed-11ea-8dc7-000c29de367a-5</v>
          </cell>
          <cell r="B9062"/>
          <cell r="C9062"/>
          <cell r="D9062" t="str">
            <v>Фролов Алексей Александрович</v>
          </cell>
          <cell r="E9062"/>
          <cell r="F9062"/>
          <cell r="G9062" t="str">
            <v>В-04540/КЛ.Транш - 1</v>
          </cell>
          <cell r="H9062">
            <v>66</v>
          </cell>
          <cell r="I9062">
            <v>202794.33</v>
          </cell>
          <cell r="J9062" t="str">
            <v>19.03.2020</v>
          </cell>
        </row>
        <row r="9063">
          <cell r="A9063" t="str">
            <v>f40650f1-9c36-11eb-8ec4-000c29fe3464-6</v>
          </cell>
          <cell r="B9063"/>
          <cell r="C9063"/>
          <cell r="D9063" t="str">
            <v>Фролов Василий Михайлович</v>
          </cell>
          <cell r="E9063"/>
          <cell r="F9063"/>
          <cell r="G9063" t="str">
            <v>В-16777/КЛ.Транш - 1/01</v>
          </cell>
          <cell r="H9063">
            <v>50</v>
          </cell>
          <cell r="I9063">
            <v>63886.22</v>
          </cell>
          <cell r="J9063" t="str">
            <v>13.04.2021</v>
          </cell>
        </row>
        <row r="9064">
          <cell r="A9064" t="str">
            <v>00dfca3d-c4e6-11ea-8e18-000c29143eb9-b</v>
          </cell>
          <cell r="B9064"/>
          <cell r="C9064"/>
          <cell r="D9064" t="str">
            <v>Фролов Геннадий Вольдемарович</v>
          </cell>
          <cell r="E9064"/>
          <cell r="F9064"/>
          <cell r="G9064" t="str">
            <v>В-00958/АЗ</v>
          </cell>
          <cell r="H9064">
            <v>80</v>
          </cell>
          <cell r="I9064">
            <v>311739.45</v>
          </cell>
          <cell r="J9064" t="str">
            <v>13.07.2020</v>
          </cell>
        </row>
        <row r="9065">
          <cell r="A9065" t="str">
            <v>c15892d8-ba18-11eb-8ef4-000c29fe3464-9</v>
          </cell>
          <cell r="B9065"/>
          <cell r="C9065"/>
          <cell r="D9065" t="str">
            <v>Фролов Геннадий Вольдемарович</v>
          </cell>
          <cell r="E9065"/>
          <cell r="F9065"/>
          <cell r="G9065" t="str">
            <v>В-01181/АЗ</v>
          </cell>
          <cell r="H9065">
            <v>67</v>
          </cell>
          <cell r="I9065">
            <v>958043.91</v>
          </cell>
          <cell r="J9065" t="str">
            <v>21.05.2021</v>
          </cell>
        </row>
        <row r="9066">
          <cell r="A9066" t="str">
            <v>59386a37-ebe3-11e8-ba8d-000c29e43888-0</v>
          </cell>
          <cell r="B9066"/>
          <cell r="C9066"/>
          <cell r="D9066" t="str">
            <v>Фролов Геннадий Вольдемарович</v>
          </cell>
          <cell r="E9066"/>
          <cell r="F9066"/>
          <cell r="G9066" t="str">
            <v>А-04713/АЗ</v>
          </cell>
          <cell r="H9066">
            <v>88</v>
          </cell>
          <cell r="I9066">
            <v>563475.07999999996</v>
          </cell>
          <cell r="J9066" t="str">
            <v>19.11.2018</v>
          </cell>
        </row>
        <row r="9067">
          <cell r="A9067" t="str">
            <v>d2d1637d-fab7-11eb-8de7-000c29de367a-9</v>
          </cell>
          <cell r="B9067"/>
          <cell r="C9067"/>
          <cell r="D9067" t="str">
            <v>Фролов Дмитрий Владимирович</v>
          </cell>
          <cell r="E9067"/>
          <cell r="F9067"/>
          <cell r="G9067" t="str">
            <v>В-21369/КЛ.Транш - 1</v>
          </cell>
          <cell r="H9067">
            <v>81</v>
          </cell>
          <cell r="I9067">
            <v>186033.05</v>
          </cell>
          <cell r="J9067" t="str">
            <v>11.08.2021</v>
          </cell>
        </row>
        <row r="9068">
          <cell r="A9068" t="str">
            <v>44a87333-df26-11eb-8f2d-000c29fe3464-2</v>
          </cell>
          <cell r="B9068"/>
          <cell r="C9068"/>
          <cell r="D9068" t="str">
            <v>Фролов Павел Андреевич</v>
          </cell>
          <cell r="E9068"/>
          <cell r="F9068"/>
          <cell r="G9068" t="str">
            <v>В-20133/КЛ.Транш - 1/01</v>
          </cell>
          <cell r="H9068">
            <v>50</v>
          </cell>
          <cell r="I9068">
            <v>331048.36</v>
          </cell>
          <cell r="J9068" t="str">
            <v>07.07.2021</v>
          </cell>
        </row>
        <row r="9069">
          <cell r="A9069"/>
          <cell r="B9069"/>
          <cell r="C9069"/>
          <cell r="D9069" t="str">
            <v>Фролов Павел Викторович</v>
          </cell>
          <cell r="E9069"/>
          <cell r="F9069"/>
          <cell r="G9069" t="str">
            <v>Т-01665/АЗ</v>
          </cell>
          <cell r="H9069">
            <v>88</v>
          </cell>
          <cell r="I9069">
            <v>150273.87</v>
          </cell>
          <cell r="J9069" t="str">
            <v>03.12.2018</v>
          </cell>
        </row>
        <row r="9070">
          <cell r="A9070"/>
          <cell r="B9070"/>
          <cell r="C9070"/>
          <cell r="D9070" t="str">
            <v>Фролов Павел Викторович</v>
          </cell>
          <cell r="E9070"/>
          <cell r="F9070"/>
          <cell r="G9070" t="str">
            <v>Т-01724/АЗ/02</v>
          </cell>
          <cell r="H9070">
            <v>77</v>
          </cell>
          <cell r="I9070">
            <v>155668.51999999999</v>
          </cell>
          <cell r="J9070" t="str">
            <v>26.02.2019</v>
          </cell>
        </row>
        <row r="9071">
          <cell r="A9071" t="str">
            <v>c0e2c946-f701-11e8-ba93-000c29e43888-9</v>
          </cell>
          <cell r="B9071"/>
          <cell r="C9071"/>
          <cell r="D9071" t="str">
            <v>Фролов Павел Викторович</v>
          </cell>
          <cell r="E9071"/>
          <cell r="F9071"/>
          <cell r="G9071" t="str">
            <v>А-04773/АЗ</v>
          </cell>
          <cell r="H9071">
            <v>88</v>
          </cell>
          <cell r="I9071">
            <v>150273.87</v>
          </cell>
          <cell r="J9071" t="str">
            <v>03.12.2018</v>
          </cell>
        </row>
        <row r="9072">
          <cell r="A9072" t="str">
            <v>bdf78738-420b-11eb-8ddb-000c29de367a-2</v>
          </cell>
          <cell r="B9072"/>
          <cell r="C9072"/>
          <cell r="D9072" t="str">
            <v>Фролов Сергей Владимирович</v>
          </cell>
          <cell r="E9072"/>
          <cell r="F9072"/>
          <cell r="G9072" t="str">
            <v>В-12741/КЛ.Транш - 1/01</v>
          </cell>
          <cell r="H9072">
            <v>50</v>
          </cell>
          <cell r="I9072">
            <v>331717.89</v>
          </cell>
          <cell r="J9072" t="str">
            <v>19.12.2020</v>
          </cell>
        </row>
        <row r="9073">
          <cell r="A9073" t="str">
            <v>0106cf03-7d10-11eb-8ddf-000c29de367a-1</v>
          </cell>
          <cell r="B9073"/>
          <cell r="C9073"/>
          <cell r="D9073" t="str">
            <v>Фролов Серджиу</v>
          </cell>
          <cell r="E9073"/>
          <cell r="F9073"/>
          <cell r="G9073" t="str">
            <v>В-15271/КЛ.Транш - 1/01</v>
          </cell>
          <cell r="H9073">
            <v>60</v>
          </cell>
          <cell r="I9073">
            <v>82335.11</v>
          </cell>
          <cell r="J9073" t="str">
            <v>04.03.2021</v>
          </cell>
        </row>
        <row r="9074">
          <cell r="A9074" t="str">
            <v>1e44f1f0-72a4-11eb-8ddf-000c29de367a-f</v>
          </cell>
          <cell r="B9074"/>
          <cell r="C9074"/>
          <cell r="D9074" t="str">
            <v>Фролова Инна Валерьевна</v>
          </cell>
          <cell r="E9074"/>
          <cell r="F9074"/>
          <cell r="G9074" t="str">
            <v>В-14772/КЛ.Транш - 1</v>
          </cell>
          <cell r="H9074">
            <v>67</v>
          </cell>
          <cell r="I9074">
            <v>829671.96</v>
          </cell>
          <cell r="J9074" t="str">
            <v>19.02.2021</v>
          </cell>
        </row>
        <row r="9075">
          <cell r="A9075" t="str">
            <v>d454fd49-2e0c-11e9-ba9c-000c29e43888-5</v>
          </cell>
          <cell r="B9075"/>
          <cell r="C9075"/>
          <cell r="D9075" t="str">
            <v>Фролова Светлана Сергеевна</v>
          </cell>
          <cell r="E9075"/>
          <cell r="F9075"/>
          <cell r="G9075" t="str">
            <v>А-05041/АЗ</v>
          </cell>
          <cell r="H9075">
            <v>88</v>
          </cell>
          <cell r="I9075">
            <v>732297.35</v>
          </cell>
          <cell r="J9075" t="str">
            <v>11.02.2019</v>
          </cell>
        </row>
        <row r="9076">
          <cell r="A9076" t="str">
            <v>0e33fd38-7d4e-11e9-8dab-000c29de367a-8</v>
          </cell>
          <cell r="B9076"/>
          <cell r="C9076"/>
          <cell r="D9076" t="str">
            <v>ФСС ООО</v>
          </cell>
          <cell r="E9076"/>
          <cell r="F9076"/>
          <cell r="G9076" t="str">
            <v>А-00308/КЭ.Транш - 2/01</v>
          </cell>
          <cell r="H9076">
            <v>65</v>
          </cell>
          <cell r="I9076">
            <v>194655.78</v>
          </cell>
          <cell r="J9076" t="str">
            <v>24.05.2019</v>
          </cell>
        </row>
        <row r="9077">
          <cell r="A9077" t="str">
            <v>fe5aa9d3-f906-11ea-8dd4-000c29de367a-d</v>
          </cell>
          <cell r="B9077"/>
          <cell r="C9077"/>
          <cell r="D9077" t="str">
            <v>ФСС ООО</v>
          </cell>
          <cell r="E9077"/>
          <cell r="F9077"/>
          <cell r="G9077" t="str">
            <v>В-00004/КЭ.Транш - 1</v>
          </cell>
          <cell r="H9077">
            <v>50</v>
          </cell>
          <cell r="I9077">
            <v>145053.4</v>
          </cell>
          <cell r="J9077" t="str">
            <v>18.09.2020</v>
          </cell>
        </row>
        <row r="9078">
          <cell r="A9078" t="str">
            <v>79b1ebc0-4c4f-11ec-8ff4-000c29fe3464-6</v>
          </cell>
          <cell r="B9078"/>
          <cell r="C9078"/>
          <cell r="D9078" t="str">
            <v>ФСС ООО</v>
          </cell>
          <cell r="E9078"/>
          <cell r="F9078"/>
          <cell r="G9078" t="str">
            <v>В-00066/КЭ.Транш - 1</v>
          </cell>
          <cell r="H9078">
            <v>50</v>
          </cell>
          <cell r="I9078">
            <v>188301.07</v>
          </cell>
          <cell r="J9078" t="str">
            <v>24.11.2021</v>
          </cell>
        </row>
        <row r="9079">
          <cell r="A9079" t="str">
            <v>4ff7b117-f972-11e7-8ea7-000c29d22d64-f</v>
          </cell>
          <cell r="B9079"/>
          <cell r="C9079"/>
          <cell r="D9079" t="str">
            <v>ФСС ООО</v>
          </cell>
          <cell r="E9079"/>
          <cell r="F9079"/>
          <cell r="G9079" t="str">
            <v>А-00201/КЭ.Транш - 2</v>
          </cell>
          <cell r="H9079">
            <v>65</v>
          </cell>
          <cell r="I9079">
            <v>99231.87</v>
          </cell>
          <cell r="J9079" t="str">
            <v>03.10.2017</v>
          </cell>
        </row>
        <row r="9080">
          <cell r="A9080"/>
          <cell r="B9080"/>
          <cell r="C9080"/>
          <cell r="D9080" t="str">
            <v>ФСС ООО</v>
          </cell>
          <cell r="E9080"/>
          <cell r="F9080"/>
          <cell r="G9080" t="str">
            <v>А-00308/КЭ.Транш - 1/20190101</v>
          </cell>
          <cell r="H9080">
            <v>65</v>
          </cell>
          <cell r="I9080">
            <v>178586.95</v>
          </cell>
          <cell r="J9080" t="str">
            <v>30.05.2018</v>
          </cell>
        </row>
        <row r="9081">
          <cell r="A9081" t="str">
            <v>65bfdbb3-dc35-11e8-ba8b-000c29e43888-4</v>
          </cell>
          <cell r="B9081"/>
          <cell r="C9081"/>
          <cell r="D9081" t="str">
            <v>Фуников Вячеслав Юрьевич</v>
          </cell>
          <cell r="E9081"/>
          <cell r="F9081"/>
          <cell r="G9081" t="str">
            <v>А-04642/АЗ</v>
          </cell>
          <cell r="H9081">
            <v>88</v>
          </cell>
          <cell r="I9081">
            <v>53686.14</v>
          </cell>
          <cell r="J9081" t="str">
            <v>30.10.2018</v>
          </cell>
        </row>
        <row r="9082">
          <cell r="A9082" t="str">
            <v>f2a190b3-17ae-11ec-8f7b-000c29fe3464-8</v>
          </cell>
          <cell r="B9082"/>
          <cell r="C9082"/>
          <cell r="D9082" t="str">
            <v>Футыш Оксана Ярославовна</v>
          </cell>
          <cell r="E9082"/>
          <cell r="F9082"/>
          <cell r="G9082" t="str">
            <v>В-22627/КЛ.Транш - 1_В-20211230/Ц/01</v>
          </cell>
          <cell r="H9082">
            <v>64</v>
          </cell>
          <cell r="I9082">
            <v>530354.59</v>
          </cell>
          <cell r="J9082" t="str">
            <v>17.09.2021</v>
          </cell>
        </row>
        <row r="9083">
          <cell r="A9083" t="str">
            <v>f2a190b3-17ae-11ec-8f7b-000c29fe3464-8</v>
          </cell>
          <cell r="B9083"/>
          <cell r="C9083"/>
          <cell r="D9083" t="str">
            <v>Футыш Оксана Ярославовна</v>
          </cell>
          <cell r="E9083"/>
          <cell r="F9083"/>
          <cell r="G9083" t="str">
            <v>В-22627/КЛ.Транш - 1/01</v>
          </cell>
          <cell r="H9083">
            <v>64</v>
          </cell>
          <cell r="I9083">
            <v>530354.59</v>
          </cell>
          <cell r="J9083" t="str">
            <v>17.09.2021</v>
          </cell>
        </row>
        <row r="9084">
          <cell r="A9084" t="str">
            <v>25e1f4ec-3058-11e9-ba9c-000c29e43888-d</v>
          </cell>
          <cell r="B9084"/>
          <cell r="C9084"/>
          <cell r="D9084" t="str">
            <v>Хабаров Антон Николаевич</v>
          </cell>
          <cell r="E9084"/>
          <cell r="F9084"/>
          <cell r="G9084" t="str">
            <v>А-05057/АЗ</v>
          </cell>
          <cell r="H9084">
            <v>88</v>
          </cell>
          <cell r="I9084">
            <v>732297.35</v>
          </cell>
          <cell r="J9084" t="str">
            <v>14.02.2019</v>
          </cell>
        </row>
        <row r="9085">
          <cell r="A9085" t="str">
            <v>857652dc-9756-11e9-8daf-000c29de367a-7</v>
          </cell>
          <cell r="B9085"/>
          <cell r="C9085"/>
          <cell r="D9085" t="str">
            <v>Хабибуллин Дмитрий Радикович</v>
          </cell>
          <cell r="E9085"/>
          <cell r="F9085"/>
          <cell r="G9085" t="str">
            <v>В-00279/АЗ</v>
          </cell>
          <cell r="H9085">
            <v>94</v>
          </cell>
          <cell r="I9085">
            <v>290935.94</v>
          </cell>
          <cell r="J9085" t="str">
            <v>25.06.2019</v>
          </cell>
        </row>
        <row r="9086">
          <cell r="A9086" t="str">
            <v>c0345a64-30fd-11e8-94c4-000c2951ca24-d</v>
          </cell>
          <cell r="B9086"/>
          <cell r="C9086"/>
          <cell r="D9086" t="str">
            <v>Хаврошкин Олег Игоревич</v>
          </cell>
          <cell r="E9086"/>
          <cell r="F9086"/>
          <cell r="G9086" t="str">
            <v>А-03794/АЗ/20180427</v>
          </cell>
          <cell r="H9086">
            <v>92</v>
          </cell>
          <cell r="I9086">
            <v>30082.74</v>
          </cell>
          <cell r="J9086" t="str">
            <v>26.03.2018</v>
          </cell>
        </row>
        <row r="9087">
          <cell r="A9087" t="str">
            <v>1c7e999e-3b2a-11ec-8fd2-000c29fe3464-f</v>
          </cell>
          <cell r="B9087"/>
          <cell r="C9087"/>
          <cell r="D9087" t="str">
            <v>Хадж Муса Аладдин</v>
          </cell>
          <cell r="E9087"/>
          <cell r="F9087"/>
          <cell r="G9087" t="str">
            <v>В-24326/КЛ.Транш - 1</v>
          </cell>
          <cell r="H9087">
            <v>88</v>
          </cell>
          <cell r="I9087">
            <v>782572.1</v>
          </cell>
          <cell r="J9087" t="str">
            <v>01.11.2021</v>
          </cell>
        </row>
        <row r="9088">
          <cell r="A9088" t="str">
            <v>4e39cbc6-7419-11eb-8ddf-000c29de367a-0</v>
          </cell>
          <cell r="B9088"/>
          <cell r="C9088"/>
          <cell r="D9088" t="str">
            <v>Хадиев Фанис Рафисович</v>
          </cell>
          <cell r="E9088"/>
          <cell r="F9088"/>
          <cell r="G9088" t="str">
            <v>В-14816/КЛ.Транш - 1/01</v>
          </cell>
          <cell r="H9088">
            <v>74</v>
          </cell>
          <cell r="I9088">
            <v>417643.82</v>
          </cell>
          <cell r="J9088" t="str">
            <v>21.02.2021</v>
          </cell>
        </row>
        <row r="9089">
          <cell r="A9089" t="str">
            <v>48274dc7-7419-11eb-8ddf-000c29de367a-5</v>
          </cell>
          <cell r="B9089"/>
          <cell r="C9089"/>
          <cell r="D9089" t="str">
            <v>Хадиев Фанис Рафисович</v>
          </cell>
          <cell r="E9089"/>
          <cell r="F9089"/>
          <cell r="G9089" t="str">
            <v>В-14816/КЛ.Транш - 2</v>
          </cell>
          <cell r="H9089">
            <v>74</v>
          </cell>
          <cell r="I9089">
            <v>90416.86</v>
          </cell>
          <cell r="J9089" t="str">
            <v>11.05.2021</v>
          </cell>
        </row>
        <row r="9090">
          <cell r="A9090" t="str">
            <v>5991342d-6414-11ec-9003-000c29fe3464-6</v>
          </cell>
          <cell r="B9090"/>
          <cell r="C9090"/>
          <cell r="D9090" t="str">
            <v>Хадиев Фанис Рафисович</v>
          </cell>
          <cell r="E9090"/>
          <cell r="F9090"/>
          <cell r="G9090" t="str">
            <v>В-14816/КЛ.Транш - 8</v>
          </cell>
          <cell r="H9090">
            <v>60</v>
          </cell>
          <cell r="I9090">
            <v>70410.47</v>
          </cell>
          <cell r="J9090" t="str">
            <v>23.12.2021</v>
          </cell>
        </row>
        <row r="9091">
          <cell r="A9091" t="str">
            <v>c432c3be-c462-11eb-8f07-000c29fe3464-d</v>
          </cell>
          <cell r="B9091"/>
          <cell r="C9091"/>
          <cell r="D9091" t="str">
            <v>Хадиев Фанис Рафисович</v>
          </cell>
          <cell r="E9091"/>
          <cell r="F9091"/>
          <cell r="G9091" t="str">
            <v>В-14816/КЛ.Транш - 3/02</v>
          </cell>
          <cell r="H9091">
            <v>81</v>
          </cell>
          <cell r="I9091">
            <v>149994.93</v>
          </cell>
          <cell r="J9091" t="str">
            <v>03.06.2021</v>
          </cell>
        </row>
        <row r="9092">
          <cell r="A9092" t="str">
            <v>14303172-1c5e-11ec-8f85-000c29fe3464-3</v>
          </cell>
          <cell r="B9092"/>
          <cell r="C9092"/>
          <cell r="D9092" t="str">
            <v>Хадиев Фанис Рафисович</v>
          </cell>
          <cell r="E9092"/>
          <cell r="F9092"/>
          <cell r="G9092" t="str">
            <v>В-14816/КЛ.Транш - 4/01</v>
          </cell>
          <cell r="H9092">
            <v>74</v>
          </cell>
          <cell r="I9092">
            <v>89427.199999999997</v>
          </cell>
          <cell r="J9092" t="str">
            <v>23.09.2021</v>
          </cell>
        </row>
        <row r="9093">
          <cell r="A9093" t="str">
            <v>1fbc5392-4874-11ec-8ff1-000c29fe3464-d</v>
          </cell>
          <cell r="B9093"/>
          <cell r="C9093"/>
          <cell r="D9093" t="str">
            <v>Хадиев Фанис Рафисович</v>
          </cell>
          <cell r="E9093"/>
          <cell r="F9093"/>
          <cell r="G9093" t="str">
            <v>В-14816/КЛ.Транш - 6_В-21082023/Ц</v>
          </cell>
          <cell r="H9093">
            <v>67</v>
          </cell>
          <cell r="I9093">
            <v>554.65</v>
          </cell>
          <cell r="J9093" t="str">
            <v>18.11.2021</v>
          </cell>
        </row>
        <row r="9094">
          <cell r="A9094" t="str">
            <v>ee50fecb-397a-11ec-8fcf-000c29fe3464-5</v>
          </cell>
          <cell r="B9094"/>
          <cell r="C9094"/>
          <cell r="D9094" t="str">
            <v>Хадиев Фанис Рафисович</v>
          </cell>
          <cell r="E9094"/>
          <cell r="F9094"/>
          <cell r="G9094" t="str">
            <v>В-14816/КЛ.Транш - 5/01</v>
          </cell>
          <cell r="H9094">
            <v>74</v>
          </cell>
          <cell r="I9094">
            <v>94038.58</v>
          </cell>
          <cell r="J9094" t="str">
            <v>30.10.2021</v>
          </cell>
        </row>
        <row r="9095">
          <cell r="A9095" t="str">
            <v>1fbc5392-4874-11ec-8ff1-000c29fe3464-d</v>
          </cell>
          <cell r="B9095"/>
          <cell r="C9095"/>
          <cell r="D9095" t="str">
            <v>Хадиев Фанис Рафисович</v>
          </cell>
          <cell r="E9095"/>
          <cell r="F9095"/>
          <cell r="G9095" t="str">
            <v>В-14816/КЛ.Транш - 6</v>
          </cell>
          <cell r="H9095">
            <v>67</v>
          </cell>
          <cell r="I9095">
            <v>79629.850000000006</v>
          </cell>
          <cell r="J9095" t="str">
            <v>18.11.2021</v>
          </cell>
        </row>
        <row r="9096">
          <cell r="A9096" t="str">
            <v>134c6c6c-537f-11ec-8ffe-000c29fe3464-5</v>
          </cell>
          <cell r="B9096"/>
          <cell r="C9096"/>
          <cell r="D9096" t="str">
            <v>Хадиев Фанис Рафисович</v>
          </cell>
          <cell r="E9096"/>
          <cell r="F9096"/>
          <cell r="G9096" t="str">
            <v>В-14816/КЛ.Транш - 7/01</v>
          </cell>
          <cell r="H9096">
            <v>74</v>
          </cell>
          <cell r="I9096">
            <v>89582.45</v>
          </cell>
          <cell r="J9096" t="str">
            <v>02.12.2021</v>
          </cell>
        </row>
        <row r="9097">
          <cell r="A9097" t="str">
            <v>e27a999e-a3e8-11e9-8db2-000c29de367a-e</v>
          </cell>
          <cell r="B9097"/>
          <cell r="C9097"/>
          <cell r="D9097" t="str">
            <v>Хазеков Игорь Николаевич</v>
          </cell>
          <cell r="E9097"/>
          <cell r="F9097"/>
          <cell r="G9097" t="str">
            <v>В-00336/АЗ</v>
          </cell>
          <cell r="H9097">
            <v>82</v>
          </cell>
          <cell r="I9097">
            <v>967923.49</v>
          </cell>
          <cell r="J9097" t="str">
            <v>11.07.2019</v>
          </cell>
        </row>
        <row r="9098">
          <cell r="A9098" t="str">
            <v>fbfdd8d7-a3e9-11e9-8db2-000c29de367a-9</v>
          </cell>
          <cell r="B9098"/>
          <cell r="C9098"/>
          <cell r="D9098" t="str">
            <v>Хазеков Игорь Николаевич</v>
          </cell>
          <cell r="E9098"/>
          <cell r="F9098"/>
          <cell r="G9098" t="str">
            <v>А-05357/АЗ</v>
          </cell>
          <cell r="H9098">
            <v>82</v>
          </cell>
          <cell r="I9098">
            <v>537735.29</v>
          </cell>
          <cell r="J9098" t="str">
            <v>11.07.2019</v>
          </cell>
        </row>
        <row r="9099">
          <cell r="A9099"/>
          <cell r="B9099"/>
          <cell r="C9099"/>
          <cell r="D9099" t="str">
            <v>Хазеков Игорь Николаевич</v>
          </cell>
          <cell r="E9099"/>
          <cell r="F9099"/>
          <cell r="G9099" t="str">
            <v>Т-01812/АЗ</v>
          </cell>
          <cell r="H9099">
            <v>82</v>
          </cell>
          <cell r="I9099">
            <v>107546.94</v>
          </cell>
          <cell r="J9099" t="str">
            <v>11.07.2019</v>
          </cell>
        </row>
        <row r="9100">
          <cell r="A9100" t="str">
            <v>ac2220c5-703b-11eb-8dde-000c29de367a-b</v>
          </cell>
          <cell r="B9100"/>
          <cell r="C9100"/>
          <cell r="D9100" t="str">
            <v>Хазиев Рустам Маратович</v>
          </cell>
          <cell r="E9100"/>
          <cell r="F9100"/>
          <cell r="G9100" t="str">
            <v>В-14627/КЛ.Транш - 2</v>
          </cell>
          <cell r="H9100">
            <v>67</v>
          </cell>
          <cell r="I9100">
            <v>119950.44</v>
          </cell>
          <cell r="J9100" t="str">
            <v>31.05.2021</v>
          </cell>
        </row>
        <row r="9101">
          <cell r="A9101" t="str">
            <v>66fc30db-f5fa-11eb-8f4a-000c29fe3464-e</v>
          </cell>
          <cell r="B9101"/>
          <cell r="C9101"/>
          <cell r="D9101" t="str">
            <v>Хазиев Рустам Маратович</v>
          </cell>
          <cell r="E9101"/>
          <cell r="F9101"/>
          <cell r="G9101" t="str">
            <v>В-14627/КЛ.Транш - 3/01</v>
          </cell>
          <cell r="H9101">
            <v>60</v>
          </cell>
          <cell r="I9101">
            <v>222065.4</v>
          </cell>
          <cell r="J9101" t="str">
            <v>05.08.2021</v>
          </cell>
        </row>
        <row r="9102">
          <cell r="A9102" t="str">
            <v>b242ec98-703b-11eb-8dde-000c29de367a-5</v>
          </cell>
          <cell r="B9102"/>
          <cell r="C9102"/>
          <cell r="D9102" t="str">
            <v>Хазиев Рустам Маратович</v>
          </cell>
          <cell r="E9102"/>
          <cell r="F9102"/>
          <cell r="G9102" t="str">
            <v>В-14627/КЛ.Транш - 1</v>
          </cell>
          <cell r="H9102">
            <v>67</v>
          </cell>
          <cell r="I9102">
            <v>118140.19</v>
          </cell>
          <cell r="J9102" t="str">
            <v>16.02.2021</v>
          </cell>
        </row>
        <row r="9103">
          <cell r="A9103" t="str">
            <v>f9f7f58a-cfc9-11e9-8db6-000c29de367a-a</v>
          </cell>
          <cell r="B9103"/>
          <cell r="C9103"/>
          <cell r="D9103" t="str">
            <v>Хазов Владимир Николаевич</v>
          </cell>
          <cell r="E9103"/>
          <cell r="F9103"/>
          <cell r="G9103" t="str">
            <v>В-00504/АЗ</v>
          </cell>
          <cell r="H9103">
            <v>77</v>
          </cell>
          <cell r="I9103">
            <v>795484.48</v>
          </cell>
          <cell r="J9103" t="str">
            <v>05.09.2019</v>
          </cell>
        </row>
        <row r="9104">
          <cell r="A9104" t="str">
            <v>09d94bf0-ceb2-11eb-8f17-000c29fe3464-b</v>
          </cell>
          <cell r="B9104"/>
          <cell r="C9104"/>
          <cell r="D9104" t="str">
            <v>Хазова Анна Андреевна</v>
          </cell>
          <cell r="E9104"/>
          <cell r="F9104"/>
          <cell r="G9104" t="str">
            <v>В-19282/КЛ.Транш - 1</v>
          </cell>
          <cell r="H9104">
            <v>50</v>
          </cell>
          <cell r="I9104">
            <v>165036.89000000001</v>
          </cell>
          <cell r="J9104" t="str">
            <v>16.06.2021</v>
          </cell>
        </row>
        <row r="9105">
          <cell r="A9105" t="str">
            <v>f1baab37-745d-11ec-8e02-000c29de367a-f</v>
          </cell>
          <cell r="B9105"/>
          <cell r="C9105"/>
          <cell r="D9105" t="str">
            <v>Хайдаров Бехруз Сайдуллоевич</v>
          </cell>
          <cell r="E9105"/>
          <cell r="F9105"/>
          <cell r="G9105" t="str">
            <v>В-27133/АЗ/01</v>
          </cell>
          <cell r="H9105">
            <v>77</v>
          </cell>
          <cell r="I9105">
            <v>205608.89</v>
          </cell>
          <cell r="J9105" t="str">
            <v>13.01.2022</v>
          </cell>
        </row>
        <row r="9106">
          <cell r="A9106" t="str">
            <v>aac7b275-745d-11ec-8e02-000c29de367a-e</v>
          </cell>
          <cell r="B9106"/>
          <cell r="C9106"/>
          <cell r="D9106" t="str">
            <v>Хайдаров Бехруз Сайдуллоевич</v>
          </cell>
          <cell r="E9106"/>
          <cell r="F9106"/>
          <cell r="G9106" t="str">
            <v>В-27037/АЗ/01</v>
          </cell>
          <cell r="H9106">
            <v>50</v>
          </cell>
          <cell r="I9106">
            <v>175544.95</v>
          </cell>
          <cell r="J9106" t="str">
            <v>13.01.2022</v>
          </cell>
        </row>
        <row r="9107">
          <cell r="A9107" t="str">
            <v>617ec067-9afe-11ec-8e0b-000c29de367a-b</v>
          </cell>
          <cell r="B9107"/>
          <cell r="C9107"/>
          <cell r="D9107" t="str">
            <v>Хайретдинов Ильгиз Гакилович</v>
          </cell>
          <cell r="E9107"/>
          <cell r="F9107"/>
          <cell r="G9107" t="str">
            <v>В-28977/КЛ.Транш - 1</v>
          </cell>
          <cell r="H9107">
            <v>110</v>
          </cell>
          <cell r="I9107">
            <v>1526598.93</v>
          </cell>
          <cell r="J9107" t="str">
            <v>03.03.2022</v>
          </cell>
        </row>
        <row r="9108">
          <cell r="A9108" t="str">
            <v>c5687662-4779-11ec-8df2-000c29de367a-9</v>
          </cell>
          <cell r="B9108"/>
          <cell r="C9108"/>
          <cell r="D9108" t="str">
            <v>Хайретдинова Айгуль Ильгизовна</v>
          </cell>
          <cell r="E9108"/>
          <cell r="F9108"/>
          <cell r="G9108" t="str">
            <v>В-20811/КЛ.Транш - 2</v>
          </cell>
          <cell r="H9108">
            <v>74</v>
          </cell>
          <cell r="I9108">
            <v>44203.18</v>
          </cell>
          <cell r="J9108" t="str">
            <v>17.11.2021</v>
          </cell>
        </row>
        <row r="9109">
          <cell r="A9109" t="str">
            <v>aec53c19-ebaf-11eb-8f3e-000c29fe3464-8</v>
          </cell>
          <cell r="B9109"/>
          <cell r="C9109"/>
          <cell r="D9109" t="str">
            <v>Хайретдинова Айгуль Ильгизовна</v>
          </cell>
          <cell r="E9109"/>
          <cell r="F9109"/>
          <cell r="G9109" t="str">
            <v>В-20811/КЛ.Транш - 1</v>
          </cell>
          <cell r="H9109">
            <v>50</v>
          </cell>
          <cell r="I9109">
            <v>46890.09</v>
          </cell>
          <cell r="J9109" t="str">
            <v>23.07.2021</v>
          </cell>
        </row>
        <row r="9110">
          <cell r="A9110" t="str">
            <v>3aa25cb8-47b3-11ec-8ff1-000c29fe3464-6</v>
          </cell>
          <cell r="B9110"/>
          <cell r="C9110"/>
          <cell r="D9110" t="str">
            <v>Хайруллин Алексей Зуфарович</v>
          </cell>
          <cell r="E9110"/>
          <cell r="F9110"/>
          <cell r="G9110" t="str">
            <v>В-24875/КЛ.Транш - 1</v>
          </cell>
          <cell r="H9110">
            <v>67</v>
          </cell>
          <cell r="I9110">
            <v>292372.75</v>
          </cell>
          <cell r="J9110" t="str">
            <v>17.11.2021</v>
          </cell>
        </row>
        <row r="9111">
          <cell r="A9111" t="str">
            <v>9c31bac6-7db5-11ec-8e04-000c29de367a-d</v>
          </cell>
          <cell r="B9111"/>
          <cell r="C9111"/>
          <cell r="D9111" t="str">
            <v>Хайруллин Алексей Зуфарович</v>
          </cell>
          <cell r="E9111"/>
          <cell r="F9111"/>
          <cell r="G9111" t="str">
            <v>В-24875/КЛ.Транш - 2</v>
          </cell>
          <cell r="H9111">
            <v>88</v>
          </cell>
          <cell r="I9111">
            <v>114368.14</v>
          </cell>
          <cell r="J9111" t="str">
            <v>25.01.2022</v>
          </cell>
        </row>
        <row r="9112">
          <cell r="A9112" t="str">
            <v>e2e1edc6-bdc8-11e9-8db3-000c29de367a-a</v>
          </cell>
          <cell r="B9112"/>
          <cell r="C9112"/>
          <cell r="D9112" t="str">
            <v>Халилов Идрак Зардаби Оглы</v>
          </cell>
          <cell r="E9112"/>
          <cell r="F9112"/>
          <cell r="G9112" t="str">
            <v>В-00139/КЛ.Транш - 1</v>
          </cell>
          <cell r="H9112">
            <v>84</v>
          </cell>
          <cell r="I9112">
            <v>356475.99</v>
          </cell>
          <cell r="J9112" t="str">
            <v>13.08.2019</v>
          </cell>
        </row>
        <row r="9113">
          <cell r="A9113" t="str">
            <v>ab40f123-f4d8-11e7-b17a-000c29d22d64-b</v>
          </cell>
          <cell r="B9113"/>
          <cell r="C9113"/>
          <cell r="D9113" t="str">
            <v>Халилулина Аделя Равилевна</v>
          </cell>
          <cell r="E9113"/>
          <cell r="F9113"/>
          <cell r="G9113" t="str">
            <v>А-03588/АЗ</v>
          </cell>
          <cell r="H9113">
            <v>88</v>
          </cell>
          <cell r="I9113">
            <v>930303.78</v>
          </cell>
          <cell r="J9113" t="str">
            <v>28.12.2017</v>
          </cell>
        </row>
        <row r="9114">
          <cell r="A9114" t="str">
            <v>8ae746b1-6107-11e9-8da9-000c29de367a-1</v>
          </cell>
          <cell r="B9114"/>
          <cell r="C9114"/>
          <cell r="D9114" t="str">
            <v>Халманских Денис Анатольевич</v>
          </cell>
          <cell r="E9114"/>
          <cell r="F9114"/>
          <cell r="G9114" t="str">
            <v>В-00047/АЗ</v>
          </cell>
          <cell r="H9114">
            <v>84</v>
          </cell>
          <cell r="I9114">
            <v>534849.73</v>
          </cell>
          <cell r="J9114" t="str">
            <v>17.04.2019</v>
          </cell>
        </row>
        <row r="9115">
          <cell r="A9115" t="str">
            <v>a4f9652e-d2e5-11e9-8db6-000c29de367a-d</v>
          </cell>
          <cell r="B9115"/>
          <cell r="C9115"/>
          <cell r="D9115" t="str">
            <v>Халов Андрей Александрович</v>
          </cell>
          <cell r="E9115"/>
          <cell r="F9115"/>
          <cell r="G9115" t="str">
            <v>В-00511/АЗ</v>
          </cell>
          <cell r="H9115">
            <v>70</v>
          </cell>
          <cell r="I9115">
            <v>418594.33</v>
          </cell>
          <cell r="J9115" t="str">
            <v>09.09.2019</v>
          </cell>
        </row>
        <row r="9116">
          <cell r="A9116" t="str">
            <v>5d0e99af-d2e7-11e9-8db6-000c29de367a-c</v>
          </cell>
          <cell r="B9116"/>
          <cell r="C9116"/>
          <cell r="D9116" t="str">
            <v>Халов Андрей Александрович</v>
          </cell>
          <cell r="E9116"/>
          <cell r="F9116"/>
          <cell r="G9116" t="str">
            <v>А-05391/АЗ/01</v>
          </cell>
          <cell r="H9116">
            <v>77</v>
          </cell>
          <cell r="I9116">
            <v>494363.93</v>
          </cell>
          <cell r="J9116" t="str">
            <v>09.09.2019</v>
          </cell>
        </row>
        <row r="9117">
          <cell r="A9117"/>
          <cell r="B9117"/>
          <cell r="C9117"/>
          <cell r="D9117" t="str">
            <v>Халов Андрей Александрович</v>
          </cell>
          <cell r="E9117"/>
          <cell r="F9117"/>
          <cell r="G9117" t="str">
            <v>Т-01826/АЗ/01</v>
          </cell>
          <cell r="H9117">
            <v>77</v>
          </cell>
          <cell r="I9117">
            <v>494363.93</v>
          </cell>
          <cell r="J9117" t="str">
            <v>09.09.2019</v>
          </cell>
        </row>
        <row r="9118">
          <cell r="A9118" t="str">
            <v>9c35e33b-25dc-11eb-8dd9-000c29de367a-7</v>
          </cell>
          <cell r="B9118"/>
          <cell r="C9118"/>
          <cell r="D9118" t="str">
            <v>Хамидуллов Линар Надырович</v>
          </cell>
          <cell r="E9118"/>
          <cell r="F9118"/>
          <cell r="G9118" t="str">
            <v>В-11190/КЛ.Транш - 1</v>
          </cell>
          <cell r="H9118">
            <v>80</v>
          </cell>
          <cell r="I9118">
            <v>144411.78</v>
          </cell>
          <cell r="J9118" t="str">
            <v>13.11.2020</v>
          </cell>
        </row>
        <row r="9119">
          <cell r="A9119" t="str">
            <v>864cec69-2bac-11e9-ba9c-000c29e43888-0</v>
          </cell>
          <cell r="B9119"/>
          <cell r="C9119"/>
          <cell r="D9119" t="str">
            <v>Хамицаев Сослан Вячеславович</v>
          </cell>
          <cell r="E9119"/>
          <cell r="F9119"/>
          <cell r="G9119" t="str">
            <v>А-05030/АЗ</v>
          </cell>
          <cell r="H9119">
            <v>88</v>
          </cell>
          <cell r="I9119">
            <v>402763.4</v>
          </cell>
          <cell r="J9119" t="str">
            <v>08.02.2019</v>
          </cell>
        </row>
        <row r="9120">
          <cell r="A9120" t="str">
            <v>fcdd4667-2c45-11ec-8deb-000c29de367a-2</v>
          </cell>
          <cell r="B9120"/>
          <cell r="C9120"/>
          <cell r="D9120" t="str">
            <v>Ханамиров Ханамир Казахмедович</v>
          </cell>
          <cell r="E9120"/>
          <cell r="F9120"/>
          <cell r="G9120" t="str">
            <v>В-23459/КЛ.Транш - 1/01</v>
          </cell>
          <cell r="H9120">
            <v>88</v>
          </cell>
          <cell r="I9120">
            <v>794974.32</v>
          </cell>
          <cell r="J9120" t="str">
            <v>13.10.2021</v>
          </cell>
        </row>
        <row r="9121">
          <cell r="A9121" t="str">
            <v>9df779f4-a1d6-11eb-8ed1-000c29fe3464-b</v>
          </cell>
          <cell r="B9121"/>
          <cell r="C9121"/>
          <cell r="D9121" t="str">
            <v>Ханбеков Валерий Рифатович</v>
          </cell>
          <cell r="E9121"/>
          <cell r="F9121"/>
          <cell r="G9121" t="str">
            <v>В-17073/КЛ.Транш - 1_В-20211230/Ц/01</v>
          </cell>
          <cell r="H9121">
            <v>50</v>
          </cell>
          <cell r="I9121">
            <v>330274.73</v>
          </cell>
          <cell r="J9121" t="str">
            <v>20.04.2021</v>
          </cell>
        </row>
        <row r="9122">
          <cell r="A9122" t="str">
            <v>9df779f4-a1d6-11eb-8ed1-000c29fe3464-b</v>
          </cell>
          <cell r="B9122"/>
          <cell r="C9122"/>
          <cell r="D9122" t="str">
            <v>Ханбеков Валерий Рифатович</v>
          </cell>
          <cell r="E9122"/>
          <cell r="F9122"/>
          <cell r="G9122" t="str">
            <v>В-17073/КЛ.Транш - 1/02</v>
          </cell>
          <cell r="H9122">
            <v>50</v>
          </cell>
          <cell r="I9122">
            <v>330274.73</v>
          </cell>
          <cell r="J9122" t="str">
            <v>20.04.2021</v>
          </cell>
        </row>
        <row r="9123">
          <cell r="A9123" t="str">
            <v>e55ca1ca-2b13-11ea-8dbe-000c29de367a-f</v>
          </cell>
          <cell r="B9123"/>
          <cell r="C9123"/>
          <cell r="D9123" t="str">
            <v>Ханукаев Михаил Гавриилович</v>
          </cell>
          <cell r="E9123"/>
          <cell r="F9123"/>
          <cell r="G9123" t="str">
            <v>В-00803/АЗ</v>
          </cell>
          <cell r="H9123">
            <v>55</v>
          </cell>
          <cell r="I9123">
            <v>323477.42</v>
          </cell>
          <cell r="J9123" t="str">
            <v>30.12.2019</v>
          </cell>
        </row>
        <row r="9124">
          <cell r="A9124" t="str">
            <v>2e4e5fb5-2b14-11ea-8dbe-000c29de367a-8</v>
          </cell>
          <cell r="B9124"/>
          <cell r="C9124"/>
          <cell r="D9124" t="str">
            <v>Ханукаев Михаил Гавриилович</v>
          </cell>
          <cell r="E9124"/>
          <cell r="F9124"/>
          <cell r="G9124" t="str">
            <v>А-05437/АЗ</v>
          </cell>
          <cell r="H9124">
            <v>55</v>
          </cell>
          <cell r="I9124">
            <v>97043.22</v>
          </cell>
          <cell r="J9124" t="str">
            <v>30.12.2019</v>
          </cell>
        </row>
        <row r="9125">
          <cell r="A9125"/>
          <cell r="B9125"/>
          <cell r="C9125"/>
          <cell r="D9125" t="str">
            <v>Ханукаев Михаил Гавриилович</v>
          </cell>
          <cell r="E9125"/>
          <cell r="F9125"/>
          <cell r="G9125" t="str">
            <v>Т-01536/АЗ</v>
          </cell>
          <cell r="H9125">
            <v>98</v>
          </cell>
          <cell r="I9125">
            <v>41616.44</v>
          </cell>
          <cell r="J9125" t="str">
            <v>06.07.2018</v>
          </cell>
        </row>
        <row r="9126">
          <cell r="A9126" t="str">
            <v>ca8fb2c6-8062-11e8-ba81-000c29e43888-e</v>
          </cell>
          <cell r="B9126"/>
          <cell r="C9126"/>
          <cell r="D9126" t="str">
            <v>Ханукаев Михаил Гавриилович</v>
          </cell>
          <cell r="E9126"/>
          <cell r="F9126"/>
          <cell r="G9126" t="str">
            <v>А-04144/АЗ</v>
          </cell>
          <cell r="H9126">
            <v>98</v>
          </cell>
          <cell r="I9126">
            <v>41616.44</v>
          </cell>
          <cell r="J9126" t="str">
            <v>06.07.2018</v>
          </cell>
        </row>
        <row r="9127">
          <cell r="A9127" t="str">
            <v>aea32f0b-9084-11ea-8dc6-000c29143eb9-9</v>
          </cell>
          <cell r="B9127"/>
          <cell r="C9127"/>
          <cell r="D9127" t="str">
            <v>Ханукаев Михаил Гавриилович</v>
          </cell>
          <cell r="E9127"/>
          <cell r="F9127"/>
          <cell r="G9127" t="str">
            <v>В-05401/КЛ.Транш - 1/05</v>
          </cell>
          <cell r="H9127">
            <v>73</v>
          </cell>
          <cell r="I9127">
            <v>441214.23</v>
          </cell>
          <cell r="J9127" t="str">
            <v>07.05.2020</v>
          </cell>
        </row>
        <row r="9128">
          <cell r="A9128" t="str">
            <v>236503bf-da5d-11eb-8f26-000c29fe3464-4</v>
          </cell>
          <cell r="B9128"/>
          <cell r="C9128"/>
          <cell r="D9128" t="str">
            <v>Харагезян Армен Вартересович</v>
          </cell>
          <cell r="E9128"/>
          <cell r="F9128"/>
          <cell r="G9128" t="str">
            <v>В-19862/КЛ.Транш - 1/02</v>
          </cell>
          <cell r="H9128">
            <v>50</v>
          </cell>
          <cell r="I9128">
            <v>496572.68</v>
          </cell>
          <cell r="J9128" t="str">
            <v>01.07.2021</v>
          </cell>
        </row>
        <row r="9129">
          <cell r="A9129" t="str">
            <v>90a22615-4e81-11ea-8dc3-000c29de367a-6</v>
          </cell>
          <cell r="B9129"/>
          <cell r="C9129"/>
          <cell r="D9129" t="str">
            <v>Харатян Гегам Арамаисович</v>
          </cell>
          <cell r="E9129"/>
          <cell r="F9129"/>
          <cell r="G9129" t="str">
            <v>В-03463/КЛ.Транш - 1/01</v>
          </cell>
          <cell r="H9129">
            <v>80</v>
          </cell>
          <cell r="I9129">
            <v>246392.38</v>
          </cell>
          <cell r="J9129" t="str">
            <v>13.02.2020</v>
          </cell>
        </row>
        <row r="9130">
          <cell r="A9130" t="str">
            <v>f7abcdf6-00a1-11ea-8dbc-000c29de367a-7</v>
          </cell>
          <cell r="B9130"/>
          <cell r="C9130"/>
          <cell r="D9130" t="str">
            <v>Харинов Глеб Игоревич</v>
          </cell>
          <cell r="E9130"/>
          <cell r="F9130"/>
          <cell r="G9130" t="str">
            <v>В-00870/КЛ.Транш - 1</v>
          </cell>
          <cell r="H9130">
            <v>84</v>
          </cell>
          <cell r="I9130">
            <v>268342.48</v>
          </cell>
          <cell r="J9130" t="str">
            <v>06.11.2019</v>
          </cell>
        </row>
        <row r="9131">
          <cell r="A9131" t="str">
            <v>863fcd3f-2aec-11ea-8dbe-000c29de367a-1</v>
          </cell>
          <cell r="B9131"/>
          <cell r="C9131"/>
          <cell r="D9131" t="str">
            <v>Харинов Глеб Игоревич</v>
          </cell>
          <cell r="E9131"/>
          <cell r="F9131"/>
          <cell r="G9131" t="str">
            <v>В-00800/АЗ</v>
          </cell>
          <cell r="H9131">
            <v>77</v>
          </cell>
          <cell r="I9131">
            <v>333157.75</v>
          </cell>
          <cell r="J9131" t="str">
            <v>30.12.2019</v>
          </cell>
        </row>
        <row r="9132">
          <cell r="A9132" t="str">
            <v>f2c58d6c-2607-11ec-8deb-000c29de367a-5</v>
          </cell>
          <cell r="B9132"/>
          <cell r="C9132"/>
          <cell r="D9132" t="str">
            <v>Харисов Раниз Мулланурович</v>
          </cell>
          <cell r="E9132"/>
          <cell r="F9132"/>
          <cell r="G9132" t="str">
            <v>В-23314/КЛ.Транш - 1</v>
          </cell>
          <cell r="H9132">
            <v>74</v>
          </cell>
          <cell r="I9132">
            <v>1071097.69</v>
          </cell>
          <cell r="J9132" t="str">
            <v>05.10.2021</v>
          </cell>
        </row>
        <row r="9133">
          <cell r="A9133" t="str">
            <v>4aed5f31-63f5-11ec-8dfc-000c29de367a-4</v>
          </cell>
          <cell r="B9133"/>
          <cell r="C9133"/>
          <cell r="D9133" t="str">
            <v>Харисов Раниз Мулланурович</v>
          </cell>
          <cell r="E9133"/>
          <cell r="F9133"/>
          <cell r="G9133" t="str">
            <v>В-23314/КЛ.Транш - 4</v>
          </cell>
          <cell r="H9133">
            <v>50</v>
          </cell>
          <cell r="I9133">
            <v>120062.76</v>
          </cell>
          <cell r="J9133" t="str">
            <v>23.12.2021</v>
          </cell>
        </row>
        <row r="9134">
          <cell r="A9134" t="str">
            <v>5600446c-8298-11ec-8e07-000c29de367a-c</v>
          </cell>
          <cell r="B9134"/>
          <cell r="C9134"/>
          <cell r="D9134" t="str">
            <v>Харисов Раниз Мулланурович</v>
          </cell>
          <cell r="E9134"/>
          <cell r="F9134"/>
          <cell r="G9134" t="str">
            <v>В-23314/КЛ.Транш - 5</v>
          </cell>
          <cell r="H9134">
            <v>63</v>
          </cell>
          <cell r="I9134">
            <v>116019.17</v>
          </cell>
          <cell r="J9134" t="str">
            <v>31.01.2022</v>
          </cell>
        </row>
        <row r="9135">
          <cell r="A9135" t="str">
            <v>cb37d3f4-9af8-11ec-8e0b-000c29de367a-f</v>
          </cell>
          <cell r="B9135"/>
          <cell r="C9135"/>
          <cell r="D9135" t="str">
            <v>Харисов Раниз Мулланурович</v>
          </cell>
          <cell r="E9135"/>
          <cell r="F9135"/>
          <cell r="G9135" t="str">
            <v>В-23314/КЛ.Транш - 6</v>
          </cell>
          <cell r="H9135">
            <v>88</v>
          </cell>
          <cell r="I9135">
            <v>379013.12</v>
          </cell>
          <cell r="J9135" t="str">
            <v>03.03.2022</v>
          </cell>
        </row>
        <row r="9136">
          <cell r="A9136" t="str">
            <v>de1928ac-f04d-11eb-8f43-000c29fe3464-0</v>
          </cell>
          <cell r="B9136"/>
          <cell r="C9136"/>
          <cell r="D9136" t="str">
            <v>Харисов Раниз Мулланурович</v>
          </cell>
          <cell r="E9136"/>
          <cell r="F9136"/>
          <cell r="G9136" t="str">
            <v>В-21039/КЛ.Транш - 1</v>
          </cell>
          <cell r="H9136">
            <v>81</v>
          </cell>
          <cell r="I9136">
            <v>395142.72</v>
          </cell>
          <cell r="J9136" t="str">
            <v>29.07.2021</v>
          </cell>
        </row>
        <row r="9137">
          <cell r="A9137" t="str">
            <v>2df45176-327b-11ec-8fba-000c29fe3464-b</v>
          </cell>
          <cell r="B9137"/>
          <cell r="C9137"/>
          <cell r="D9137" t="str">
            <v>Харисов Раниз Мулланурович</v>
          </cell>
          <cell r="E9137"/>
          <cell r="F9137"/>
          <cell r="G9137" t="str">
            <v>В-23314/КЛ.Транш - 2</v>
          </cell>
          <cell r="H9137">
            <v>74</v>
          </cell>
          <cell r="I9137">
            <v>235469.53</v>
          </cell>
          <cell r="J9137" t="str">
            <v>21.10.2021</v>
          </cell>
        </row>
        <row r="9138">
          <cell r="A9138" t="str">
            <v>f14d32d6-5739-11ec-8df4-000c29de367a-0</v>
          </cell>
          <cell r="B9138"/>
          <cell r="C9138"/>
          <cell r="D9138" t="str">
            <v>Харисов Раниз Мулланурович</v>
          </cell>
          <cell r="E9138"/>
          <cell r="F9138"/>
          <cell r="G9138" t="str">
            <v>В-23314/КЛ.Транш - 3</v>
          </cell>
          <cell r="H9138">
            <v>50</v>
          </cell>
          <cell r="I9138">
            <v>398499.57</v>
          </cell>
          <cell r="J9138" t="str">
            <v>07.12.2021</v>
          </cell>
        </row>
        <row r="9139">
          <cell r="A9139" t="str">
            <v>a69c5d9e-2ae0-11ea-8dbe-000c29de367a-0</v>
          </cell>
          <cell r="B9139"/>
          <cell r="C9139"/>
          <cell r="D9139" t="str">
            <v>Харитонов Александр Васильевич</v>
          </cell>
          <cell r="E9139"/>
          <cell r="F9139"/>
          <cell r="G9139" t="str">
            <v>В-02376/КЛ.Транш - 1/01</v>
          </cell>
          <cell r="H9139">
            <v>66</v>
          </cell>
          <cell r="I9139">
            <v>118171.86</v>
          </cell>
          <cell r="J9139" t="str">
            <v>30.12.2019</v>
          </cell>
        </row>
        <row r="9140">
          <cell r="A9140" t="str">
            <v>8e71e606-7ec7-11e8-ba81-000c29e43888-d</v>
          </cell>
          <cell r="B9140"/>
          <cell r="C9140"/>
          <cell r="D9140" t="str">
            <v>Харитонов Владимир Александрович</v>
          </cell>
          <cell r="E9140"/>
          <cell r="F9140"/>
          <cell r="G9140" t="str">
            <v>А-04133/АЗ</v>
          </cell>
          <cell r="H9140">
            <v>88</v>
          </cell>
          <cell r="I9140">
            <v>349453.7</v>
          </cell>
          <cell r="J9140" t="str">
            <v>03.07.2018</v>
          </cell>
        </row>
        <row r="9141">
          <cell r="A9141" t="str">
            <v>d454b87e-97fe-11e9-8daf-000c29de367a-e</v>
          </cell>
          <cell r="B9141"/>
          <cell r="C9141"/>
          <cell r="D9141" t="str">
            <v>Харитонова Елена Александровна</v>
          </cell>
          <cell r="E9141"/>
          <cell r="F9141"/>
          <cell r="G9141" t="str">
            <v>В-00284/АЗ</v>
          </cell>
          <cell r="H9141">
            <v>84</v>
          </cell>
          <cell r="I9141">
            <v>534786.51</v>
          </cell>
          <cell r="J9141" t="str">
            <v>26.06.2019</v>
          </cell>
        </row>
        <row r="9142">
          <cell r="A9142" t="str">
            <v>ae72ea18-49b5-11eb-8ddd-000c29de367a-2</v>
          </cell>
          <cell r="B9142"/>
          <cell r="C9142"/>
          <cell r="D9142" t="str">
            <v>Харитонова Ирина Александровна</v>
          </cell>
          <cell r="E9142"/>
          <cell r="F9142"/>
          <cell r="G9142" t="str">
            <v>В-13235/КЛ.Транш - 1/01</v>
          </cell>
          <cell r="H9142">
            <v>80</v>
          </cell>
          <cell r="I9142">
            <v>233911.44</v>
          </cell>
          <cell r="J9142" t="str">
            <v>29.12.2020</v>
          </cell>
        </row>
        <row r="9143">
          <cell r="A9143" t="str">
            <v>14850765-0983-11ec-8f69-000c29fe3464-8</v>
          </cell>
          <cell r="B9143"/>
          <cell r="C9143"/>
          <cell r="D9143" t="str">
            <v>Харитонова Наталья Викторовна</v>
          </cell>
          <cell r="E9143"/>
          <cell r="F9143"/>
          <cell r="G9143" t="str">
            <v>В-22096/КЛ.Транш - 1</v>
          </cell>
          <cell r="H9143">
            <v>81</v>
          </cell>
          <cell r="I9143">
            <v>2374751.9900000002</v>
          </cell>
          <cell r="J9143" t="str">
            <v>30.08.2021</v>
          </cell>
        </row>
        <row r="9144">
          <cell r="A9144" t="str">
            <v>6886fbd0-e7a9-11ea-8dd3-000c29de367a-7</v>
          </cell>
          <cell r="B9144"/>
          <cell r="C9144"/>
          <cell r="D9144" t="str">
            <v>Харитонова Светлана Викторовна</v>
          </cell>
          <cell r="E9144"/>
          <cell r="F9144"/>
          <cell r="G9144" t="str">
            <v>В-08402/КЛ.Транш - 1</v>
          </cell>
          <cell r="H9144">
            <v>73</v>
          </cell>
          <cell r="I9144">
            <v>43862.18</v>
          </cell>
          <cell r="J9144" t="str">
            <v>26.08.2020</v>
          </cell>
        </row>
        <row r="9145">
          <cell r="A9145" t="str">
            <v>0f82e17d-ea81-11e9-8db8-000c29de367a-2</v>
          </cell>
          <cell r="B9145"/>
          <cell r="C9145"/>
          <cell r="D9145" t="str">
            <v>Харламов Артем Сергеевич</v>
          </cell>
          <cell r="E9145"/>
          <cell r="F9145"/>
          <cell r="G9145" t="str">
            <v>В-00763/КЛ.Транш - 1/01</v>
          </cell>
          <cell r="H9145">
            <v>84</v>
          </cell>
          <cell r="I9145">
            <v>373853.57</v>
          </cell>
          <cell r="J9145" t="str">
            <v>09.10.2019</v>
          </cell>
        </row>
        <row r="9146">
          <cell r="A9146" t="str">
            <v>533e7db9-4a42-11e9-8da9-000c29de367a-6</v>
          </cell>
          <cell r="B9146"/>
          <cell r="C9146"/>
          <cell r="D9146" t="str">
            <v>Харламов Юрий Юрьевич</v>
          </cell>
          <cell r="E9146"/>
          <cell r="F9146"/>
          <cell r="G9146" t="str">
            <v>А-05190/АЗ/01</v>
          </cell>
          <cell r="H9146">
            <v>84</v>
          </cell>
          <cell r="I9146">
            <v>82517.34</v>
          </cell>
          <cell r="J9146" t="str">
            <v>19.03.2019</v>
          </cell>
        </row>
        <row r="9147">
          <cell r="A9147" t="str">
            <v>153501a8-d84a-11e8-ba8b-000c29e43888-6</v>
          </cell>
          <cell r="B9147"/>
          <cell r="C9147"/>
          <cell r="D9147" t="str">
            <v>Харламов Юрий Юрьевич</v>
          </cell>
          <cell r="E9147"/>
          <cell r="F9147"/>
          <cell r="G9147" t="str">
            <v>А-04627/АЗ</v>
          </cell>
          <cell r="H9147">
            <v>88</v>
          </cell>
          <cell r="I9147">
            <v>80679.350000000006</v>
          </cell>
          <cell r="J9147" t="str">
            <v>25.10.2018</v>
          </cell>
        </row>
        <row r="9148">
          <cell r="A9148" t="str">
            <v>1cf266a2-c2d6-11ea-8e15-000c29143eb9-6</v>
          </cell>
          <cell r="B9148"/>
          <cell r="C9148"/>
          <cell r="D9148" t="str">
            <v>Харламова Инесса Львовна</v>
          </cell>
          <cell r="E9148"/>
          <cell r="F9148"/>
          <cell r="G9148" t="str">
            <v>В-06990/КЛ.Транш - 1</v>
          </cell>
          <cell r="H9148">
            <v>73</v>
          </cell>
          <cell r="I9148">
            <v>1063707.22</v>
          </cell>
          <cell r="J9148" t="str">
            <v>10.07.2020</v>
          </cell>
        </row>
        <row r="9149">
          <cell r="A9149" t="str">
            <v>75197ab7-7885-11e8-ba80-000c29e43888-4</v>
          </cell>
          <cell r="B9149"/>
          <cell r="C9149"/>
          <cell r="D9149" t="str">
            <v>Харькин Валерий Николаевич</v>
          </cell>
          <cell r="E9149"/>
          <cell r="F9149"/>
          <cell r="G9149" t="str">
            <v>А-04101/АЗ</v>
          </cell>
          <cell r="H9149">
            <v>88</v>
          </cell>
          <cell r="I9149">
            <v>417609.97</v>
          </cell>
          <cell r="J9149" t="str">
            <v>25.06.2018</v>
          </cell>
        </row>
        <row r="9150">
          <cell r="A9150"/>
          <cell r="B9150"/>
          <cell r="C9150"/>
          <cell r="D9150" t="str">
            <v>Харькин Валерий Николаевич</v>
          </cell>
          <cell r="E9150"/>
          <cell r="F9150"/>
          <cell r="G9150" t="str">
            <v>Т-01528/АЗ</v>
          </cell>
          <cell r="H9150">
            <v>88</v>
          </cell>
          <cell r="I9150">
            <v>417609.97</v>
          </cell>
          <cell r="J9150" t="str">
            <v>25.06.2018</v>
          </cell>
        </row>
        <row r="9151">
          <cell r="A9151" t="str">
            <v>a5169c36-f4d8-11e7-b17a-000c29d22d64-1</v>
          </cell>
          <cell r="B9151"/>
          <cell r="C9151"/>
          <cell r="D9151" t="str">
            <v>Харькин Валерий Николаевич</v>
          </cell>
          <cell r="E9151"/>
          <cell r="F9151"/>
          <cell r="G9151" t="str">
            <v>А-02686/АЗ/20171231</v>
          </cell>
          <cell r="H9151">
            <v>84</v>
          </cell>
          <cell r="I9151">
            <v>115135.33</v>
          </cell>
          <cell r="J9151" t="str">
            <v>30.11.2016</v>
          </cell>
        </row>
        <row r="9152">
          <cell r="A9152" t="str">
            <v>d8a7c346-a394-11eb-8ed6-000c29fe3464-c</v>
          </cell>
          <cell r="B9152"/>
          <cell r="C9152"/>
          <cell r="D9152" t="str">
            <v>Хасанов Жасур Абдурашидович</v>
          </cell>
          <cell r="E9152"/>
          <cell r="F9152"/>
          <cell r="G9152" t="str">
            <v>В-17153/КЛ.Транш - 1/02</v>
          </cell>
          <cell r="H9152">
            <v>81</v>
          </cell>
          <cell r="I9152">
            <v>98349.42</v>
          </cell>
          <cell r="J9152" t="str">
            <v>15.05.2021</v>
          </cell>
        </row>
        <row r="9153">
          <cell r="A9153" t="str">
            <v>efe66dbf-bae1-11eb-8ef6-000c29fe3464-a</v>
          </cell>
          <cell r="B9153"/>
          <cell r="C9153"/>
          <cell r="D9153" t="str">
            <v>Хасанов Жасур Абдурашидович</v>
          </cell>
          <cell r="E9153"/>
          <cell r="F9153"/>
          <cell r="G9153" t="str">
            <v>В-17153/КЛ.Транш - 2/01</v>
          </cell>
          <cell r="H9153">
            <v>81</v>
          </cell>
          <cell r="I9153">
            <v>69261.77</v>
          </cell>
          <cell r="J9153" t="str">
            <v>22.05.2021</v>
          </cell>
        </row>
        <row r="9154">
          <cell r="A9154" t="str">
            <v>15dcbe36-7c2a-11eb-8ddf-000c29de367a-6</v>
          </cell>
          <cell r="B9154"/>
          <cell r="C9154"/>
          <cell r="D9154" t="str">
            <v>Хасанов Рамзан Вахаевич</v>
          </cell>
          <cell r="E9154"/>
          <cell r="F9154"/>
          <cell r="G9154" t="str">
            <v>В-15200/КЛ.Транш - 1</v>
          </cell>
          <cell r="H9154">
            <v>67</v>
          </cell>
          <cell r="I9154">
            <v>379204.4</v>
          </cell>
          <cell r="J9154" t="str">
            <v>03.03.2021</v>
          </cell>
        </row>
        <row r="9155">
          <cell r="A9155" t="str">
            <v>15dcbe36-7c2a-11eb-8ddf-000c29de367a-6</v>
          </cell>
          <cell r="B9155"/>
          <cell r="C9155"/>
          <cell r="D9155" t="str">
            <v>Хасанов Рамзан Вахаевич</v>
          </cell>
          <cell r="E9155"/>
          <cell r="F9155"/>
          <cell r="G9155" t="str">
            <v>В-15200/КЛ.Транш - 1_В-20211230/Ц</v>
          </cell>
          <cell r="H9155">
            <v>67</v>
          </cell>
          <cell r="I9155">
            <v>379204.4</v>
          </cell>
          <cell r="J9155" t="str">
            <v>03.03.2021</v>
          </cell>
        </row>
        <row r="9156">
          <cell r="A9156" t="str">
            <v>7f12d8ed-c5c4-11e9-8db3-000c29de367a-e</v>
          </cell>
          <cell r="B9156"/>
          <cell r="C9156"/>
          <cell r="D9156" t="str">
            <v>Хасанханов Абдул Юсупович</v>
          </cell>
          <cell r="E9156"/>
          <cell r="F9156"/>
          <cell r="G9156" t="str">
            <v>В-00467/АЗ</v>
          </cell>
          <cell r="H9156">
            <v>84</v>
          </cell>
          <cell r="I9156">
            <v>359642.19</v>
          </cell>
          <cell r="J9156" t="str">
            <v>23.08.2019</v>
          </cell>
        </row>
        <row r="9157">
          <cell r="A9157" t="str">
            <v>5d1b285e-a0a0-11e8-ba84-000c29e43888-e</v>
          </cell>
          <cell r="B9157"/>
          <cell r="C9157"/>
          <cell r="D9157" t="str">
            <v>Хасия Григоли Анзориевич</v>
          </cell>
          <cell r="E9157"/>
          <cell r="F9157"/>
          <cell r="G9157" t="str">
            <v>А-04327/АЗ</v>
          </cell>
          <cell r="H9157">
            <v>88</v>
          </cell>
          <cell r="I9157">
            <v>614313.35</v>
          </cell>
          <cell r="J9157" t="str">
            <v>15.08.2018</v>
          </cell>
        </row>
        <row r="9158">
          <cell r="A9158"/>
          <cell r="B9158"/>
          <cell r="C9158"/>
          <cell r="D9158" t="str">
            <v>Хасия Григоли Анзориевич</v>
          </cell>
          <cell r="E9158"/>
          <cell r="F9158"/>
          <cell r="G9158" t="str">
            <v>Т-01580/АЗ</v>
          </cell>
          <cell r="H9158">
            <v>88</v>
          </cell>
          <cell r="I9158">
            <v>614313.35</v>
          </cell>
          <cell r="J9158" t="str">
            <v>15.08.2018</v>
          </cell>
        </row>
        <row r="9159">
          <cell r="A9159" t="str">
            <v>ab40ecec-f4d8-11e7-b17a-000c29d22d64-4</v>
          </cell>
          <cell r="B9159"/>
          <cell r="C9159"/>
          <cell r="D9159" t="str">
            <v>Хатиашвили Ника Гивиевич</v>
          </cell>
          <cell r="E9159"/>
          <cell r="F9159"/>
          <cell r="G9159" t="str">
            <v>А-02781/АЗ</v>
          </cell>
          <cell r="H9159">
            <v>88</v>
          </cell>
          <cell r="I9159">
            <v>63998.52</v>
          </cell>
          <cell r="J9159" t="str">
            <v>19.01.2017</v>
          </cell>
        </row>
        <row r="9160">
          <cell r="A9160" t="str">
            <v>af8b6e0c-1dc2-11eb-8dd8-000c29de367a-a</v>
          </cell>
          <cell r="B9160"/>
          <cell r="C9160"/>
          <cell r="D9160" t="str">
            <v>Хатоев Хасан Вахтангович</v>
          </cell>
          <cell r="E9160"/>
          <cell r="F9160"/>
          <cell r="G9160" t="str">
            <v>В-10838/КЛ.Транш - 1</v>
          </cell>
          <cell r="H9160">
            <v>80</v>
          </cell>
          <cell r="I9160">
            <v>344700.24</v>
          </cell>
          <cell r="J9160" t="str">
            <v>03.11.2020</v>
          </cell>
        </row>
        <row r="9161">
          <cell r="A9161" t="str">
            <v>ab40eef0-f4d8-11e7-b17a-000c29d22d64-7</v>
          </cell>
          <cell r="B9161"/>
          <cell r="C9161"/>
          <cell r="D9161" t="str">
            <v>Хаустов Даниил Рубенович</v>
          </cell>
          <cell r="E9161"/>
          <cell r="F9161"/>
          <cell r="G9161" t="str">
            <v>А-03172/АЗ</v>
          </cell>
          <cell r="H9161">
            <v>88</v>
          </cell>
          <cell r="I9161">
            <v>146684.72</v>
          </cell>
          <cell r="J9161" t="str">
            <v>22.06.2017</v>
          </cell>
        </row>
        <row r="9162">
          <cell r="A9162" t="str">
            <v>9c29e75e-883d-11e9-8dae-000c29de367a-9</v>
          </cell>
          <cell r="B9162"/>
          <cell r="C9162"/>
          <cell r="D9162" t="str">
            <v>Хацкевич Александр Николаевич</v>
          </cell>
          <cell r="E9162"/>
          <cell r="F9162"/>
          <cell r="G9162" t="str">
            <v>В-00208/АЗ</v>
          </cell>
          <cell r="H9162">
            <v>77</v>
          </cell>
          <cell r="I9162">
            <v>961018.88</v>
          </cell>
          <cell r="J9162" t="str">
            <v>06.06.2019</v>
          </cell>
        </row>
        <row r="9163">
          <cell r="A9163" t="str">
            <v>3c2544b5-ed70-11e8-ba8d-000c29e43888-6</v>
          </cell>
          <cell r="B9163"/>
          <cell r="C9163"/>
          <cell r="D9163" t="str">
            <v>Хацкевич Александр Николаевич</v>
          </cell>
          <cell r="E9163"/>
          <cell r="F9163"/>
          <cell r="G9163" t="str">
            <v>А-04723/АЗ</v>
          </cell>
          <cell r="H9163">
            <v>77</v>
          </cell>
          <cell r="I9163">
            <v>437678.94</v>
          </cell>
          <cell r="J9163" t="str">
            <v>21.11.2018</v>
          </cell>
        </row>
        <row r="9164">
          <cell r="A9164" t="str">
            <v>f5568eaa-e92b-11ea-8dd3-000c29de367a-b</v>
          </cell>
          <cell r="B9164"/>
          <cell r="C9164"/>
          <cell r="D9164" t="str">
            <v>Хачатрян Агаси Арменакович</v>
          </cell>
          <cell r="E9164"/>
          <cell r="F9164"/>
          <cell r="G9164" t="str">
            <v>В-08496/КЛ.Транш - 1</v>
          </cell>
          <cell r="H9164">
            <v>50</v>
          </cell>
          <cell r="I9164">
            <v>1330118.6000000001</v>
          </cell>
          <cell r="J9164" t="str">
            <v>28.08.2020</v>
          </cell>
        </row>
        <row r="9165">
          <cell r="A9165" t="str">
            <v>8c9b739b-58a8-11ea-8dc5-000c29de367a-e</v>
          </cell>
          <cell r="B9165"/>
          <cell r="C9165"/>
          <cell r="D9165" t="str">
            <v>Хачатрян Арман Григорьевич</v>
          </cell>
          <cell r="E9165"/>
          <cell r="F9165"/>
          <cell r="G9165" t="str">
            <v>В-00889/АЗ/01</v>
          </cell>
          <cell r="H9165">
            <v>80</v>
          </cell>
          <cell r="I9165">
            <v>481781.71</v>
          </cell>
          <cell r="J9165" t="str">
            <v>26.02.2020</v>
          </cell>
        </row>
        <row r="9166">
          <cell r="A9166" t="str">
            <v>c1cd3a42-24c2-11eb-8dd9-000c29de367a-2</v>
          </cell>
          <cell r="B9166"/>
          <cell r="C9166"/>
          <cell r="D9166" t="str">
            <v>Хачатрян Арман Юраевич</v>
          </cell>
          <cell r="E9166"/>
          <cell r="F9166"/>
          <cell r="G9166" t="str">
            <v>В-11125/КЛ.Транш - 1</v>
          </cell>
          <cell r="H9166">
            <v>73</v>
          </cell>
          <cell r="I9166">
            <v>174209.26</v>
          </cell>
          <cell r="J9166" t="str">
            <v>12.11.2020</v>
          </cell>
        </row>
        <row r="9167">
          <cell r="A9167" t="str">
            <v>47f186a9-14de-11e9-ba9b-000c29e43888-b</v>
          </cell>
          <cell r="B9167"/>
          <cell r="C9167"/>
          <cell r="D9167" t="str">
            <v>Хачатрян Вачаган Сережаевич</v>
          </cell>
          <cell r="E9167"/>
          <cell r="F9167"/>
          <cell r="G9167" t="str">
            <v>А-04938/АЗ</v>
          </cell>
          <cell r="H9167">
            <v>98</v>
          </cell>
          <cell r="I9167">
            <v>300343.61</v>
          </cell>
          <cell r="J9167" t="str">
            <v>10.01.2019</v>
          </cell>
        </row>
        <row r="9168">
          <cell r="A9168"/>
          <cell r="B9168"/>
          <cell r="C9168"/>
          <cell r="D9168" t="str">
            <v>Хачатрян Вачаган Сережаевич</v>
          </cell>
          <cell r="E9168"/>
          <cell r="F9168"/>
          <cell r="G9168" t="str">
            <v>Т-01694/АЗ</v>
          </cell>
          <cell r="H9168">
            <v>98</v>
          </cell>
          <cell r="I9168">
            <v>300343.61</v>
          </cell>
          <cell r="J9168" t="str">
            <v>10.01.2019</v>
          </cell>
        </row>
        <row r="9169">
          <cell r="A9169" t="str">
            <v>61c81f11-9986-11ec-8e0b-000c29de367a-1</v>
          </cell>
          <cell r="B9169"/>
          <cell r="C9169"/>
          <cell r="D9169" t="str">
            <v>Хачатрян Лаврент Юрикович</v>
          </cell>
          <cell r="E9169"/>
          <cell r="F9169"/>
          <cell r="G9169" t="str">
            <v>В-28872/КЛ.Транш - 1/01</v>
          </cell>
          <cell r="H9169">
            <v>84</v>
          </cell>
          <cell r="I9169">
            <v>895747.17</v>
          </cell>
          <cell r="J9169" t="str">
            <v>01.03.2022</v>
          </cell>
        </row>
        <row r="9170">
          <cell r="A9170" t="str">
            <v>530c6bf5-0464-11e9-ba9b-000c29e43888-6</v>
          </cell>
          <cell r="B9170"/>
          <cell r="C9170"/>
          <cell r="D9170" t="str">
            <v>Хачатрян Лусине Вардановна</v>
          </cell>
          <cell r="E9170"/>
          <cell r="F9170"/>
          <cell r="G9170" t="str">
            <v>А-04860/АЗ</v>
          </cell>
          <cell r="H9170">
            <v>88</v>
          </cell>
          <cell r="I9170">
            <v>53669.25</v>
          </cell>
          <cell r="J9170" t="str">
            <v>20.12.2018</v>
          </cell>
        </row>
        <row r="9171">
          <cell r="A9171" t="str">
            <v>a87c3ad8-61f6-11ea-8dc6-000c29de367a-e</v>
          </cell>
          <cell r="B9171"/>
          <cell r="C9171"/>
          <cell r="D9171" t="str">
            <v>Хачатрян Мушег Грантович</v>
          </cell>
          <cell r="E9171"/>
          <cell r="F9171"/>
          <cell r="G9171" t="str">
            <v>В-04180/КЛ.Транш - 1</v>
          </cell>
          <cell r="H9171">
            <v>66</v>
          </cell>
          <cell r="I9171">
            <v>79104.73</v>
          </cell>
          <cell r="J9171" t="str">
            <v>09.03.2020</v>
          </cell>
        </row>
        <row r="9172">
          <cell r="A9172" t="str">
            <v>462bd524-9434-11ea-8dcb-000c29143eb9-1</v>
          </cell>
          <cell r="B9172"/>
          <cell r="C9172"/>
          <cell r="D9172" t="str">
            <v>Хачатрян Сергей Сейранович</v>
          </cell>
          <cell r="E9172"/>
          <cell r="F9172"/>
          <cell r="G9172" t="str">
            <v>В-00933/АЗ</v>
          </cell>
          <cell r="H9172">
            <v>80</v>
          </cell>
          <cell r="I9172">
            <v>1510898.06</v>
          </cell>
          <cell r="J9172" t="str">
            <v>12.05.2020</v>
          </cell>
        </row>
        <row r="9173">
          <cell r="A9173" t="str">
            <v>b98cf13f-388b-11eb-8ddb-000c29de367a-b</v>
          </cell>
          <cell r="B9173"/>
          <cell r="C9173"/>
          <cell r="D9173" t="str">
            <v>Хачатрян Хачик Норайрович</v>
          </cell>
          <cell r="E9173"/>
          <cell r="F9173"/>
          <cell r="G9173" t="str">
            <v>В-12066/КЛ.Транш - 1/01</v>
          </cell>
          <cell r="H9173">
            <v>80</v>
          </cell>
          <cell r="I9173">
            <v>57980.65</v>
          </cell>
          <cell r="J9173" t="str">
            <v>07.12.2020</v>
          </cell>
        </row>
        <row r="9174">
          <cell r="A9174" t="str">
            <v>6ea0b965-c64f-11e8-ba8a-000c29e43888-4</v>
          </cell>
          <cell r="B9174"/>
          <cell r="C9174"/>
          <cell r="D9174" t="str">
            <v>Хачатрян Эдгар Габриелович</v>
          </cell>
          <cell r="E9174"/>
          <cell r="F9174"/>
          <cell r="G9174" t="str">
            <v>А-04548/АЗ</v>
          </cell>
          <cell r="H9174">
            <v>88</v>
          </cell>
          <cell r="I9174">
            <v>207077.02</v>
          </cell>
          <cell r="J9174" t="str">
            <v>02.10.2018</v>
          </cell>
        </row>
        <row r="9175">
          <cell r="A9175" t="str">
            <v>0b282d6b-28ce-11eb-8ddb-000c29de367a-f</v>
          </cell>
          <cell r="B9175"/>
          <cell r="C9175"/>
          <cell r="D9175" t="str">
            <v>Хачатуров Евгений Юрьевич</v>
          </cell>
          <cell r="E9175"/>
          <cell r="F9175"/>
          <cell r="G9175" t="str">
            <v>В-11310/КЛ.Транш - 1</v>
          </cell>
          <cell r="H9175">
            <v>73</v>
          </cell>
          <cell r="I9175">
            <v>283090.03000000003</v>
          </cell>
          <cell r="J9175" t="str">
            <v>17.11.2020</v>
          </cell>
        </row>
        <row r="9176">
          <cell r="A9176" t="str">
            <v>018e7c3d-5745-11eb-8ddd-000c29de367a-e</v>
          </cell>
          <cell r="B9176"/>
          <cell r="C9176"/>
          <cell r="D9176" t="str">
            <v>Хачатуров Евгений Юрьевич</v>
          </cell>
          <cell r="E9176"/>
          <cell r="F9176"/>
          <cell r="G9176" t="str">
            <v>В-13661/КЛ.Транш - 1</v>
          </cell>
          <cell r="H9176">
            <v>67</v>
          </cell>
          <cell r="I9176">
            <v>237609.75</v>
          </cell>
          <cell r="J9176" t="str">
            <v>15.01.2021</v>
          </cell>
        </row>
        <row r="9177">
          <cell r="A9177" t="str">
            <v>ef354ca3-b921-11e9-8db3-000c29de367a-5</v>
          </cell>
          <cell r="B9177"/>
          <cell r="C9177"/>
          <cell r="D9177" t="str">
            <v>Хачикян Давид Алексеевич</v>
          </cell>
          <cell r="E9177"/>
          <cell r="F9177"/>
          <cell r="G9177" t="str">
            <v>В-00420/АЗ/04</v>
          </cell>
          <cell r="H9177">
            <v>84</v>
          </cell>
          <cell r="I9177">
            <v>513774.55</v>
          </cell>
          <cell r="J9177" t="str">
            <v>07.08.2019</v>
          </cell>
        </row>
        <row r="9178">
          <cell r="A9178" t="str">
            <v>57f9a7aa-b923-11e9-8db3-000c29de367a-c</v>
          </cell>
          <cell r="B9178"/>
          <cell r="C9178"/>
          <cell r="D9178" t="str">
            <v>Хачикян Давид Алексеевич</v>
          </cell>
          <cell r="E9178"/>
          <cell r="F9178"/>
          <cell r="G9178" t="str">
            <v>А-05375/АЗ/03</v>
          </cell>
          <cell r="H9178">
            <v>84</v>
          </cell>
          <cell r="I9178">
            <v>102754.87</v>
          </cell>
          <cell r="J9178" t="str">
            <v>07.08.2019</v>
          </cell>
        </row>
        <row r="9179">
          <cell r="A9179" t="str">
            <v>f1d17589-33fd-11eb-8ddb-000c29de367a-e</v>
          </cell>
          <cell r="B9179"/>
          <cell r="C9179"/>
          <cell r="D9179" t="str">
            <v>Хачикян Давид Алексеевич</v>
          </cell>
          <cell r="E9179"/>
          <cell r="F9179"/>
          <cell r="G9179" t="str">
            <v>В-11825/КЛ.Транш - 1</v>
          </cell>
          <cell r="H9179">
            <v>66</v>
          </cell>
          <cell r="I9179">
            <v>195834.73</v>
          </cell>
          <cell r="J9179" t="str">
            <v>01.12.2020</v>
          </cell>
        </row>
        <row r="9180">
          <cell r="A9180" t="str">
            <v>1bdc2a84-38be-11eb-8ddb-000c29de367a-d</v>
          </cell>
          <cell r="B9180"/>
          <cell r="C9180"/>
          <cell r="D9180" t="str">
            <v>Хачикян Давид Алексеевич</v>
          </cell>
          <cell r="E9180"/>
          <cell r="F9180"/>
          <cell r="G9180" t="str">
            <v>В-11825/КЛ.Транш - 2</v>
          </cell>
          <cell r="H9180">
            <v>66</v>
          </cell>
          <cell r="I9180">
            <v>97917.32</v>
          </cell>
          <cell r="J9180" t="str">
            <v>07.12.2020</v>
          </cell>
        </row>
        <row r="9181">
          <cell r="A9181" t="str">
            <v>ead5512b-33fd-11eb-8ddb-000c29de367a-3</v>
          </cell>
          <cell r="B9181"/>
          <cell r="C9181"/>
          <cell r="D9181" t="str">
            <v>Хачикян Давид Алексеевич</v>
          </cell>
          <cell r="E9181"/>
          <cell r="F9181"/>
          <cell r="G9181" t="str">
            <v>В-11825/КЛ.Транш - 3_В-20211230/Ц/01</v>
          </cell>
          <cell r="H9181">
            <v>60</v>
          </cell>
          <cell r="I9181">
            <v>71272.710000000006</v>
          </cell>
          <cell r="J9181" t="str">
            <v>17.05.2021</v>
          </cell>
        </row>
        <row r="9182">
          <cell r="A9182" t="str">
            <v>ead5512b-33fd-11eb-8ddb-000c29de367a-3</v>
          </cell>
          <cell r="B9182"/>
          <cell r="C9182"/>
          <cell r="D9182" t="str">
            <v>Хачикян Давид Алексеевич</v>
          </cell>
          <cell r="E9182"/>
          <cell r="F9182"/>
          <cell r="G9182" t="str">
            <v>В-11825/КЛ.Транш - 3/01</v>
          </cell>
          <cell r="H9182">
            <v>60</v>
          </cell>
          <cell r="I9182">
            <v>71272.710000000006</v>
          </cell>
          <cell r="J9182" t="str">
            <v>17.05.2021</v>
          </cell>
        </row>
        <row r="9183">
          <cell r="A9183" t="str">
            <v>8b80bd96-e16b-11ea-8dd2-000c29de367a-d</v>
          </cell>
          <cell r="B9183"/>
          <cell r="C9183"/>
          <cell r="D9183" t="str">
            <v>Хашидов Имамутдин Салимханович</v>
          </cell>
          <cell r="E9183"/>
          <cell r="F9183"/>
          <cell r="G9183" t="str">
            <v>В-08121/КЛ.Транш - 1</v>
          </cell>
          <cell r="H9183">
            <v>80</v>
          </cell>
          <cell r="I9183">
            <v>74860.25</v>
          </cell>
          <cell r="J9183" t="str">
            <v>18.08.2020</v>
          </cell>
        </row>
        <row r="9184">
          <cell r="A9184" t="str">
            <v>1245f9f9-9603-11eb-8de0-000c29de367a-4</v>
          </cell>
          <cell r="B9184"/>
          <cell r="C9184"/>
          <cell r="D9184" t="str">
            <v>Хашидов Имамутдин Салимханович</v>
          </cell>
          <cell r="E9184"/>
          <cell r="F9184"/>
          <cell r="G9184" t="str">
            <v>В-08121/КЛ.Транш - 3/01</v>
          </cell>
          <cell r="H9184">
            <v>81</v>
          </cell>
          <cell r="I9184">
            <v>49427.88</v>
          </cell>
          <cell r="J9184" t="str">
            <v>19.07.2021</v>
          </cell>
        </row>
        <row r="9185">
          <cell r="A9185" t="str">
            <v>4e5feb74-9160-11eb-8de0-000c29de367a-f</v>
          </cell>
          <cell r="B9185"/>
          <cell r="C9185"/>
          <cell r="D9185" t="str">
            <v>Хашидов Имамутдин Салимханович</v>
          </cell>
          <cell r="E9185"/>
          <cell r="F9185"/>
          <cell r="G9185" t="str">
            <v>В-08121/КЛ.Транш - 2</v>
          </cell>
          <cell r="H9185">
            <v>81</v>
          </cell>
          <cell r="I9185">
            <v>49457.09</v>
          </cell>
          <cell r="J9185" t="str">
            <v>30.03.2021</v>
          </cell>
        </row>
        <row r="9186">
          <cell r="A9186" t="str">
            <v>72d080ba-7f96-11ec-9006-000c29fe3464-b</v>
          </cell>
          <cell r="B9186"/>
          <cell r="C9186"/>
          <cell r="D9186" t="str">
            <v>Хашидов Имамутдин Салимханович</v>
          </cell>
          <cell r="E9186"/>
          <cell r="F9186"/>
          <cell r="G9186" t="str">
            <v>В-08121/КЛ.Транш - 4/01</v>
          </cell>
          <cell r="H9186">
            <v>56</v>
          </cell>
          <cell r="I9186">
            <v>32646.58</v>
          </cell>
          <cell r="J9186" t="str">
            <v>27.01.2022</v>
          </cell>
        </row>
        <row r="9187">
          <cell r="A9187" t="str">
            <v>553908ef-a28c-11eb-8ed4-000c29fe3464-2</v>
          </cell>
          <cell r="B9187"/>
          <cell r="C9187"/>
          <cell r="D9187" t="str">
            <v>Хашимов Далерджон Темурович</v>
          </cell>
          <cell r="E9187"/>
          <cell r="F9187"/>
          <cell r="G9187" t="str">
            <v>В-17075/КЛ.Транш - 1/01</v>
          </cell>
          <cell r="H9187">
            <v>50</v>
          </cell>
          <cell r="I9187">
            <v>547492.43999999994</v>
          </cell>
          <cell r="J9187" t="str">
            <v>21.04.2021</v>
          </cell>
        </row>
        <row r="9188">
          <cell r="A9188" t="str">
            <v>eebb8245-2047-11eb-8dd8-000c29de367a-4</v>
          </cell>
          <cell r="B9188"/>
          <cell r="C9188"/>
          <cell r="D9188" t="str">
            <v>Хворова Надежда Юрьевна</v>
          </cell>
          <cell r="E9188"/>
          <cell r="F9188"/>
          <cell r="G9188" t="str">
            <v>В-10976/КЛ.Транш - 1/04</v>
          </cell>
          <cell r="H9188">
            <v>80</v>
          </cell>
          <cell r="I9188">
            <v>192549.01</v>
          </cell>
          <cell r="J9188" t="str">
            <v>06.11.2020</v>
          </cell>
        </row>
        <row r="9189">
          <cell r="A9189" t="str">
            <v>e6f7fe57-6b9f-11eb-8dde-000c29de367a-5</v>
          </cell>
          <cell r="B9189"/>
          <cell r="C9189"/>
          <cell r="D9189" t="str">
            <v>Хечоян Владимир Левонович</v>
          </cell>
          <cell r="E9189"/>
          <cell r="F9189"/>
          <cell r="G9189" t="str">
            <v>В-14430/КЛ.Транш - 1</v>
          </cell>
          <cell r="H9189">
            <v>67</v>
          </cell>
          <cell r="I9189">
            <v>663737.64</v>
          </cell>
          <cell r="J9189" t="str">
            <v>10.02.2021</v>
          </cell>
        </row>
        <row r="9190">
          <cell r="A9190" t="str">
            <v>590099e8-882f-11ec-9009-000c29fe3464-c</v>
          </cell>
          <cell r="B9190"/>
          <cell r="C9190"/>
          <cell r="D9190" t="str">
            <v>Хечоян Владимир Левонович</v>
          </cell>
          <cell r="E9190"/>
          <cell r="F9190"/>
          <cell r="G9190" t="str">
            <v>В-14430/КЛ.Транш - 2_В-21082023/Ц</v>
          </cell>
          <cell r="H9190">
            <v>74</v>
          </cell>
          <cell r="I9190">
            <v>22652.799999999999</v>
          </cell>
          <cell r="J9190" t="str">
            <v>07.02.2022</v>
          </cell>
        </row>
        <row r="9191">
          <cell r="A9191" t="str">
            <v>590099e8-882f-11ec-9009-000c29fe3464-c</v>
          </cell>
          <cell r="B9191"/>
          <cell r="C9191"/>
          <cell r="D9191" t="str">
            <v>Хечоян Владимир Левонович</v>
          </cell>
          <cell r="E9191"/>
          <cell r="F9191"/>
          <cell r="G9191" t="str">
            <v>В-14430/КЛ.Транш - 2</v>
          </cell>
          <cell r="H9191">
            <v>74</v>
          </cell>
          <cell r="I9191">
            <v>278901.43</v>
          </cell>
          <cell r="J9191" t="str">
            <v>07.02.2022</v>
          </cell>
        </row>
        <row r="9192">
          <cell r="A9192" t="str">
            <v>ab40f116-f4d8-11e7-b17a-000c29d22d64-c</v>
          </cell>
          <cell r="B9192"/>
          <cell r="C9192"/>
          <cell r="D9192" t="str">
            <v>Хечоян Овик Генрикович</v>
          </cell>
          <cell r="E9192"/>
          <cell r="F9192"/>
          <cell r="G9192" t="str">
            <v>А-03578/АЗ</v>
          </cell>
          <cell r="H9192">
            <v>77</v>
          </cell>
          <cell r="I9192">
            <v>254830.35</v>
          </cell>
          <cell r="J9192" t="str">
            <v>25.12.2017</v>
          </cell>
        </row>
        <row r="9193">
          <cell r="A9193" t="str">
            <v>0858969c-488f-11ec-8ff1-000c29fe3464-9</v>
          </cell>
          <cell r="B9193"/>
          <cell r="C9193"/>
          <cell r="D9193" t="str">
            <v>Хибиев Хидирляс Хибиевич</v>
          </cell>
          <cell r="E9193"/>
          <cell r="F9193"/>
          <cell r="G9193" t="str">
            <v>В-24943/КЛ.Транш - 1</v>
          </cell>
          <cell r="H9193">
            <v>88</v>
          </cell>
          <cell r="I9193">
            <v>126128.39</v>
          </cell>
          <cell r="J9193" t="str">
            <v>18.11.2021</v>
          </cell>
        </row>
        <row r="9194">
          <cell r="A9194" t="str">
            <v>412b15c9-e4e8-11e8-ba8c-000c29e43888-a</v>
          </cell>
          <cell r="B9194"/>
          <cell r="C9194"/>
          <cell r="D9194" t="str">
            <v>Хидашели Илона Сергеевна</v>
          </cell>
          <cell r="E9194"/>
          <cell r="F9194"/>
          <cell r="G9194" t="str">
            <v>А-04692/АЗ</v>
          </cell>
          <cell r="H9194">
            <v>98</v>
          </cell>
          <cell r="I9194">
            <v>548773.18999999994</v>
          </cell>
          <cell r="J9194" t="str">
            <v>10.11.2018</v>
          </cell>
        </row>
        <row r="9195">
          <cell r="A9195" t="str">
            <v>2fbd2821-85e1-11e9-8dae-000c29de367a-5</v>
          </cell>
          <cell r="B9195"/>
          <cell r="C9195"/>
          <cell r="D9195" t="str">
            <v>Хидашели Сергей Ильич</v>
          </cell>
          <cell r="E9195"/>
          <cell r="F9195"/>
          <cell r="G9195" t="str">
            <v>В-00194/АЗ/01</v>
          </cell>
          <cell r="H9195">
            <v>82</v>
          </cell>
          <cell r="I9195">
            <v>173041.49</v>
          </cell>
          <cell r="J9195" t="str">
            <v>03.06.2019</v>
          </cell>
        </row>
        <row r="9196">
          <cell r="A9196" t="str">
            <v>fe58a89f-ed9e-11e8-ba8d-000c29e43888-1</v>
          </cell>
          <cell r="B9196"/>
          <cell r="C9196"/>
          <cell r="D9196" t="str">
            <v>Хидашели Сергей Ильич</v>
          </cell>
          <cell r="E9196"/>
          <cell r="F9196"/>
          <cell r="G9196" t="str">
            <v>А-04730/АЗ</v>
          </cell>
          <cell r="H9196">
            <v>82</v>
          </cell>
          <cell r="I9196">
            <v>170401.45</v>
          </cell>
          <cell r="J9196" t="str">
            <v>21.11.2018</v>
          </cell>
        </row>
        <row r="9197">
          <cell r="A9197" t="str">
            <v>ab40ee35-f4d8-11e7-b17a-000c29d22d64-b</v>
          </cell>
          <cell r="B9197"/>
          <cell r="C9197"/>
          <cell r="D9197" t="str">
            <v>Хидашели Сергей Ильич</v>
          </cell>
          <cell r="E9197"/>
          <cell r="F9197"/>
          <cell r="G9197" t="str">
            <v>А-03028/АЗ/20171231</v>
          </cell>
          <cell r="H9197">
            <v>88</v>
          </cell>
          <cell r="I9197">
            <v>144115.84</v>
          </cell>
          <cell r="J9197" t="str">
            <v>02.05.2017</v>
          </cell>
        </row>
        <row r="9198">
          <cell r="A9198" t="str">
            <v>7b2db09e-5043-11e8-a2de-000c2951ca24-d</v>
          </cell>
          <cell r="B9198"/>
          <cell r="C9198"/>
          <cell r="D9198" t="str">
            <v>Хидашели Сергей Ильич</v>
          </cell>
          <cell r="E9198"/>
          <cell r="F9198"/>
          <cell r="G9198" t="str">
            <v>А-03908/АЗ</v>
          </cell>
          <cell r="H9198">
            <v>77</v>
          </cell>
          <cell r="I9198">
            <v>321031.48</v>
          </cell>
          <cell r="J9198" t="str">
            <v>05.05.2018</v>
          </cell>
        </row>
        <row r="9199">
          <cell r="A9199" t="str">
            <v>3ee5a2f5-9efd-11e8-ba84-000c29e43888-1</v>
          </cell>
          <cell r="B9199"/>
          <cell r="C9199"/>
          <cell r="D9199" t="str">
            <v>Хидашели Сергей Ильич</v>
          </cell>
          <cell r="E9199"/>
          <cell r="F9199"/>
          <cell r="G9199" t="str">
            <v>А-04313/АЗ</v>
          </cell>
          <cell r="H9199">
            <v>77</v>
          </cell>
          <cell r="I9199">
            <v>398447.86</v>
          </cell>
          <cell r="J9199" t="str">
            <v>13.08.2018</v>
          </cell>
        </row>
        <row r="9200">
          <cell r="A9200" t="str">
            <v>b451c5c2-19dd-11eb-8dd8-000c29de367a-f</v>
          </cell>
          <cell r="B9200"/>
          <cell r="C9200"/>
          <cell r="D9200" t="str">
            <v>Хижняк Лада Виталиевна</v>
          </cell>
          <cell r="E9200"/>
          <cell r="F9200"/>
          <cell r="G9200" t="str">
            <v>В-01020/АЗ</v>
          </cell>
          <cell r="H9200">
            <v>77</v>
          </cell>
          <cell r="I9200">
            <v>175332.64</v>
          </cell>
          <cell r="J9200" t="str">
            <v>29.10.2020</v>
          </cell>
        </row>
        <row r="9201">
          <cell r="A9201" t="str">
            <v>89492340-69a8-11e8-ba7e-000c29e43888-6</v>
          </cell>
          <cell r="B9201"/>
          <cell r="C9201"/>
          <cell r="D9201" t="str">
            <v>Хиле Анна Александровна</v>
          </cell>
          <cell r="E9201"/>
          <cell r="F9201"/>
          <cell r="G9201" t="str">
            <v>А-04038/АЗ</v>
          </cell>
          <cell r="H9201">
            <v>88</v>
          </cell>
          <cell r="I9201">
            <v>123537.51</v>
          </cell>
          <cell r="J9201" t="str">
            <v>06.06.2018</v>
          </cell>
        </row>
        <row r="9202">
          <cell r="A9202" t="str">
            <v>a125dc1c-1c0a-11ea-8dbd-000c29de367a-6</v>
          </cell>
          <cell r="B9202"/>
          <cell r="C9202"/>
          <cell r="D9202" t="str">
            <v>Хилис Лазарь Георгиевич</v>
          </cell>
          <cell r="E9202"/>
          <cell r="F9202"/>
          <cell r="G9202" t="str">
            <v>В-00757/АЗ</v>
          </cell>
          <cell r="H9202">
            <v>73</v>
          </cell>
          <cell r="I9202">
            <v>449162.6</v>
          </cell>
          <cell r="J9202" t="str">
            <v>11.12.2019</v>
          </cell>
        </row>
        <row r="9203">
          <cell r="A9203" t="str">
            <v>d35824b7-c030-11e9-8db3-000c29de367a-9</v>
          </cell>
          <cell r="B9203"/>
          <cell r="C9203"/>
          <cell r="D9203" t="str">
            <v>Химинец Надежда Валерьевна</v>
          </cell>
          <cell r="E9203"/>
          <cell r="F9203"/>
          <cell r="G9203" t="str">
            <v>В-00142/КЛ.Транш - 1/04</v>
          </cell>
          <cell r="H9203">
            <v>84</v>
          </cell>
          <cell r="I9203">
            <v>475330.74</v>
          </cell>
          <cell r="J9203" t="str">
            <v>16.08.2019</v>
          </cell>
        </row>
        <row r="9204">
          <cell r="A9204" t="str">
            <v>48b9224e-f5b9-11eb-8de6-000c29de367a-7</v>
          </cell>
          <cell r="B9204"/>
          <cell r="C9204"/>
          <cell r="D9204" t="str">
            <v>Хитров Станислав Валерьевич</v>
          </cell>
          <cell r="E9204"/>
          <cell r="F9204"/>
          <cell r="G9204" t="str">
            <v>В-21099/КЛ.Транш - 1</v>
          </cell>
          <cell r="H9204">
            <v>81</v>
          </cell>
          <cell r="I9204">
            <v>295010.43</v>
          </cell>
          <cell r="J9204" t="str">
            <v>05.08.2021</v>
          </cell>
        </row>
        <row r="9205">
          <cell r="A9205" t="str">
            <v>ecb7ce88-6188-11ec-8df7-000c29de367a-2</v>
          </cell>
          <cell r="B9205"/>
          <cell r="C9205"/>
          <cell r="D9205" t="str">
            <v>Хитров Станислав Валерьевич</v>
          </cell>
          <cell r="E9205"/>
          <cell r="F9205"/>
          <cell r="G9205" t="str">
            <v>В-21099/КЛ.Транш - 3</v>
          </cell>
          <cell r="H9205">
            <v>50</v>
          </cell>
          <cell r="I9205">
            <v>87171.05</v>
          </cell>
          <cell r="J9205" t="str">
            <v>20.12.2021</v>
          </cell>
        </row>
        <row r="9206">
          <cell r="A9206" t="str">
            <v>6972cc0f-5cdb-11ec-9000-000c29fe3464-7</v>
          </cell>
          <cell r="B9206"/>
          <cell r="C9206"/>
          <cell r="D9206" t="str">
            <v>Хитров Станислав Валерьевич</v>
          </cell>
          <cell r="E9206"/>
          <cell r="F9206"/>
          <cell r="G9206" t="str">
            <v>В-21099/КЛ.Транш - 2</v>
          </cell>
          <cell r="H9206">
            <v>50</v>
          </cell>
          <cell r="I9206">
            <v>156907.89000000001</v>
          </cell>
          <cell r="J9206" t="str">
            <v>14.12.2021</v>
          </cell>
        </row>
        <row r="9207">
          <cell r="A9207" t="str">
            <v>68d3a061-8d60-11eb-8ddf-000c29de367a-4</v>
          </cell>
          <cell r="B9207"/>
          <cell r="C9207"/>
          <cell r="D9207" t="str">
            <v>Хлебников Владимир Витальевич</v>
          </cell>
          <cell r="E9207"/>
          <cell r="F9207"/>
          <cell r="G9207" t="str">
            <v>В-16057/КЛ.Транш - 1</v>
          </cell>
          <cell r="H9207">
            <v>67</v>
          </cell>
          <cell r="I9207">
            <v>73796.899999999994</v>
          </cell>
          <cell r="J9207" t="str">
            <v>25.03.2021</v>
          </cell>
        </row>
        <row r="9208">
          <cell r="A9208" t="str">
            <v>61234f7e-8d60-11eb-8ddf-000c29de367a-0</v>
          </cell>
          <cell r="B9208"/>
          <cell r="C9208"/>
          <cell r="D9208" t="str">
            <v>Хлебников Владимир Витальевич</v>
          </cell>
          <cell r="E9208"/>
          <cell r="F9208"/>
          <cell r="G9208" t="str">
            <v>В-16057/КЛ.Транш - 2</v>
          </cell>
          <cell r="H9208">
            <v>74</v>
          </cell>
          <cell r="I9208">
            <v>68813.67</v>
          </cell>
          <cell r="J9208" t="str">
            <v>06.05.2021</v>
          </cell>
        </row>
        <row r="9209">
          <cell r="A9209" t="str">
            <v>936d07c5-c920-11eb-8f13-000c29fe3464-3</v>
          </cell>
          <cell r="B9209"/>
          <cell r="C9209"/>
          <cell r="D9209" t="str">
            <v>Хлебников Владимир Витальевич</v>
          </cell>
          <cell r="E9209"/>
          <cell r="F9209"/>
          <cell r="G9209" t="str">
            <v>В-16057/КЛ.Транш - 3</v>
          </cell>
          <cell r="H9209">
            <v>74</v>
          </cell>
          <cell r="I9209">
            <v>44563.74</v>
          </cell>
          <cell r="J9209" t="str">
            <v>09.06.2021</v>
          </cell>
        </row>
        <row r="9210">
          <cell r="A9210" t="str">
            <v>626faa23-e09c-11eb-8f31-000c29fe3464-9</v>
          </cell>
          <cell r="B9210"/>
          <cell r="C9210"/>
          <cell r="D9210" t="str">
            <v>Хлебников Владимир Витальевич</v>
          </cell>
          <cell r="E9210"/>
          <cell r="F9210"/>
          <cell r="G9210" t="str">
            <v>В-16057/КЛ.Транш - 4</v>
          </cell>
          <cell r="H9210">
            <v>74</v>
          </cell>
          <cell r="I9210">
            <v>60537.75</v>
          </cell>
          <cell r="J9210" t="str">
            <v>09.07.2021</v>
          </cell>
        </row>
        <row r="9211">
          <cell r="A9211" t="str">
            <v>474ed9c9-0b19-11ec-8f6a-000c29fe3464-3</v>
          </cell>
          <cell r="B9211"/>
          <cell r="C9211"/>
          <cell r="D9211" t="str">
            <v>Хлебников Владимир Витальевич</v>
          </cell>
          <cell r="E9211"/>
          <cell r="F9211"/>
          <cell r="G9211" t="str">
            <v>В-16057/КЛ.Транш - 5</v>
          </cell>
          <cell r="H9211">
            <v>74</v>
          </cell>
          <cell r="I9211">
            <v>59965.29</v>
          </cell>
          <cell r="J9211" t="str">
            <v>01.09.2021</v>
          </cell>
        </row>
        <row r="9212">
          <cell r="A9212" t="str">
            <v>88e16e94-67ca-11ec-9003-000c29fe3464-f</v>
          </cell>
          <cell r="B9212"/>
          <cell r="C9212"/>
          <cell r="D9212" t="str">
            <v>Хлебников Владимир Витальевич</v>
          </cell>
          <cell r="E9212"/>
          <cell r="F9212"/>
          <cell r="G9212" t="str">
            <v>В-16057/КЛ.Транш - 6/02</v>
          </cell>
          <cell r="H9212">
            <v>50</v>
          </cell>
          <cell r="I9212">
            <v>473869.24</v>
          </cell>
          <cell r="J9212" t="str">
            <v>28.12.2021</v>
          </cell>
        </row>
        <row r="9213">
          <cell r="A9213" t="str">
            <v>f64ccb8a-89b2-11e8-ba83-000c29e43888-3</v>
          </cell>
          <cell r="B9213"/>
          <cell r="C9213"/>
          <cell r="D9213" t="str">
            <v>Хлопунов Ярослав Владимирович</v>
          </cell>
          <cell r="E9213"/>
          <cell r="F9213"/>
          <cell r="G9213" t="str">
            <v>А-04210/АЗ</v>
          </cell>
          <cell r="H9213">
            <v>77</v>
          </cell>
          <cell r="I9213">
            <v>248567.38</v>
          </cell>
          <cell r="J9213" t="str">
            <v>17.07.2018</v>
          </cell>
        </row>
        <row r="9214">
          <cell r="A9214" t="str">
            <v>e958bcdb-d830-11e8-ba8b-000c29e43888-e</v>
          </cell>
          <cell r="B9214"/>
          <cell r="C9214"/>
          <cell r="D9214" t="str">
            <v>Хлопунов Ярослав Владимирович</v>
          </cell>
          <cell r="E9214"/>
          <cell r="F9214"/>
          <cell r="G9214" t="str">
            <v>А-04625/АЗ</v>
          </cell>
          <cell r="H9214">
            <v>77</v>
          </cell>
          <cell r="I9214">
            <v>143113</v>
          </cell>
          <cell r="J9214" t="str">
            <v>25.10.2018</v>
          </cell>
        </row>
        <row r="9215">
          <cell r="A9215" t="str">
            <v>d35633d4-efc3-11e8-ba8f-000c29e43888-9</v>
          </cell>
          <cell r="B9215"/>
          <cell r="C9215"/>
          <cell r="D9215" t="str">
            <v>Хлопунов Ярослав Владимирович</v>
          </cell>
          <cell r="E9215"/>
          <cell r="F9215"/>
          <cell r="G9215" t="str">
            <v>А-04737/АЗ</v>
          </cell>
          <cell r="H9215">
            <v>77</v>
          </cell>
          <cell r="I9215">
            <v>632027.93000000005</v>
          </cell>
          <cell r="J9215" t="str">
            <v>24.11.2018</v>
          </cell>
        </row>
        <row r="9216">
          <cell r="A9216" t="str">
            <v>67f48d58-ec2e-11e9-8db9-000c29de367a-b</v>
          </cell>
          <cell r="B9216"/>
          <cell r="C9216"/>
          <cell r="D9216" t="str">
            <v>Хлямков Владислав Викторович</v>
          </cell>
          <cell r="E9216"/>
          <cell r="F9216"/>
          <cell r="G9216" t="str">
            <v>В-00580/АЗ</v>
          </cell>
          <cell r="H9216">
            <v>84</v>
          </cell>
          <cell r="I9216">
            <v>1246179.8899999999</v>
          </cell>
          <cell r="J9216" t="str">
            <v>11.10.2019</v>
          </cell>
        </row>
        <row r="9217">
          <cell r="A9217" t="str">
            <v>ab40ef52-f4d8-11e7-b17a-000c29d22d64-7</v>
          </cell>
          <cell r="B9217"/>
          <cell r="C9217"/>
          <cell r="D9217" t="str">
            <v>Хмельнов Павел Михайлович</v>
          </cell>
          <cell r="E9217"/>
          <cell r="F9217"/>
          <cell r="G9217" t="str">
            <v>А-03250/АЗ</v>
          </cell>
          <cell r="H9217">
            <v>92</v>
          </cell>
          <cell r="I9217">
            <v>132566.42000000001</v>
          </cell>
          <cell r="J9217" t="str">
            <v>21.07.2017</v>
          </cell>
        </row>
        <row r="9218">
          <cell r="A9218" t="str">
            <v>00aa8454-6ef8-11ec-8dff-000c29de367a-9</v>
          </cell>
          <cell r="B9218"/>
          <cell r="C9218"/>
          <cell r="D9218" t="str">
            <v>Ходаковская Надежда Александровна</v>
          </cell>
          <cell r="E9218"/>
          <cell r="F9218"/>
          <cell r="G9218" t="str">
            <v>В-26904/КЛ.Транш - 1</v>
          </cell>
          <cell r="H9218">
            <v>84</v>
          </cell>
          <cell r="I9218">
            <v>2457036.2400000002</v>
          </cell>
          <cell r="J9218" t="str">
            <v>06.01.2022</v>
          </cell>
        </row>
        <row r="9219">
          <cell r="A9219" t="str">
            <v>27f2e9e0-a164-11e9-8db1-000c29de367a-2</v>
          </cell>
          <cell r="B9219"/>
          <cell r="C9219"/>
          <cell r="D9219" t="str">
            <v>Ходжаев Андрей Леонидович</v>
          </cell>
          <cell r="E9219"/>
          <cell r="F9219"/>
          <cell r="G9219" t="str">
            <v>В-00322/АЗ</v>
          </cell>
          <cell r="H9219">
            <v>77</v>
          </cell>
          <cell r="I9219">
            <v>79697.789999999994</v>
          </cell>
          <cell r="J9219" t="str">
            <v>08.07.2019</v>
          </cell>
        </row>
        <row r="9220">
          <cell r="A9220" t="str">
            <v>e3c4652f-f37d-11ea-8dd4-000c29de367a-3</v>
          </cell>
          <cell r="B9220"/>
          <cell r="C9220"/>
          <cell r="D9220" t="str">
            <v>Ходжаев Андрей Леонидович</v>
          </cell>
          <cell r="E9220"/>
          <cell r="F9220"/>
          <cell r="G9220" t="str">
            <v>В-08956/КЛ.Транш - 1</v>
          </cell>
          <cell r="H9220">
            <v>50</v>
          </cell>
          <cell r="I9220">
            <v>59955.77</v>
          </cell>
          <cell r="J9220" t="str">
            <v>10.09.2020</v>
          </cell>
        </row>
        <row r="9221">
          <cell r="A9221" t="str">
            <v>dc787a05-f37d-11ea-8dd4-000c29de367a-a</v>
          </cell>
          <cell r="B9221"/>
          <cell r="C9221"/>
          <cell r="D9221" t="str">
            <v>Ходжаев Андрей Леонидович</v>
          </cell>
          <cell r="E9221"/>
          <cell r="F9221"/>
          <cell r="G9221" t="str">
            <v>В-08956/КЛ.Транш - 2</v>
          </cell>
          <cell r="H9221">
            <v>53</v>
          </cell>
          <cell r="I9221">
            <v>64489.27</v>
          </cell>
          <cell r="J9221" t="str">
            <v>12.07.2021</v>
          </cell>
        </row>
        <row r="9222">
          <cell r="A9222" t="str">
            <v>6da741db-d138-11e8-ba8a-000c29e43888-4</v>
          </cell>
          <cell r="B9222"/>
          <cell r="C9222"/>
          <cell r="D9222" t="str">
            <v>Ходжаев Андрей Леонидович</v>
          </cell>
          <cell r="E9222"/>
          <cell r="F9222"/>
          <cell r="G9222" t="str">
            <v>А-04591/АЗ</v>
          </cell>
          <cell r="H9222">
            <v>77</v>
          </cell>
          <cell r="I9222">
            <v>69635.48</v>
          </cell>
          <cell r="J9222" t="str">
            <v>16.10.2018</v>
          </cell>
        </row>
        <row r="9223">
          <cell r="A9223" t="str">
            <v>76457ba0-3e7e-11e9-ba9c-dd4041e1ed87-e</v>
          </cell>
          <cell r="B9223"/>
          <cell r="C9223"/>
          <cell r="D9223" t="str">
            <v>Ходжоян Вартан Грачикович</v>
          </cell>
          <cell r="E9223"/>
          <cell r="F9223"/>
          <cell r="G9223" t="str">
            <v>А-05111/АЗ/02</v>
          </cell>
          <cell r="H9223">
            <v>84</v>
          </cell>
          <cell r="I9223">
            <v>257866.75</v>
          </cell>
          <cell r="J9223" t="str">
            <v>04.03.2019</v>
          </cell>
        </row>
        <row r="9224">
          <cell r="A9224"/>
          <cell r="B9224"/>
          <cell r="C9224"/>
          <cell r="D9224" t="str">
            <v>Ходжоян Вартан Грачикович</v>
          </cell>
          <cell r="E9224"/>
          <cell r="F9224"/>
          <cell r="G9224" t="str">
            <v>Т-01732/АЗ/02</v>
          </cell>
          <cell r="H9224">
            <v>84</v>
          </cell>
          <cell r="I9224">
            <v>257866.75</v>
          </cell>
          <cell r="J9224" t="str">
            <v>04.03.2019</v>
          </cell>
        </row>
        <row r="9225">
          <cell r="A9225" t="str">
            <v>fae16074-2b6b-11e8-8ee0-000c29d22d64-c</v>
          </cell>
          <cell r="B9225"/>
          <cell r="C9225"/>
          <cell r="D9225" t="str">
            <v>Ходорова Анна Сергеевна</v>
          </cell>
          <cell r="E9225"/>
          <cell r="F9225"/>
          <cell r="G9225" t="str">
            <v>А-03765/АЗ/20180402</v>
          </cell>
          <cell r="H9225">
            <v>92</v>
          </cell>
          <cell r="I9225">
            <v>15375.34</v>
          </cell>
          <cell r="J9225" t="str">
            <v>19.03.2018</v>
          </cell>
        </row>
        <row r="9226">
          <cell r="A9226" t="str">
            <v>428c9dbf-a460-11e8-ba84-000c29e43888-7</v>
          </cell>
          <cell r="B9226"/>
          <cell r="C9226"/>
          <cell r="D9226" t="str">
            <v>Ходорова Анна Сергеевна</v>
          </cell>
          <cell r="E9226"/>
          <cell r="F9226"/>
          <cell r="G9226" t="str">
            <v>А-04350/АЗ/20180921</v>
          </cell>
          <cell r="H9226">
            <v>88</v>
          </cell>
          <cell r="I9226">
            <v>7473.97</v>
          </cell>
          <cell r="J9226" t="str">
            <v>20.08.2018</v>
          </cell>
        </row>
        <row r="9227">
          <cell r="A9227" t="str">
            <v>e59458d7-de15-11ea-8dd2-000c29de367a-a</v>
          </cell>
          <cell r="B9227"/>
          <cell r="C9227"/>
          <cell r="D9227" t="str">
            <v>Хозова Ольга Николаевна</v>
          </cell>
          <cell r="E9227"/>
          <cell r="F9227"/>
          <cell r="G9227" t="str">
            <v>В-07959/КЛ.Транш - 1</v>
          </cell>
          <cell r="H9227">
            <v>73</v>
          </cell>
          <cell r="I9227">
            <v>43862.18</v>
          </cell>
          <cell r="J9227" t="str">
            <v>14.08.2020</v>
          </cell>
        </row>
        <row r="9228">
          <cell r="A9228" t="str">
            <v>d8db7feb-de15-11ea-8dd2-000c29de367a-2</v>
          </cell>
          <cell r="B9228"/>
          <cell r="C9228"/>
          <cell r="D9228" t="str">
            <v>Хозова Ольга Николаевна</v>
          </cell>
          <cell r="E9228"/>
          <cell r="F9228"/>
          <cell r="G9228" t="str">
            <v>В-07959/КЛ.Транш - 2</v>
          </cell>
          <cell r="H9228">
            <v>81</v>
          </cell>
          <cell r="I9228">
            <v>166025.9</v>
          </cell>
          <cell r="J9228" t="str">
            <v>22.04.2021</v>
          </cell>
        </row>
        <row r="9229">
          <cell r="A9229" t="str">
            <v>1b07c821-ff50-11eb-8de7-000c29de367a-7</v>
          </cell>
          <cell r="B9229"/>
          <cell r="C9229"/>
          <cell r="D9229" t="str">
            <v>Хозова Ольга Николаевна</v>
          </cell>
          <cell r="E9229"/>
          <cell r="F9229"/>
          <cell r="G9229" t="str">
            <v>В-07959/КЛ.Транш - 3</v>
          </cell>
          <cell r="H9229">
            <v>67</v>
          </cell>
          <cell r="I9229">
            <v>39944.6</v>
          </cell>
          <cell r="J9229" t="str">
            <v>17.08.2021</v>
          </cell>
        </row>
        <row r="9230">
          <cell r="A9230" t="str">
            <v>077a8df4-11bb-11ea-8dbd-000c29de367a-9</v>
          </cell>
          <cell r="B9230"/>
          <cell r="C9230"/>
          <cell r="D9230" t="str">
            <v>Хозяинов Сергей Александрович</v>
          </cell>
          <cell r="E9230"/>
          <cell r="F9230"/>
          <cell r="G9230" t="str">
            <v>В-01647/КЛ.Транш - 1/05</v>
          </cell>
          <cell r="H9230">
            <v>84</v>
          </cell>
          <cell r="I9230">
            <v>494583.48</v>
          </cell>
          <cell r="J9230" t="str">
            <v>28.11.2019</v>
          </cell>
        </row>
        <row r="9231">
          <cell r="A9231" t="str">
            <v>0567b32c-802e-11ec-8e07-000c29de367a-5</v>
          </cell>
          <cell r="B9231"/>
          <cell r="C9231"/>
          <cell r="D9231" t="str">
            <v>Хола Максим Иссович</v>
          </cell>
          <cell r="E9231"/>
          <cell r="F9231"/>
          <cell r="G9231" t="str">
            <v>В-27640/КЛ.Транш - 1</v>
          </cell>
          <cell r="H9231">
            <v>84</v>
          </cell>
          <cell r="I9231">
            <v>379145.11</v>
          </cell>
          <cell r="J9231" t="str">
            <v>28.01.2022</v>
          </cell>
        </row>
        <row r="9232">
          <cell r="A9232" t="str">
            <v>8476613c-8418-11ec-8e09-000c29de367a-b</v>
          </cell>
          <cell r="B9232"/>
          <cell r="C9232"/>
          <cell r="D9232" t="str">
            <v>Хола Максим Иссович</v>
          </cell>
          <cell r="E9232"/>
          <cell r="F9232"/>
          <cell r="G9232" t="str">
            <v>В-27640/КЛ.Транш - 2</v>
          </cell>
          <cell r="H9232">
            <v>84</v>
          </cell>
          <cell r="I9232">
            <v>516383.26</v>
          </cell>
          <cell r="J9232" t="str">
            <v>02.02.2022</v>
          </cell>
        </row>
        <row r="9233">
          <cell r="A9233" t="str">
            <v>0df41b5e-bcd8-11e8-ba89-000c29e43888-a</v>
          </cell>
          <cell r="B9233"/>
          <cell r="C9233"/>
          <cell r="D9233" t="str">
            <v>Холкина Анастасия Александровна</v>
          </cell>
          <cell r="E9233"/>
          <cell r="F9233"/>
          <cell r="G9233" t="str">
            <v>А-04479/АЗ</v>
          </cell>
          <cell r="H9233">
            <v>77</v>
          </cell>
          <cell r="I9233">
            <v>55499.13</v>
          </cell>
          <cell r="J9233" t="str">
            <v>20.09.2018</v>
          </cell>
        </row>
        <row r="9234">
          <cell r="A9234" t="str">
            <v>16ed8225-2c69-11e9-ba9c-000c29e43888-5</v>
          </cell>
          <cell r="B9234"/>
          <cell r="C9234"/>
          <cell r="D9234" t="str">
            <v>Холкина Анастасия Александровна</v>
          </cell>
          <cell r="E9234"/>
          <cell r="F9234"/>
          <cell r="G9234" t="str">
            <v>А-05038/АЗ</v>
          </cell>
          <cell r="H9234">
            <v>77</v>
          </cell>
          <cell r="I9234">
            <v>45784.83</v>
          </cell>
          <cell r="J9234" t="str">
            <v>09.02.2019</v>
          </cell>
        </row>
        <row r="9235">
          <cell r="A9235" t="str">
            <v>238537fe-265c-11ea-8dbe-000c29de367a-6</v>
          </cell>
          <cell r="B9235"/>
          <cell r="C9235"/>
          <cell r="D9235" t="str">
            <v>Холмирзаев Анваржон Олимжонович</v>
          </cell>
          <cell r="E9235"/>
          <cell r="F9235"/>
          <cell r="G9235" t="str">
            <v>В-00786/АЗ</v>
          </cell>
          <cell r="H9235">
            <v>80</v>
          </cell>
          <cell r="I9235">
            <v>207575.58</v>
          </cell>
          <cell r="J9235" t="str">
            <v>24.12.2019</v>
          </cell>
        </row>
        <row r="9236">
          <cell r="A9236" t="str">
            <v>0497de53-73c4-11ec-8e00-000c29de367a-a</v>
          </cell>
          <cell r="B9236"/>
          <cell r="C9236"/>
          <cell r="D9236" t="str">
            <v>Холодков Денис Владимирович</v>
          </cell>
          <cell r="E9236"/>
          <cell r="F9236"/>
          <cell r="G9236" t="str">
            <v>В-27105/КЛ.Транш - 1</v>
          </cell>
          <cell r="H9236">
            <v>64</v>
          </cell>
          <cell r="I9236">
            <v>862558.63</v>
          </cell>
          <cell r="J9236" t="str">
            <v>12.01.2022</v>
          </cell>
        </row>
        <row r="9237">
          <cell r="A9237" t="str">
            <v>a9fcbbdc-b564-11ea-8e00-000c29143eb9-c</v>
          </cell>
          <cell r="B9237"/>
          <cell r="C9237"/>
          <cell r="D9237" t="str">
            <v>Холопов Павел Вячеславович</v>
          </cell>
          <cell r="E9237"/>
          <cell r="F9237"/>
          <cell r="G9237" t="str">
            <v>В-00948/АЗ</v>
          </cell>
          <cell r="H9237">
            <v>73</v>
          </cell>
          <cell r="I9237">
            <v>307334.90999999997</v>
          </cell>
          <cell r="J9237" t="str">
            <v>23.06.2020</v>
          </cell>
        </row>
        <row r="9238">
          <cell r="A9238" t="str">
            <v>56905599-1510-11eb-8dd8-000c29de367a-7</v>
          </cell>
          <cell r="B9238"/>
          <cell r="C9238"/>
          <cell r="D9238" t="str">
            <v>Хоминец Владимир Владимирович</v>
          </cell>
          <cell r="E9238"/>
          <cell r="F9238"/>
          <cell r="G9238" t="str">
            <v>В-10474/КЛ.Транш - 1</v>
          </cell>
          <cell r="H9238">
            <v>73</v>
          </cell>
          <cell r="I9238">
            <v>841374.98</v>
          </cell>
          <cell r="J9238" t="str">
            <v>23.10.2020</v>
          </cell>
        </row>
        <row r="9239">
          <cell r="A9239" t="str">
            <v>8e34f2c5-8300-11eb-8eaf-000c29fe3464-7</v>
          </cell>
          <cell r="B9239"/>
          <cell r="C9239"/>
          <cell r="D9239" t="str">
            <v>Хоминец Владимир Владимирович</v>
          </cell>
          <cell r="E9239"/>
          <cell r="F9239"/>
          <cell r="G9239" t="str">
            <v>В-10474/КЛ.Транш - 4</v>
          </cell>
          <cell r="H9239">
            <v>60</v>
          </cell>
          <cell r="I9239">
            <v>501812.41</v>
          </cell>
          <cell r="J9239" t="str">
            <v>12.03.2021</v>
          </cell>
        </row>
        <row r="9240">
          <cell r="A9240" t="str">
            <v>4c5da4b8-1510-11eb-8dd8-000c29de367a-3</v>
          </cell>
          <cell r="B9240"/>
          <cell r="C9240"/>
          <cell r="D9240" t="str">
            <v>Хоминец Владимир Владимирович</v>
          </cell>
          <cell r="E9240"/>
          <cell r="F9240"/>
          <cell r="G9240" t="str">
            <v>В-10474/КЛ.Транш - 2</v>
          </cell>
          <cell r="H9240">
            <v>74</v>
          </cell>
          <cell r="I9240">
            <v>738754.97</v>
          </cell>
          <cell r="J9240" t="str">
            <v>13.01.2021</v>
          </cell>
        </row>
        <row r="9241">
          <cell r="A9241" t="str">
            <v>dd51e57f-5c8d-11eb-8ddd-000c29de367a-1</v>
          </cell>
          <cell r="B9241"/>
          <cell r="C9241"/>
          <cell r="D9241" t="str">
            <v>Хоминец Владимир Владимирович</v>
          </cell>
          <cell r="E9241"/>
          <cell r="F9241"/>
          <cell r="G9241" t="str">
            <v>В-10474/КЛ.Транш - 3</v>
          </cell>
          <cell r="H9241">
            <v>74</v>
          </cell>
          <cell r="I9241">
            <v>711314.48</v>
          </cell>
          <cell r="J9241" t="str">
            <v>22.01.2021</v>
          </cell>
        </row>
        <row r="9242">
          <cell r="A9242" t="str">
            <v>64b85200-93b4-11eb-8de0-000c29de367a-0</v>
          </cell>
          <cell r="B9242"/>
          <cell r="C9242"/>
          <cell r="D9242" t="str">
            <v>Хоминец Владимир Владимирович</v>
          </cell>
          <cell r="E9242"/>
          <cell r="F9242"/>
          <cell r="G9242" t="str">
            <v>В-10474/КЛ.Транш - 5</v>
          </cell>
          <cell r="H9242">
            <v>60</v>
          </cell>
          <cell r="I9242">
            <v>415922.65</v>
          </cell>
          <cell r="J9242" t="str">
            <v>02.04.2021</v>
          </cell>
        </row>
        <row r="9243">
          <cell r="A9243" t="str">
            <v>0d7744d0-96aa-11eb-8de0-000c29de367a-7</v>
          </cell>
          <cell r="B9243"/>
          <cell r="C9243"/>
          <cell r="D9243" t="str">
            <v>Хоминец Владимир Владимирович</v>
          </cell>
          <cell r="E9243"/>
          <cell r="F9243"/>
          <cell r="G9243" t="str">
            <v>В-10474/КЛ.Транш - 6</v>
          </cell>
          <cell r="H9243">
            <v>60</v>
          </cell>
          <cell r="I9243">
            <v>166369.60999999999</v>
          </cell>
          <cell r="J9243" t="str">
            <v>06.04.2021</v>
          </cell>
        </row>
        <row r="9244">
          <cell r="A9244" t="str">
            <v>8c9f7593-4f09-11ea-8dc3-000c29de367a-b</v>
          </cell>
          <cell r="B9244"/>
          <cell r="C9244"/>
          <cell r="D9244" t="str">
            <v>Хоминский Вадим Вячеславович</v>
          </cell>
          <cell r="E9244"/>
          <cell r="F9244"/>
          <cell r="G9244" t="str">
            <v>В-03470/КЛ.Транш - 1/01</v>
          </cell>
          <cell r="H9244">
            <v>87</v>
          </cell>
          <cell r="I9244">
            <v>1823639.68</v>
          </cell>
          <cell r="J9244" t="str">
            <v>14.02.2020</v>
          </cell>
        </row>
        <row r="9245">
          <cell r="A9245" t="str">
            <v>147d2e43-66eb-11eb-8ddd-000c29de367a-d</v>
          </cell>
          <cell r="B9245"/>
          <cell r="C9245"/>
          <cell r="D9245" t="str">
            <v>Хомутов Алексей Николаевич</v>
          </cell>
          <cell r="E9245"/>
          <cell r="F9245"/>
          <cell r="G9245" t="str">
            <v>В-01102/АЗ/01</v>
          </cell>
          <cell r="H9245">
            <v>77</v>
          </cell>
          <cell r="I9245">
            <v>765202</v>
          </cell>
          <cell r="J9245" t="str">
            <v>04.02.2021</v>
          </cell>
        </row>
        <row r="9246">
          <cell r="A9246" t="str">
            <v>4425bead-90f6-11e9-8daf-000c29de367a-b</v>
          </cell>
          <cell r="B9246"/>
          <cell r="C9246"/>
          <cell r="D9246" t="str">
            <v>Хон Игорь Илексеевич</v>
          </cell>
          <cell r="E9246"/>
          <cell r="F9246"/>
          <cell r="G9246" t="str">
            <v>В-00244/АЗ/03</v>
          </cell>
          <cell r="H9246">
            <v>77</v>
          </cell>
          <cell r="I9246">
            <v>1201273.9099999999</v>
          </cell>
          <cell r="J9246" t="str">
            <v>17.06.2019</v>
          </cell>
        </row>
        <row r="9247">
          <cell r="A9247" t="str">
            <v>cfef1e8c-fe52-11ea-8dd5-000c29de367a-a</v>
          </cell>
          <cell r="B9247"/>
          <cell r="C9247"/>
          <cell r="D9247" t="str">
            <v>Хорошева Светлана Валентиновна</v>
          </cell>
          <cell r="E9247"/>
          <cell r="F9247"/>
          <cell r="G9247" t="str">
            <v>В-09455/КЛ.Транш - 1</v>
          </cell>
          <cell r="H9247">
            <v>73</v>
          </cell>
          <cell r="I9247">
            <v>370034.87</v>
          </cell>
          <cell r="J9247" t="str">
            <v>24.09.2020</v>
          </cell>
        </row>
        <row r="9248">
          <cell r="A9248" t="str">
            <v>c4c3e3ad-b1bf-11e8-ba86-000c29e43888-3</v>
          </cell>
          <cell r="B9248"/>
          <cell r="C9248"/>
          <cell r="D9248" t="str">
            <v>Хотамов Исомжон Олтибоевич</v>
          </cell>
          <cell r="E9248"/>
          <cell r="F9248"/>
          <cell r="G9248" t="str">
            <v>А-04415/АЗ</v>
          </cell>
          <cell r="H9248">
            <v>88</v>
          </cell>
          <cell r="I9248">
            <v>138112.29</v>
          </cell>
          <cell r="J9248" t="str">
            <v>06.09.2018</v>
          </cell>
        </row>
        <row r="9249">
          <cell r="A9249" t="str">
            <v>8ce11900-f2fb-11e8-ba8f-000c29e43888-6</v>
          </cell>
          <cell r="B9249"/>
          <cell r="C9249"/>
          <cell r="D9249" t="str">
            <v>Хотамов Исомжон Олтибоевич</v>
          </cell>
          <cell r="E9249"/>
          <cell r="F9249"/>
          <cell r="G9249" t="str">
            <v>А-04750/АЗ</v>
          </cell>
          <cell r="H9249">
            <v>88</v>
          </cell>
          <cell r="I9249">
            <v>88205.39</v>
          </cell>
          <cell r="J9249" t="str">
            <v>28.11.2018</v>
          </cell>
        </row>
        <row r="9250">
          <cell r="A9250" t="str">
            <v>ab6e00a2-91b5-11e9-8daf-000c29de367a-0</v>
          </cell>
          <cell r="B9250"/>
          <cell r="C9250"/>
          <cell r="D9250" t="str">
            <v>Хотенова Елена Витальевна</v>
          </cell>
          <cell r="E9250"/>
          <cell r="F9250"/>
          <cell r="G9250" t="str">
            <v>В-00249/АЗ/01</v>
          </cell>
          <cell r="H9250">
            <v>84</v>
          </cell>
          <cell r="I9250">
            <v>1060659.0900000001</v>
          </cell>
          <cell r="J9250" t="str">
            <v>18.06.2019</v>
          </cell>
        </row>
        <row r="9251">
          <cell r="A9251" t="str">
            <v>748e739e-4276-11ea-8dbf-000c29de367a-d</v>
          </cell>
          <cell r="B9251"/>
          <cell r="C9251"/>
          <cell r="D9251" t="str">
            <v>Хотулев Алексей Игоревич</v>
          </cell>
          <cell r="E9251"/>
          <cell r="F9251"/>
          <cell r="G9251" t="str">
            <v>В-02955/КЛ.Транш - 1/01</v>
          </cell>
          <cell r="H9251">
            <v>80</v>
          </cell>
          <cell r="I9251">
            <v>48429.48</v>
          </cell>
          <cell r="J9251" t="str">
            <v>29.01.2020</v>
          </cell>
        </row>
        <row r="9252">
          <cell r="A9252" t="str">
            <v>a90a0676-910e-11e9-8daf-000c29de367a-0</v>
          </cell>
          <cell r="B9252"/>
          <cell r="C9252"/>
          <cell r="D9252" t="str">
            <v>Хохлов Михаил Михайлович</v>
          </cell>
          <cell r="E9252"/>
          <cell r="F9252"/>
          <cell r="G9252" t="str">
            <v>В-00247/АЗ</v>
          </cell>
          <cell r="H9252">
            <v>84</v>
          </cell>
          <cell r="I9252">
            <v>102706.72</v>
          </cell>
          <cell r="J9252" t="str">
            <v>17.06.2019</v>
          </cell>
        </row>
        <row r="9253">
          <cell r="A9253" t="str">
            <v>c9acf9ba-5a4a-11ea-8dc5-000c29de367a-7</v>
          </cell>
          <cell r="B9253"/>
          <cell r="C9253"/>
          <cell r="D9253" t="str">
            <v>Хохлов Михаил Михайлович</v>
          </cell>
          <cell r="E9253"/>
          <cell r="F9253"/>
          <cell r="G9253" t="str">
            <v>В-03890/КЛ.Транш - 1/01</v>
          </cell>
          <cell r="H9253">
            <v>66</v>
          </cell>
          <cell r="I9253">
            <v>117221.03</v>
          </cell>
          <cell r="J9253" t="str">
            <v>28.02.2020</v>
          </cell>
        </row>
        <row r="9254">
          <cell r="A9254" t="str">
            <v>cdc68509-7fdd-11ea-8dc8-000c29de367a-e</v>
          </cell>
          <cell r="B9254"/>
          <cell r="C9254"/>
          <cell r="D9254" t="str">
            <v>Хохлов Михаил Михайлович</v>
          </cell>
          <cell r="E9254"/>
          <cell r="F9254"/>
          <cell r="G9254" t="str">
            <v>В-03890/КЛ.Транш - 2</v>
          </cell>
          <cell r="H9254">
            <v>66</v>
          </cell>
          <cell r="I9254">
            <v>59054.239999999998</v>
          </cell>
          <cell r="J9254" t="str">
            <v>16.04.2020</v>
          </cell>
        </row>
        <row r="9255">
          <cell r="A9255" t="str">
            <v>0a6423d6-1af5-11ec-8f80-000c29fe3464-a</v>
          </cell>
          <cell r="B9255"/>
          <cell r="C9255"/>
          <cell r="D9255" t="str">
            <v>Хохлова Ирина Игоревна</v>
          </cell>
          <cell r="E9255"/>
          <cell r="F9255"/>
          <cell r="G9255" t="str">
            <v>В-22833/КЛ.Транш - 1_В-20211230/Ц/01</v>
          </cell>
          <cell r="H9255">
            <v>88</v>
          </cell>
          <cell r="I9255">
            <v>344751.37</v>
          </cell>
          <cell r="J9255" t="str">
            <v>21.09.2021</v>
          </cell>
        </row>
        <row r="9256">
          <cell r="A9256" t="str">
            <v>0a6423d6-1af5-11ec-8f80-000c29fe3464-a</v>
          </cell>
          <cell r="B9256"/>
          <cell r="C9256"/>
          <cell r="D9256" t="str">
            <v>Хохлова Ирина Игоревна</v>
          </cell>
          <cell r="E9256"/>
          <cell r="F9256"/>
          <cell r="G9256" t="str">
            <v>В-22833/КЛ.Транш - 1/01</v>
          </cell>
          <cell r="H9256">
            <v>88</v>
          </cell>
          <cell r="I9256">
            <v>344751.37</v>
          </cell>
          <cell r="J9256" t="str">
            <v>21.09.2021</v>
          </cell>
        </row>
        <row r="9257">
          <cell r="A9257" t="str">
            <v>0725c6c1-9cc4-11e9-8daf-000c29de367a-1</v>
          </cell>
          <cell r="B9257"/>
          <cell r="C9257"/>
          <cell r="D9257" t="str">
            <v>Храмков Евгений Александрович</v>
          </cell>
          <cell r="E9257"/>
          <cell r="F9257"/>
          <cell r="G9257" t="str">
            <v>В-00302/АЗ</v>
          </cell>
          <cell r="H9257">
            <v>75</v>
          </cell>
          <cell r="I9257">
            <v>68313.48</v>
          </cell>
          <cell r="J9257" t="str">
            <v>02.07.2019</v>
          </cell>
        </row>
        <row r="9258">
          <cell r="A9258"/>
          <cell r="B9258"/>
          <cell r="C9258"/>
          <cell r="D9258" t="str">
            <v>Храмков Евгений Александрович</v>
          </cell>
          <cell r="E9258"/>
          <cell r="F9258"/>
          <cell r="G9258" t="str">
            <v>Т-01692/АЗ</v>
          </cell>
          <cell r="H9258">
            <v>75</v>
          </cell>
          <cell r="I9258">
            <v>119296.06</v>
          </cell>
          <cell r="J9258" t="str">
            <v>28.12.2018</v>
          </cell>
        </row>
        <row r="9259">
          <cell r="A9259" t="str">
            <v>76cdb96c-9a25-11e8-ba84-000c29e43888-2</v>
          </cell>
          <cell r="B9259"/>
          <cell r="C9259"/>
          <cell r="D9259" t="str">
            <v>Храмков Евгений Александрович</v>
          </cell>
          <cell r="E9259"/>
          <cell r="F9259"/>
          <cell r="G9259" t="str">
            <v>А-04293/АЗ</v>
          </cell>
          <cell r="H9259">
            <v>75</v>
          </cell>
          <cell r="I9259">
            <v>29472.06</v>
          </cell>
          <cell r="J9259" t="str">
            <v>07.08.2018</v>
          </cell>
        </row>
        <row r="9260">
          <cell r="A9260" t="str">
            <v>6c572187-dcf0-11e8-ba8b-000c29e43888-a</v>
          </cell>
          <cell r="B9260"/>
          <cell r="C9260"/>
          <cell r="D9260" t="str">
            <v>Храмков Евгений Александрович</v>
          </cell>
          <cell r="E9260"/>
          <cell r="F9260"/>
          <cell r="G9260" t="str">
            <v>А-04647/АЗ</v>
          </cell>
          <cell r="H9260">
            <v>75</v>
          </cell>
          <cell r="I9260">
            <v>156994.15</v>
          </cell>
          <cell r="J9260" t="str">
            <v>31.10.2018</v>
          </cell>
        </row>
        <row r="9261">
          <cell r="A9261" t="str">
            <v>48305fff-115b-11ec-8f6e-000c29fe3464-0</v>
          </cell>
          <cell r="B9261"/>
          <cell r="C9261"/>
          <cell r="D9261" t="str">
            <v>Храмков Евгений Александрович</v>
          </cell>
          <cell r="E9261"/>
          <cell r="F9261"/>
          <cell r="G9261" t="str">
            <v>В-02960/КЛ.Транш - 6</v>
          </cell>
          <cell r="H9261">
            <v>53</v>
          </cell>
          <cell r="I9261">
            <v>30873.759999999998</v>
          </cell>
          <cell r="J9261" t="str">
            <v>09.09.2021</v>
          </cell>
        </row>
        <row r="9262">
          <cell r="A9262" t="str">
            <v>6475ea08-89a8-11ec-8e09-000c29de367a-9</v>
          </cell>
          <cell r="B9262"/>
          <cell r="C9262"/>
          <cell r="D9262" t="str">
            <v>Храмков Евгений Александрович</v>
          </cell>
          <cell r="E9262"/>
          <cell r="F9262"/>
          <cell r="G9262" t="str">
            <v>В-02960/КЛ.Транш - 9</v>
          </cell>
          <cell r="H9262">
            <v>50</v>
          </cell>
          <cell r="I9262">
            <v>28786.57</v>
          </cell>
          <cell r="J9262" t="str">
            <v>09.02.2022</v>
          </cell>
        </row>
        <row r="9263">
          <cell r="A9263" t="str">
            <v>e4a6896c-8bba-11eb-8ddf-000c29de367a-0</v>
          </cell>
          <cell r="B9263"/>
          <cell r="C9263"/>
          <cell r="D9263" t="str">
            <v>Храмков Евгений Александрович</v>
          </cell>
          <cell r="E9263"/>
          <cell r="F9263"/>
          <cell r="G9263" t="str">
            <v>В-02960/КЛ.Транш - 5</v>
          </cell>
          <cell r="H9263">
            <v>53</v>
          </cell>
          <cell r="I9263">
            <v>31203.439999999999</v>
          </cell>
          <cell r="J9263" t="str">
            <v>23.03.2021</v>
          </cell>
        </row>
        <row r="9264">
          <cell r="A9264" t="str">
            <v>4f73872e-2cbb-11ec-8deb-000c29de367a-c</v>
          </cell>
          <cell r="B9264"/>
          <cell r="C9264"/>
          <cell r="D9264" t="str">
            <v>Храмков Евгений Александрович</v>
          </cell>
          <cell r="E9264"/>
          <cell r="F9264"/>
          <cell r="G9264" t="str">
            <v>В-02960/КЛ.Транш - 7</v>
          </cell>
          <cell r="H9264">
            <v>53</v>
          </cell>
          <cell r="I9264">
            <v>83223.320000000007</v>
          </cell>
          <cell r="J9264" t="str">
            <v>14.10.2021</v>
          </cell>
        </row>
        <row r="9265">
          <cell r="A9265" t="str">
            <v>17d8dd89-61bf-11ec-8df7-000c29de367a-d</v>
          </cell>
          <cell r="B9265"/>
          <cell r="C9265"/>
          <cell r="D9265" t="str">
            <v>Храмков Евгений Александрович</v>
          </cell>
          <cell r="E9265"/>
          <cell r="F9265"/>
          <cell r="G9265" t="str">
            <v>В-02960/КЛ.Транш - 8</v>
          </cell>
          <cell r="H9265">
            <v>53</v>
          </cell>
          <cell r="I9265">
            <v>30923.78</v>
          </cell>
          <cell r="J9265" t="str">
            <v>20.12.2021</v>
          </cell>
        </row>
        <row r="9266">
          <cell r="A9266" t="str">
            <v>36584569-8e6c-11ec-8e09-000c29de367a-8</v>
          </cell>
          <cell r="B9266"/>
          <cell r="C9266"/>
          <cell r="D9266" t="str">
            <v>Храмков Евгений Александрович</v>
          </cell>
          <cell r="E9266"/>
          <cell r="F9266"/>
          <cell r="G9266" t="str">
            <v>В-28281/КЛ.Транш - 1</v>
          </cell>
          <cell r="H9266">
            <v>50</v>
          </cell>
          <cell r="I9266">
            <v>59590.01</v>
          </cell>
          <cell r="J9266" t="str">
            <v>15.02.2022</v>
          </cell>
        </row>
        <row r="9267">
          <cell r="A9267" t="str">
            <v>f6fd6307-9d52-11ec-8e0c-000c29de367a-2</v>
          </cell>
          <cell r="B9267"/>
          <cell r="C9267"/>
          <cell r="D9267" t="str">
            <v>Храмков Евгений Александрович</v>
          </cell>
          <cell r="E9267"/>
          <cell r="F9267"/>
          <cell r="G9267" t="str">
            <v>В-28281/КЛ.Транш - 2</v>
          </cell>
          <cell r="H9267">
            <v>75</v>
          </cell>
          <cell r="I9267">
            <v>45486.77</v>
          </cell>
          <cell r="J9267" t="str">
            <v>06.03.2022</v>
          </cell>
        </row>
        <row r="9268">
          <cell r="A9268" t="str">
            <v>f1c9cd0b-3c70-11eb-8ddb-000c29de367a-4</v>
          </cell>
          <cell r="B9268"/>
          <cell r="C9268"/>
          <cell r="D9268" t="str">
            <v>Храмков Евгений Александрович</v>
          </cell>
          <cell r="E9268"/>
          <cell r="F9268"/>
          <cell r="G9268" t="str">
            <v>В-02960/КЛ.Транш - 2</v>
          </cell>
          <cell r="H9268">
            <v>59</v>
          </cell>
          <cell r="I9268">
            <v>34697.42</v>
          </cell>
          <cell r="J9268" t="str">
            <v>12.12.2020</v>
          </cell>
        </row>
        <row r="9269">
          <cell r="A9269" t="str">
            <v>a3afa0a3-482f-11eb-8ddd-000c29de367a-1</v>
          </cell>
          <cell r="B9269"/>
          <cell r="C9269"/>
          <cell r="D9269" t="str">
            <v>Храмков Евгений Александрович</v>
          </cell>
          <cell r="E9269"/>
          <cell r="F9269"/>
          <cell r="G9269" t="str">
            <v>В-02960/КЛ.Транш - 3</v>
          </cell>
          <cell r="H9269">
            <v>50</v>
          </cell>
          <cell r="I9269">
            <v>58114.05</v>
          </cell>
          <cell r="J9269" t="str">
            <v>27.12.2020</v>
          </cell>
        </row>
        <row r="9270">
          <cell r="A9270" t="str">
            <v>31a91bef-6ba5-11eb-8dde-000c29de367a-d</v>
          </cell>
          <cell r="B9270"/>
          <cell r="C9270"/>
          <cell r="D9270" t="str">
            <v>Храмков Евгений Александрович</v>
          </cell>
          <cell r="E9270"/>
          <cell r="F9270"/>
          <cell r="G9270" t="str">
            <v>В-02960/КЛ.Транш - 4</v>
          </cell>
          <cell r="H9270">
            <v>53</v>
          </cell>
          <cell r="I9270">
            <v>30628.11</v>
          </cell>
          <cell r="J9270" t="str">
            <v>10.02.2021</v>
          </cell>
        </row>
        <row r="9271">
          <cell r="A9271" t="str">
            <v>5f99ba65-41c5-11ea-8dbf-000c29de367a-a</v>
          </cell>
          <cell r="B9271"/>
          <cell r="C9271"/>
          <cell r="D9271" t="str">
            <v>Храмков Евгений Александрович</v>
          </cell>
          <cell r="E9271"/>
          <cell r="F9271"/>
          <cell r="G9271" t="str">
            <v>В-02960/КЛ.Транш - 1</v>
          </cell>
          <cell r="H9271">
            <v>59</v>
          </cell>
          <cell r="I9271">
            <v>34772.36</v>
          </cell>
          <cell r="J9271" t="str">
            <v>28.01.2020</v>
          </cell>
        </row>
        <row r="9272">
          <cell r="A9272" t="str">
            <v>c44ccec2-61a9-11ec-9001-000c29fe3464-8</v>
          </cell>
          <cell r="B9272"/>
          <cell r="C9272"/>
          <cell r="D9272" t="str">
            <v>Храмцова Дарья Юрьевна</v>
          </cell>
          <cell r="E9272"/>
          <cell r="F9272"/>
          <cell r="G9272" t="str">
            <v>В-26093/КЛ.Транш - 1/01</v>
          </cell>
          <cell r="H9272">
            <v>64</v>
          </cell>
          <cell r="I9272">
            <v>1132956.1299999999</v>
          </cell>
          <cell r="J9272" t="str">
            <v>20.12.2021</v>
          </cell>
        </row>
        <row r="9273">
          <cell r="A9273" t="str">
            <v>49b777d6-a183-11e9-8db1-000c29de367a-a</v>
          </cell>
          <cell r="B9273"/>
          <cell r="C9273"/>
          <cell r="D9273" t="str">
            <v>Храпов Андрей Анатольевич</v>
          </cell>
          <cell r="E9273"/>
          <cell r="F9273"/>
          <cell r="G9273" t="str">
            <v>В-00324/АЗ/04</v>
          </cell>
          <cell r="H9273">
            <v>84</v>
          </cell>
          <cell r="I9273">
            <v>77423.210000000006</v>
          </cell>
          <cell r="J9273" t="str">
            <v>08.07.2019</v>
          </cell>
        </row>
        <row r="9274">
          <cell r="A9274" t="str">
            <v>49b777d6-a183-11e9-8db1-000c29de367a-a</v>
          </cell>
          <cell r="B9274"/>
          <cell r="C9274"/>
          <cell r="D9274" t="str">
            <v>Храпов Андрей Анатольевич</v>
          </cell>
          <cell r="E9274"/>
          <cell r="F9274"/>
          <cell r="G9274" t="str">
            <v>В-00324/АЗ_В-20211230/Ц/01</v>
          </cell>
          <cell r="H9274">
            <v>84</v>
          </cell>
          <cell r="I9274">
            <v>77423.210000000006</v>
          </cell>
          <cell r="J9274" t="str">
            <v>08.07.2019</v>
          </cell>
        </row>
        <row r="9275">
          <cell r="A9275" t="str">
            <v>8fd526f2-6188-11eb-8ddd-000c29de367a-3</v>
          </cell>
          <cell r="B9275"/>
          <cell r="C9275"/>
          <cell r="D9275" t="str">
            <v>Храпов Андрей Геннадиевич</v>
          </cell>
          <cell r="E9275"/>
          <cell r="F9275"/>
          <cell r="G9275" t="str">
            <v>В-13924/КЛ.Транш - 1</v>
          </cell>
          <cell r="H9275">
            <v>81</v>
          </cell>
          <cell r="I9275">
            <v>583522.13</v>
          </cell>
          <cell r="J9275" t="str">
            <v>28.01.2021</v>
          </cell>
        </row>
        <row r="9276">
          <cell r="A9276" t="str">
            <v>ab40ef3e-f4d8-11e7-b17a-000c29d22d64-9</v>
          </cell>
          <cell r="B9276"/>
          <cell r="C9276"/>
          <cell r="D9276" t="str">
            <v>Храповицкий Сергей Владимирович</v>
          </cell>
          <cell r="E9276"/>
          <cell r="F9276"/>
          <cell r="G9276" t="str">
            <v>А-03235/АЗ/20171231</v>
          </cell>
          <cell r="H9276">
            <v>92</v>
          </cell>
          <cell r="I9276">
            <v>68326.22</v>
          </cell>
          <cell r="J9276" t="str">
            <v>15.07.2017</v>
          </cell>
        </row>
        <row r="9277">
          <cell r="A9277" t="str">
            <v>b8948ded-8759-11ec-8e09-000c29de367a-f</v>
          </cell>
          <cell r="B9277"/>
          <cell r="C9277"/>
          <cell r="D9277" t="str">
            <v>Хребтов Геннадий Георгиевич</v>
          </cell>
          <cell r="E9277"/>
          <cell r="F9277"/>
          <cell r="G9277" t="str">
            <v>В-27998/КЛ.Транш - 1</v>
          </cell>
          <cell r="H9277">
            <v>64</v>
          </cell>
          <cell r="I9277">
            <v>1070806.56</v>
          </cell>
          <cell r="J9277" t="str">
            <v>06.02.2022</v>
          </cell>
        </row>
        <row r="9278">
          <cell r="A9278" t="str">
            <v>4884b4d6-7f6e-11ec-9006-000c29fe3464-7</v>
          </cell>
          <cell r="B9278"/>
          <cell r="C9278"/>
          <cell r="D9278" t="str">
            <v>Хрипунов Клим Анатольевич</v>
          </cell>
          <cell r="E9278"/>
          <cell r="F9278"/>
          <cell r="G9278" t="str">
            <v>В-27634/КЛ.Транш - 1</v>
          </cell>
          <cell r="H9278">
            <v>64</v>
          </cell>
          <cell r="I9278">
            <v>103553.7</v>
          </cell>
          <cell r="J9278" t="str">
            <v>27.01.2022</v>
          </cell>
        </row>
        <row r="9279">
          <cell r="A9279" t="str">
            <v>b1e2b387-0b19-11ec-8f6a-000c29fe3464-2</v>
          </cell>
          <cell r="B9279"/>
          <cell r="C9279"/>
          <cell r="D9279" t="str">
            <v>Хромцова Надежда Владимировна</v>
          </cell>
          <cell r="E9279"/>
          <cell r="F9279"/>
          <cell r="G9279" t="str">
            <v>В-22183/КЛ.Транш - 1</v>
          </cell>
          <cell r="H9279">
            <v>88</v>
          </cell>
          <cell r="I9279">
            <v>1149171.6499999999</v>
          </cell>
          <cell r="J9279" t="str">
            <v>01.09.2021</v>
          </cell>
        </row>
        <row r="9280">
          <cell r="A9280" t="str">
            <v>ce804ce6-3bfe-11e8-a2de-000c2951ca24-b</v>
          </cell>
          <cell r="B9280"/>
          <cell r="C9280"/>
          <cell r="D9280" t="str">
            <v>Хропонюк Наталья Александровна</v>
          </cell>
          <cell r="E9280"/>
          <cell r="F9280"/>
          <cell r="G9280" t="str">
            <v>А-03837/АЗ</v>
          </cell>
          <cell r="H9280">
            <v>88</v>
          </cell>
          <cell r="I9280">
            <v>171319.41</v>
          </cell>
          <cell r="J9280" t="str">
            <v>09.04.2018</v>
          </cell>
        </row>
        <row r="9281">
          <cell r="A9281" t="str">
            <v>515a6960-b2b9-11e9-8db3-000c29de367a-1</v>
          </cell>
          <cell r="B9281"/>
          <cell r="C9281"/>
          <cell r="D9281" t="str">
            <v>Хубян Левон Сергеевич</v>
          </cell>
          <cell r="E9281"/>
          <cell r="F9281"/>
          <cell r="G9281" t="str">
            <v>В-00399/АЗ</v>
          </cell>
          <cell r="H9281">
            <v>84</v>
          </cell>
          <cell r="I9281">
            <v>179258.38</v>
          </cell>
          <cell r="J9281" t="str">
            <v>30.07.2019</v>
          </cell>
        </row>
        <row r="9282">
          <cell r="A9282" t="str">
            <v>be2ad254-25b3-11eb-8dd9-000c29de367a-5</v>
          </cell>
          <cell r="B9282"/>
          <cell r="C9282"/>
          <cell r="D9282" t="str">
            <v>Худин Виктор Васильевич</v>
          </cell>
          <cell r="E9282"/>
          <cell r="F9282"/>
          <cell r="G9282" t="str">
            <v>В-11181/КЛ.Транш - 1</v>
          </cell>
          <cell r="H9282">
            <v>80</v>
          </cell>
          <cell r="I9282">
            <v>322546.63</v>
          </cell>
          <cell r="J9282" t="str">
            <v>13.11.2020</v>
          </cell>
        </row>
        <row r="9283">
          <cell r="A9283" t="str">
            <v>edb0cd24-38e9-11e9-ba9c-000c29e43888-a</v>
          </cell>
          <cell r="B9283"/>
          <cell r="C9283"/>
          <cell r="D9283" t="str">
            <v>Худин Виктор Васильевич</v>
          </cell>
          <cell r="E9283"/>
          <cell r="F9283"/>
          <cell r="G9283" t="str">
            <v>А-05085/АЗ</v>
          </cell>
          <cell r="H9283">
            <v>88</v>
          </cell>
          <cell r="I9283">
            <v>234448.54</v>
          </cell>
          <cell r="J9283" t="str">
            <v>25.02.2019</v>
          </cell>
        </row>
        <row r="9284">
          <cell r="A9284"/>
          <cell r="B9284"/>
          <cell r="C9284"/>
          <cell r="D9284" t="str">
            <v>Худин Виктор Васильевич</v>
          </cell>
          <cell r="E9284"/>
          <cell r="F9284"/>
          <cell r="G9284" t="str">
            <v>Т-01723/АЗ</v>
          </cell>
          <cell r="H9284">
            <v>88</v>
          </cell>
          <cell r="I9284">
            <v>234448.54</v>
          </cell>
          <cell r="J9284" t="str">
            <v>25.02.2019</v>
          </cell>
        </row>
        <row r="9285">
          <cell r="A9285" t="str">
            <v>2f8e7c60-3355-11ec-8fbd-000c29fe3464-1</v>
          </cell>
          <cell r="B9285"/>
          <cell r="C9285"/>
          <cell r="D9285" t="str">
            <v>Худин Виктор Васильевич</v>
          </cell>
          <cell r="E9285"/>
          <cell r="F9285"/>
          <cell r="G9285" t="str">
            <v>В-11181/КЛ.Транш - 2</v>
          </cell>
          <cell r="H9285">
            <v>60</v>
          </cell>
          <cell r="I9285">
            <v>283116.76</v>
          </cell>
          <cell r="J9285" t="str">
            <v>22.10.2021</v>
          </cell>
        </row>
        <row r="9286">
          <cell r="A9286" t="str">
            <v>ab40efa1-f4d8-11e7-b17a-000c29d22d64-2</v>
          </cell>
          <cell r="B9286"/>
          <cell r="C9286"/>
          <cell r="D9286" t="str">
            <v>Художилов Михаил Юрьевич</v>
          </cell>
          <cell r="E9286"/>
          <cell r="F9286"/>
          <cell r="G9286" t="str">
            <v>Т-01342/АЗ</v>
          </cell>
          <cell r="H9286">
            <v>92</v>
          </cell>
          <cell r="I9286">
            <v>113232.17</v>
          </cell>
          <cell r="J9286" t="str">
            <v>12.08.2017</v>
          </cell>
        </row>
        <row r="9287">
          <cell r="A9287" t="str">
            <v>5de05025-a050-11eb-8de1-000c29de367a-b</v>
          </cell>
          <cell r="B9287"/>
          <cell r="C9287"/>
          <cell r="D9287" t="str">
            <v>Худомясова Александра Антуановна</v>
          </cell>
          <cell r="E9287"/>
          <cell r="F9287"/>
          <cell r="G9287" t="str">
            <v>В-16991/КЛ.Транш - 1</v>
          </cell>
          <cell r="H9287">
            <v>50</v>
          </cell>
          <cell r="I9287">
            <v>165137.69</v>
          </cell>
          <cell r="J9287" t="str">
            <v>18.04.2021</v>
          </cell>
        </row>
        <row r="9288">
          <cell r="A9288" t="str">
            <v>ac4bd678-7e94-11ec-8e04-000c29de367a-e</v>
          </cell>
          <cell r="B9288"/>
          <cell r="C9288"/>
          <cell r="D9288" t="str">
            <v>Худорожков Вячеслав Валерьевич</v>
          </cell>
          <cell r="E9288"/>
          <cell r="F9288"/>
          <cell r="G9288" t="str">
            <v>В-27581/АЗ</v>
          </cell>
          <cell r="H9288">
            <v>64</v>
          </cell>
          <cell r="I9288">
            <v>1777625.7</v>
          </cell>
          <cell r="J9288" t="str">
            <v>26.01.2022</v>
          </cell>
        </row>
        <row r="9289">
          <cell r="A9289" t="str">
            <v>603bb3bc-67db-11ec-9003-000c29fe3464-c</v>
          </cell>
          <cell r="B9289"/>
          <cell r="C9289"/>
          <cell r="D9289" t="str">
            <v>Худорожков Вячеслав Валерьевич</v>
          </cell>
          <cell r="E9289"/>
          <cell r="F9289"/>
          <cell r="G9289" t="str">
            <v>В-26677/АЗ</v>
          </cell>
          <cell r="H9289">
            <v>74</v>
          </cell>
          <cell r="I9289">
            <v>2135788</v>
          </cell>
          <cell r="J9289" t="str">
            <v>28.12.2021</v>
          </cell>
        </row>
        <row r="9290">
          <cell r="A9290" t="str">
            <v>ab40f0a2-f4d8-11e7-b17a-000c29d22d64-5</v>
          </cell>
          <cell r="B9290"/>
          <cell r="C9290"/>
          <cell r="D9290" t="str">
            <v>Худяков Алексей Анатольевич</v>
          </cell>
          <cell r="E9290"/>
          <cell r="F9290"/>
          <cell r="G9290" t="str">
            <v>А-03494/АЗ/20181119</v>
          </cell>
          <cell r="H9290">
            <v>77</v>
          </cell>
          <cell r="I9290">
            <v>83095.41</v>
          </cell>
          <cell r="J9290" t="str">
            <v>18.11.2017</v>
          </cell>
        </row>
        <row r="9291">
          <cell r="A9291" t="str">
            <v>a269f87c-0679-11ec-8f63-000c29fe3464-8</v>
          </cell>
          <cell r="B9291"/>
          <cell r="C9291"/>
          <cell r="D9291" t="str">
            <v>Хуказов Игорь Рубенович</v>
          </cell>
          <cell r="E9291"/>
          <cell r="F9291"/>
          <cell r="G9291" t="str">
            <v>В-22003/КЛ.Транш - 1</v>
          </cell>
          <cell r="H9291">
            <v>81</v>
          </cell>
          <cell r="I9291">
            <v>839061.89</v>
          </cell>
          <cell r="J9291" t="str">
            <v>26.08.2021</v>
          </cell>
        </row>
        <row r="9292">
          <cell r="A9292" t="str">
            <v>77fab319-c147-11eb-8de4-000c29de367a-c</v>
          </cell>
          <cell r="B9292"/>
          <cell r="C9292"/>
          <cell r="D9292" t="str">
            <v>Хулхачиев Очир Васильевич</v>
          </cell>
          <cell r="E9292"/>
          <cell r="F9292"/>
          <cell r="G9292" t="str">
            <v>В-18569/КЛ.Транш - 1_В-20211230/Ц/01</v>
          </cell>
          <cell r="H9292">
            <v>50</v>
          </cell>
          <cell r="I9292">
            <v>121881.21</v>
          </cell>
          <cell r="J9292" t="str">
            <v>30.05.2021</v>
          </cell>
        </row>
        <row r="9293">
          <cell r="A9293" t="str">
            <v>77fab319-c147-11eb-8de4-000c29de367a-c</v>
          </cell>
          <cell r="B9293"/>
          <cell r="C9293"/>
          <cell r="D9293" t="str">
            <v>Хулхачиев Очир Васильевич</v>
          </cell>
          <cell r="E9293"/>
          <cell r="F9293"/>
          <cell r="G9293" t="str">
            <v>В-18569/КЛ.Транш - 1/02</v>
          </cell>
          <cell r="H9293">
            <v>50</v>
          </cell>
          <cell r="I9293">
            <v>121881.21</v>
          </cell>
          <cell r="J9293" t="str">
            <v>30.05.2021</v>
          </cell>
        </row>
        <row r="9294">
          <cell r="A9294" t="str">
            <v>dd58ffcd-41f2-11ec-8df0-000c29de367a-1</v>
          </cell>
          <cell r="B9294"/>
          <cell r="C9294"/>
          <cell r="D9294" t="str">
            <v>Хуртов Сергей Георгиевич</v>
          </cell>
          <cell r="E9294"/>
          <cell r="F9294"/>
          <cell r="G9294" t="str">
            <v>В-12427/КЛ.Транш - 2/02</v>
          </cell>
          <cell r="H9294">
            <v>80</v>
          </cell>
          <cell r="I9294">
            <v>96274.51</v>
          </cell>
          <cell r="J9294" t="str">
            <v>10.11.2021</v>
          </cell>
        </row>
        <row r="9295">
          <cell r="A9295" t="str">
            <v>d3d484ff-5f07-11ec-8df5-000c29de367a-7</v>
          </cell>
          <cell r="B9295"/>
          <cell r="C9295"/>
          <cell r="D9295" t="str">
            <v>Хуртов Сергей Георгиевич</v>
          </cell>
          <cell r="E9295"/>
          <cell r="F9295"/>
          <cell r="G9295" t="str">
            <v>В-12427/КЛ.Транш - 3/02</v>
          </cell>
          <cell r="H9295">
            <v>50</v>
          </cell>
          <cell r="I9295">
            <v>57302.89</v>
          </cell>
          <cell r="J9295" t="str">
            <v>17.12.2021</v>
          </cell>
        </row>
        <row r="9296">
          <cell r="A9296" t="str">
            <v>2176131f-3eb8-11eb-8ddb-000c29de367a-8</v>
          </cell>
          <cell r="B9296"/>
          <cell r="C9296"/>
          <cell r="D9296" t="str">
            <v>Хуртов Сергей Георгиевич</v>
          </cell>
          <cell r="E9296"/>
          <cell r="F9296"/>
          <cell r="G9296" t="str">
            <v>В-12427/КЛ.Транш - 1/02</v>
          </cell>
          <cell r="H9296">
            <v>80</v>
          </cell>
          <cell r="I9296">
            <v>120793.08</v>
          </cell>
          <cell r="J9296" t="str">
            <v>15.12.2020</v>
          </cell>
        </row>
        <row r="9297">
          <cell r="A9297" t="str">
            <v>e89bc2bd-ea4b-11eb-8f3e-000c29fe3464-e</v>
          </cell>
          <cell r="B9297"/>
          <cell r="C9297"/>
          <cell r="D9297" t="str">
            <v>Хусаинов Шухрат Джурабоевич</v>
          </cell>
          <cell r="E9297"/>
          <cell r="F9297"/>
          <cell r="G9297" t="str">
            <v>В-20742/КЛ.Транш - 1/01</v>
          </cell>
          <cell r="H9297">
            <v>50</v>
          </cell>
          <cell r="I9297">
            <v>246709.13</v>
          </cell>
          <cell r="J9297" t="str">
            <v>21.07.2021</v>
          </cell>
        </row>
        <row r="9298">
          <cell r="A9298" t="str">
            <v>e05e0e2b-52a2-11e8-a2de-000c2951ca24-7</v>
          </cell>
          <cell r="B9298"/>
          <cell r="C9298"/>
          <cell r="D9298" t="str">
            <v>Цадаев Хасбулат Хамзатович</v>
          </cell>
          <cell r="E9298"/>
          <cell r="F9298"/>
          <cell r="G9298" t="str">
            <v>А-03918/АЗ/20180709</v>
          </cell>
          <cell r="H9298">
            <v>88</v>
          </cell>
          <cell r="I9298">
            <v>15150.18</v>
          </cell>
          <cell r="J9298" t="str">
            <v>08.05.2018</v>
          </cell>
        </row>
        <row r="9299">
          <cell r="A9299" t="str">
            <v>e16f7e2b-34a7-11eb-8ddb-000c29de367a-5</v>
          </cell>
          <cell r="B9299"/>
          <cell r="C9299"/>
          <cell r="D9299" t="str">
            <v>Цай Вадим Ильич</v>
          </cell>
          <cell r="E9299"/>
          <cell r="F9299"/>
          <cell r="G9299" t="str">
            <v>В-11875/КЛ.Транш - 1</v>
          </cell>
          <cell r="H9299">
            <v>73</v>
          </cell>
          <cell r="I9299">
            <v>144704.9</v>
          </cell>
          <cell r="J9299" t="str">
            <v>02.12.2020</v>
          </cell>
        </row>
        <row r="9300">
          <cell r="A9300" t="str">
            <v>ef0827f8-cbb1-11e8-ba8a-000c29e43888-b</v>
          </cell>
          <cell r="B9300"/>
          <cell r="C9300"/>
          <cell r="D9300" t="str">
            <v>Цалькович Владимир Львович</v>
          </cell>
          <cell r="E9300"/>
          <cell r="F9300"/>
          <cell r="G9300" t="str">
            <v>А-04564/АЗ/01</v>
          </cell>
          <cell r="H9300">
            <v>77</v>
          </cell>
          <cell r="I9300">
            <v>494128.5</v>
          </cell>
          <cell r="J9300" t="str">
            <v>09.10.2018</v>
          </cell>
        </row>
        <row r="9301">
          <cell r="A9301"/>
          <cell r="B9301"/>
          <cell r="C9301"/>
          <cell r="D9301" t="str">
            <v>Цалькович Владимир Львович</v>
          </cell>
          <cell r="E9301"/>
          <cell r="F9301"/>
          <cell r="G9301" t="str">
            <v>Т-01622/АЗ</v>
          </cell>
          <cell r="H9301">
            <v>77</v>
          </cell>
          <cell r="I9301">
            <v>494128.5</v>
          </cell>
          <cell r="J9301" t="str">
            <v>09.10.2018</v>
          </cell>
        </row>
        <row r="9302">
          <cell r="A9302" t="str">
            <v>c7807a34-de56-11eb-8f2b-000c29fe3464-1</v>
          </cell>
          <cell r="B9302"/>
          <cell r="C9302"/>
          <cell r="D9302" t="str">
            <v>Царев Антон Борисович</v>
          </cell>
          <cell r="E9302"/>
          <cell r="F9302"/>
          <cell r="G9302" t="str">
            <v>В-20032/КЛ.Транш - 1/01</v>
          </cell>
          <cell r="H9302">
            <v>81</v>
          </cell>
          <cell r="I9302">
            <v>222425.53</v>
          </cell>
          <cell r="J9302" t="str">
            <v>06.07.2021</v>
          </cell>
        </row>
        <row r="9303">
          <cell r="A9303" t="str">
            <v>c7807a34-de56-11eb-8f2b-000c29fe3464-1</v>
          </cell>
          <cell r="B9303"/>
          <cell r="C9303"/>
          <cell r="D9303" t="str">
            <v>Царев Антон Борисович</v>
          </cell>
          <cell r="E9303"/>
          <cell r="F9303"/>
          <cell r="G9303" t="str">
            <v>В-20032/КЛ.Транш - 1_В-20211230/Ц/01</v>
          </cell>
          <cell r="H9303">
            <v>81</v>
          </cell>
          <cell r="I9303">
            <v>222425.53</v>
          </cell>
          <cell r="J9303" t="str">
            <v>06.07.2021</v>
          </cell>
        </row>
        <row r="9304">
          <cell r="A9304" t="str">
            <v>e250fc75-46ae-11eb-8ddd-000c29de367a-6</v>
          </cell>
          <cell r="B9304"/>
          <cell r="C9304"/>
          <cell r="D9304" t="str">
            <v>Царев Кирилл Сергеевич</v>
          </cell>
          <cell r="E9304"/>
          <cell r="F9304"/>
          <cell r="G9304" t="str">
            <v>В-13051/КЛ.Транш - 1/01</v>
          </cell>
          <cell r="H9304">
            <v>50</v>
          </cell>
          <cell r="I9304">
            <v>78040.84</v>
          </cell>
          <cell r="J9304" t="str">
            <v>25.12.2020</v>
          </cell>
        </row>
        <row r="9305">
          <cell r="A9305" t="str">
            <v>e250fc75-46ae-11eb-8ddd-000c29de367a-6</v>
          </cell>
          <cell r="B9305"/>
          <cell r="C9305"/>
          <cell r="D9305" t="str">
            <v>Царев Кирилл Сергеевич</v>
          </cell>
          <cell r="E9305"/>
          <cell r="F9305"/>
          <cell r="G9305" t="str">
            <v>В-13051/КЛ.Транш - 1_В-20211230/Ц/01</v>
          </cell>
          <cell r="H9305">
            <v>50</v>
          </cell>
          <cell r="I9305">
            <v>78040.84</v>
          </cell>
          <cell r="J9305" t="str">
            <v>25.12.2020</v>
          </cell>
        </row>
        <row r="9306">
          <cell r="A9306" t="str">
            <v>50aeb681-1358-11ea-8dbd-000c29de367a-d</v>
          </cell>
          <cell r="B9306"/>
          <cell r="C9306"/>
          <cell r="D9306" t="str">
            <v>Царева Наталия Ивановна</v>
          </cell>
          <cell r="E9306"/>
          <cell r="F9306"/>
          <cell r="G9306" t="str">
            <v>В-00732/АЗ</v>
          </cell>
          <cell r="H9306">
            <v>84</v>
          </cell>
          <cell r="I9306">
            <v>148085.14000000001</v>
          </cell>
          <cell r="J9306" t="str">
            <v>30.11.2019</v>
          </cell>
        </row>
        <row r="9307">
          <cell r="A9307" t="str">
            <v>d6c6ba15-bf90-11eb-8efb-000c29fe3464-f</v>
          </cell>
          <cell r="B9307"/>
          <cell r="C9307"/>
          <cell r="D9307" t="str">
            <v>Царева Ольга Евгеньевна</v>
          </cell>
          <cell r="E9307"/>
          <cell r="F9307"/>
          <cell r="G9307" t="str">
            <v>В-18427/КЛ.Транш - 1</v>
          </cell>
          <cell r="H9307">
            <v>81</v>
          </cell>
          <cell r="I9307">
            <v>98945.39</v>
          </cell>
          <cell r="J9307" t="str">
            <v>28.05.2021</v>
          </cell>
        </row>
        <row r="9308">
          <cell r="A9308" t="str">
            <v>f566da47-2443-11eb-8dd9-000c29de367a-3</v>
          </cell>
          <cell r="B9308"/>
          <cell r="C9308"/>
          <cell r="D9308" t="str">
            <v>Царьков Леонид Александрович</v>
          </cell>
          <cell r="E9308"/>
          <cell r="F9308"/>
          <cell r="G9308" t="str">
            <v>В-11137/КЛ.Транш - 1</v>
          </cell>
          <cell r="H9308">
            <v>73</v>
          </cell>
          <cell r="I9308">
            <v>43552.29</v>
          </cell>
          <cell r="J9308" t="str">
            <v>11.11.2020</v>
          </cell>
        </row>
        <row r="9309">
          <cell r="A9309" t="str">
            <v>586f604c-3044-11e9-ba9c-000c29e43888-2</v>
          </cell>
          <cell r="B9309"/>
          <cell r="C9309"/>
          <cell r="D9309" t="str">
            <v>Царьков Леонид Александрович</v>
          </cell>
          <cell r="E9309"/>
          <cell r="F9309"/>
          <cell r="G9309" t="str">
            <v>А-05054/АЗ</v>
          </cell>
          <cell r="H9309">
            <v>88</v>
          </cell>
          <cell r="I9309">
            <v>58266.68</v>
          </cell>
          <cell r="J9309" t="str">
            <v>14.02.2019</v>
          </cell>
        </row>
        <row r="9310">
          <cell r="A9310" t="str">
            <v>33ff616d-c612-11eb-8f0c-000c29fe3464-6</v>
          </cell>
          <cell r="B9310"/>
          <cell r="C9310"/>
          <cell r="D9310" t="str">
            <v>Царьков Павел Игоревич</v>
          </cell>
          <cell r="E9310"/>
          <cell r="F9310"/>
          <cell r="G9310" t="str">
            <v>В-18851/КЛ.Транш - 1/01</v>
          </cell>
          <cell r="H9310">
            <v>50</v>
          </cell>
          <cell r="I9310">
            <v>82058.899999999994</v>
          </cell>
          <cell r="J9310" t="str">
            <v>05.06.2021</v>
          </cell>
        </row>
        <row r="9311">
          <cell r="A9311" t="str">
            <v>5c2a8664-f311-11e8-ba8f-000c29e43888-6</v>
          </cell>
          <cell r="B9311"/>
          <cell r="C9311"/>
          <cell r="D9311" t="str">
            <v>Цатурян Арутюн Оганесович</v>
          </cell>
          <cell r="E9311"/>
          <cell r="F9311"/>
          <cell r="G9311" t="str">
            <v>А-04756/АЗ</v>
          </cell>
          <cell r="H9311">
            <v>77</v>
          </cell>
          <cell r="I9311">
            <v>158007.23000000001</v>
          </cell>
          <cell r="J9311" t="str">
            <v>28.11.2018</v>
          </cell>
        </row>
        <row r="9312">
          <cell r="A9312" t="str">
            <v>23a319a8-2e76-11e8-8ee0-000c29d22d64-4</v>
          </cell>
          <cell r="B9312"/>
          <cell r="C9312"/>
          <cell r="D9312" t="str">
            <v>Цветкова Светлана Юрьевна</v>
          </cell>
          <cell r="E9312"/>
          <cell r="F9312"/>
          <cell r="G9312" t="str">
            <v>А-03779/АЗ/20180428</v>
          </cell>
          <cell r="H9312">
            <v>77</v>
          </cell>
          <cell r="I9312">
            <v>490629.17</v>
          </cell>
          <cell r="J9312" t="str">
            <v>23.03.2018</v>
          </cell>
        </row>
        <row r="9313">
          <cell r="A9313" t="str">
            <v>e4a867f0-6a2c-11e8-ba7e-000c29e43888-3</v>
          </cell>
          <cell r="B9313"/>
          <cell r="C9313"/>
          <cell r="D9313" t="str">
            <v>Цветкова Светлана Юрьевна</v>
          </cell>
          <cell r="E9313"/>
          <cell r="F9313"/>
          <cell r="G9313" t="str">
            <v>А-04039/АЗ</v>
          </cell>
          <cell r="H9313">
            <v>77</v>
          </cell>
          <cell r="I9313">
            <v>494986.39</v>
          </cell>
          <cell r="J9313" t="str">
            <v>07.06.2018</v>
          </cell>
        </row>
        <row r="9314">
          <cell r="A9314" t="str">
            <v>aa3a5d13-e1a4-11e8-ba8b-000c29e43888-4</v>
          </cell>
          <cell r="B9314"/>
          <cell r="C9314"/>
          <cell r="D9314" t="str">
            <v>Цветкова Светлана Юрьевна</v>
          </cell>
          <cell r="E9314"/>
          <cell r="F9314"/>
          <cell r="G9314" t="str">
            <v>А-04664/АЗ</v>
          </cell>
          <cell r="H9314">
            <v>77</v>
          </cell>
          <cell r="I9314">
            <v>497722.19</v>
          </cell>
          <cell r="J9314" t="str">
            <v>06.11.2018</v>
          </cell>
        </row>
        <row r="9315">
          <cell r="A9315"/>
          <cell r="B9315"/>
          <cell r="C9315"/>
          <cell r="D9315" t="str">
            <v>Цветкова Светлана Юрьевна</v>
          </cell>
          <cell r="E9315"/>
          <cell r="F9315"/>
          <cell r="G9315" t="str">
            <v>Т-01639/АЗ</v>
          </cell>
          <cell r="H9315">
            <v>77</v>
          </cell>
          <cell r="I9315">
            <v>497722.19</v>
          </cell>
          <cell r="J9315" t="str">
            <v>06.11.2018</v>
          </cell>
        </row>
        <row r="9316">
          <cell r="A9316" t="str">
            <v>66fbac3b-16e2-11ec-8f77-000c29fe3464-d</v>
          </cell>
          <cell r="B9316"/>
          <cell r="C9316"/>
          <cell r="D9316" t="str">
            <v>Цветус Андрей Александрович</v>
          </cell>
          <cell r="E9316"/>
          <cell r="F9316"/>
          <cell r="G9316" t="str">
            <v>В-22630/КЛ.Транш - 1</v>
          </cell>
          <cell r="H9316">
            <v>88</v>
          </cell>
          <cell r="I9316">
            <v>574585.61</v>
          </cell>
          <cell r="J9316" t="str">
            <v>16.09.2021</v>
          </cell>
        </row>
        <row r="9317">
          <cell r="A9317" t="str">
            <v>75d1f849-7be1-11e9-8dab-000c29de367a-0</v>
          </cell>
          <cell r="B9317"/>
          <cell r="C9317"/>
          <cell r="D9317" t="str">
            <v>ЦВО ООО</v>
          </cell>
          <cell r="E9317"/>
          <cell r="F9317"/>
          <cell r="G9317" t="str">
            <v>А-10059/КЭ.Транш - 2</v>
          </cell>
          <cell r="H9317">
            <v>65</v>
          </cell>
          <cell r="I9317">
            <v>69297.5</v>
          </cell>
          <cell r="J9317" t="str">
            <v>22.05.2019</v>
          </cell>
        </row>
        <row r="9318">
          <cell r="A9318" t="str">
            <v>87626b04-0ed0-11eb-8dd7-000c29de367a-0</v>
          </cell>
          <cell r="B9318"/>
          <cell r="C9318"/>
          <cell r="D9318" t="str">
            <v>ЦВО ООО</v>
          </cell>
          <cell r="E9318"/>
          <cell r="F9318"/>
          <cell r="G9318" t="str">
            <v>В-10005/КЭ.Транш - 2</v>
          </cell>
          <cell r="H9318">
            <v>50</v>
          </cell>
          <cell r="I9318">
            <v>231391.03</v>
          </cell>
          <cell r="J9318" t="str">
            <v>16.10.2020</v>
          </cell>
        </row>
        <row r="9319">
          <cell r="A9319" t="str">
            <v>b6219123-0709-11eb-8e32-000c29fe3464-2</v>
          </cell>
          <cell r="B9319"/>
          <cell r="C9319"/>
          <cell r="D9319" t="str">
            <v>ЦВО ООО</v>
          </cell>
          <cell r="E9319"/>
          <cell r="F9319"/>
          <cell r="G9319" t="str">
            <v>В-10005/КЭ.Транш - 1</v>
          </cell>
          <cell r="H9319">
            <v>50</v>
          </cell>
          <cell r="I9319">
            <v>120203.07</v>
          </cell>
          <cell r="J9319" t="str">
            <v>06.10.2020</v>
          </cell>
        </row>
        <row r="9320">
          <cell r="A9320" t="str">
            <v>e1ef6e3e-147d-11eb-8e37-000c29fe3464-1</v>
          </cell>
          <cell r="B9320"/>
          <cell r="C9320"/>
          <cell r="D9320" t="str">
            <v>ЦВО ООО</v>
          </cell>
          <cell r="E9320"/>
          <cell r="F9320"/>
          <cell r="G9320" t="str">
            <v>В-10007/КЭ.Транш - 1</v>
          </cell>
          <cell r="H9320">
            <v>65</v>
          </cell>
          <cell r="I9320">
            <v>372808.7</v>
          </cell>
          <cell r="J9320" t="str">
            <v>23.10.2020</v>
          </cell>
        </row>
        <row r="9321">
          <cell r="A9321"/>
          <cell r="B9321"/>
          <cell r="C9321"/>
          <cell r="D9321" t="str">
            <v>ЦВО ООО</v>
          </cell>
          <cell r="E9321"/>
          <cell r="F9321"/>
          <cell r="G9321" t="str">
            <v>А-10059/КЭ.Транш - 1</v>
          </cell>
          <cell r="H9321">
            <v>65</v>
          </cell>
          <cell r="I9321">
            <v>115374.59</v>
          </cell>
          <cell r="J9321" t="str">
            <v>06.09.2018</v>
          </cell>
        </row>
        <row r="9322">
          <cell r="A9322"/>
          <cell r="B9322"/>
          <cell r="C9322"/>
          <cell r="D9322" t="str">
            <v>ЦЕНТРАЛКОНСАЛТ ПРОГРУП ООО</v>
          </cell>
          <cell r="E9322"/>
          <cell r="F9322"/>
          <cell r="G9322" t="str">
            <v>А-00324/КЭ.Транш - 1</v>
          </cell>
          <cell r="H9322">
            <v>50</v>
          </cell>
          <cell r="I9322">
            <v>100821.92</v>
          </cell>
          <cell r="J9322" t="str">
            <v>12.07.2018</v>
          </cell>
        </row>
        <row r="9323">
          <cell r="A9323" t="str">
            <v>fecb7bc8-c638-11e8-ba8a-000c29e43888-a</v>
          </cell>
          <cell r="B9323"/>
          <cell r="C9323"/>
          <cell r="D9323" t="str">
            <v>Цехомский Владимир Викторович</v>
          </cell>
          <cell r="E9323"/>
          <cell r="F9323"/>
          <cell r="G9323" t="str">
            <v>А-04547/АЗ</v>
          </cell>
          <cell r="H9323">
            <v>77</v>
          </cell>
          <cell r="I9323">
            <v>644715.59</v>
          </cell>
          <cell r="J9323" t="str">
            <v>02.10.2018</v>
          </cell>
        </row>
        <row r="9324">
          <cell r="A9324" t="str">
            <v>686ff84d-598b-11ea-8dc5-000c29de367a-c</v>
          </cell>
          <cell r="B9324"/>
          <cell r="C9324"/>
          <cell r="D9324" t="str">
            <v>Цечоев Али Исмаилович</v>
          </cell>
          <cell r="E9324"/>
          <cell r="F9324"/>
          <cell r="G9324" t="str">
            <v>В-03843/КЛ.Транш - 1</v>
          </cell>
          <cell r="H9324">
            <v>66</v>
          </cell>
          <cell r="I9324">
            <v>234442.06</v>
          </cell>
          <cell r="J9324" t="str">
            <v>27.02.2020</v>
          </cell>
        </row>
        <row r="9325">
          <cell r="A9325" t="str">
            <v>a5169ba8-f4d8-11e7-b17a-000c29d22d64-c</v>
          </cell>
          <cell r="B9325"/>
          <cell r="C9325"/>
          <cell r="D9325" t="str">
            <v>Цечоев Али Исмаилович</v>
          </cell>
          <cell r="E9325"/>
          <cell r="F9325"/>
          <cell r="G9325" t="str">
            <v>А-02539/АЗ/20171231</v>
          </cell>
          <cell r="H9325">
            <v>77</v>
          </cell>
          <cell r="I9325">
            <v>31643.84</v>
          </cell>
          <cell r="J9325" t="str">
            <v>27.09.2016</v>
          </cell>
        </row>
        <row r="9326">
          <cell r="A9326" t="str">
            <v>aa67b9c7-b641-11eb-8eea-000c29fe3464-d</v>
          </cell>
          <cell r="B9326"/>
          <cell r="C9326"/>
          <cell r="D9326" t="str">
            <v>Цикишев Сергей Николаевич</v>
          </cell>
          <cell r="E9326"/>
          <cell r="F9326"/>
          <cell r="G9326" t="str">
            <v>В-18008/КЛ.Транш - 1/02</v>
          </cell>
          <cell r="H9326">
            <v>50</v>
          </cell>
          <cell r="I9326">
            <v>182192.32</v>
          </cell>
          <cell r="J9326" t="str">
            <v>16.05.2021</v>
          </cell>
        </row>
        <row r="9327">
          <cell r="A9327" t="str">
            <v>af7ce2a4-cf17-11ea-8e25-000c29143eb9-6</v>
          </cell>
          <cell r="B9327"/>
          <cell r="C9327"/>
          <cell r="D9327" t="str">
            <v>Цилевич Александр Сергеевич</v>
          </cell>
          <cell r="E9327"/>
          <cell r="F9327"/>
          <cell r="G9327" t="str">
            <v>В-00967/АЗ/06</v>
          </cell>
          <cell r="H9327">
            <v>77</v>
          </cell>
          <cell r="I9327">
            <v>682419.5</v>
          </cell>
          <cell r="J9327" t="str">
            <v>26.07.2020</v>
          </cell>
        </row>
        <row r="9328">
          <cell r="A9328" t="str">
            <v>4fc2e6ed-72e2-11ec-8e00-000c29de367a-1</v>
          </cell>
          <cell r="B9328"/>
          <cell r="C9328"/>
          <cell r="D9328" t="str">
            <v>Цинская Ольга Игоревна</v>
          </cell>
          <cell r="E9328"/>
          <cell r="F9328"/>
          <cell r="G9328" t="str">
            <v>В-27049/АЗ/01</v>
          </cell>
          <cell r="H9328">
            <v>67</v>
          </cell>
          <cell r="I9328">
            <v>563394.56999999995</v>
          </cell>
          <cell r="J9328" t="str">
            <v>11.01.2022</v>
          </cell>
        </row>
        <row r="9329">
          <cell r="A9329" t="str">
            <v>d8c2bdc4-6603-11eb-8ddd-000c29de367a-d</v>
          </cell>
          <cell r="B9329"/>
          <cell r="C9329"/>
          <cell r="D9329" t="str">
            <v>Ципис Вадим Яковлевич</v>
          </cell>
          <cell r="E9329"/>
          <cell r="F9329"/>
          <cell r="G9329" t="str">
            <v>В-14216/КЛ.Транш - 1</v>
          </cell>
          <cell r="H9329">
            <v>67</v>
          </cell>
          <cell r="I9329">
            <v>198391.89</v>
          </cell>
          <cell r="J9329" t="str">
            <v>03.02.2021</v>
          </cell>
        </row>
        <row r="9330">
          <cell r="A9330" t="str">
            <v>d2a692ac-6603-11eb-8ddd-000c29de367a-1</v>
          </cell>
          <cell r="B9330"/>
          <cell r="C9330"/>
          <cell r="D9330" t="str">
            <v>Ципис Вадим Яковлевич</v>
          </cell>
          <cell r="E9330"/>
          <cell r="F9330"/>
          <cell r="G9330" t="str">
            <v>В-14216/КЛ.Транш - 2</v>
          </cell>
          <cell r="H9330">
            <v>67</v>
          </cell>
          <cell r="I9330">
            <v>192817.73</v>
          </cell>
          <cell r="J9330" t="str">
            <v>18.03.2021</v>
          </cell>
        </row>
        <row r="9331">
          <cell r="A9331" t="str">
            <v>72d91daa-a4f8-11eb-8de1-000c29de367a-4</v>
          </cell>
          <cell r="B9331"/>
          <cell r="C9331"/>
          <cell r="D9331" t="str">
            <v>Ципис Вадим Яковлевич</v>
          </cell>
          <cell r="E9331"/>
          <cell r="F9331"/>
          <cell r="G9331" t="str">
            <v>В-14216/КЛ.Транш - 3</v>
          </cell>
          <cell r="H9331">
            <v>74</v>
          </cell>
          <cell r="I9331">
            <v>215367.28</v>
          </cell>
          <cell r="J9331" t="str">
            <v>24.04.2021</v>
          </cell>
        </row>
        <row r="9332">
          <cell r="A9332" t="str">
            <v>4fc19120-ea0c-11eb-8f3e-000c29fe3464-5</v>
          </cell>
          <cell r="B9332"/>
          <cell r="C9332"/>
          <cell r="D9332" t="str">
            <v>Ципис Вадим Яковлевич</v>
          </cell>
          <cell r="E9332"/>
          <cell r="F9332"/>
          <cell r="G9332" t="str">
            <v>В-14216/КЛ.Транш - 4</v>
          </cell>
          <cell r="H9332">
            <v>74</v>
          </cell>
          <cell r="I9332">
            <v>216684.82</v>
          </cell>
          <cell r="J9332" t="str">
            <v>21.07.2021</v>
          </cell>
        </row>
        <row r="9333">
          <cell r="A9333" t="str">
            <v>d8c2bdc4-6603-11eb-8ddd-000c29de367a-d</v>
          </cell>
          <cell r="B9333"/>
          <cell r="C9333"/>
          <cell r="D9333" t="str">
            <v>Ципис Вадим Яковлевич</v>
          </cell>
          <cell r="E9333"/>
          <cell r="F9333"/>
          <cell r="G9333" t="str">
            <v>В-14216/КЛ.Транш - 1_В-21082023/Ц</v>
          </cell>
          <cell r="H9333">
            <v>67</v>
          </cell>
          <cell r="I9333">
            <v>7668.49</v>
          </cell>
          <cell r="J9333" t="str">
            <v>03.02.2021</v>
          </cell>
        </row>
        <row r="9334">
          <cell r="A9334" t="str">
            <v>e99ba63e-1e05-11ec-8deb-000c29de367a-f</v>
          </cell>
          <cell r="B9334"/>
          <cell r="C9334"/>
          <cell r="D9334" t="str">
            <v>Цирамуа Наталия Наполеоновна</v>
          </cell>
          <cell r="E9334"/>
          <cell r="F9334"/>
          <cell r="G9334" t="str">
            <v>В-22979/КЛ.Транш - 1</v>
          </cell>
          <cell r="H9334">
            <v>64</v>
          </cell>
          <cell r="I9334">
            <v>649414.05000000005</v>
          </cell>
          <cell r="J9334" t="str">
            <v>25.09.2021</v>
          </cell>
        </row>
        <row r="9335">
          <cell r="A9335" t="str">
            <v>aa6751f6-97a4-11eb-8de0-000c29de367a-7</v>
          </cell>
          <cell r="B9335"/>
          <cell r="C9335"/>
          <cell r="D9335" t="str">
            <v>Циренов Максим Алексеевич</v>
          </cell>
          <cell r="E9335"/>
          <cell r="F9335"/>
          <cell r="G9335" t="str">
            <v>В-16444/КЛ.Транш - 1</v>
          </cell>
          <cell r="H9335">
            <v>81</v>
          </cell>
          <cell r="I9335">
            <v>521980.47</v>
          </cell>
          <cell r="J9335" t="str">
            <v>07.04.2021</v>
          </cell>
        </row>
        <row r="9336">
          <cell r="A9336" t="str">
            <v>a4082630-97a4-11eb-8de0-000c29de367a-8</v>
          </cell>
          <cell r="B9336"/>
          <cell r="C9336"/>
          <cell r="D9336" t="str">
            <v>Циренов Максим Алексеевич</v>
          </cell>
          <cell r="E9336"/>
          <cell r="F9336"/>
          <cell r="G9336" t="str">
            <v>В-16444/КЛ.Транш - 2</v>
          </cell>
          <cell r="H9336">
            <v>81</v>
          </cell>
          <cell r="I9336">
            <v>591923</v>
          </cell>
          <cell r="J9336" t="str">
            <v>07.08.2021</v>
          </cell>
        </row>
        <row r="9337">
          <cell r="A9337" t="str">
            <v>cc870370-5103-11ec-8ffe-000c29fe3464-a</v>
          </cell>
          <cell r="B9337"/>
          <cell r="C9337"/>
          <cell r="D9337" t="str">
            <v>Циренов Максим Алексеевич</v>
          </cell>
          <cell r="E9337"/>
          <cell r="F9337"/>
          <cell r="G9337" t="str">
            <v>В-16444/КЛ.Транш - 3</v>
          </cell>
          <cell r="H9337">
            <v>50</v>
          </cell>
          <cell r="I9337">
            <v>387398.95</v>
          </cell>
          <cell r="J9337" t="str">
            <v>29.11.2021</v>
          </cell>
        </row>
        <row r="9338">
          <cell r="A9338" t="str">
            <v>84176044-1123-11ea-8dbd-000c29de367a-f</v>
          </cell>
          <cell r="B9338"/>
          <cell r="C9338"/>
          <cell r="D9338" t="str">
            <v>Циркунова Юлия Владимировна</v>
          </cell>
          <cell r="E9338"/>
          <cell r="F9338"/>
          <cell r="G9338" t="str">
            <v>В-01345/КЛ.Транш - 1</v>
          </cell>
          <cell r="H9338">
            <v>77</v>
          </cell>
          <cell r="I9338">
            <v>46448.29</v>
          </cell>
          <cell r="J9338" t="str">
            <v>27.11.2019</v>
          </cell>
        </row>
        <row r="9339">
          <cell r="A9339" t="str">
            <v>58cc0ce4-56ad-11ec-8fff-000c29fe3464-c</v>
          </cell>
          <cell r="B9339"/>
          <cell r="C9339"/>
          <cell r="D9339" t="str">
            <v>ЦИТАДЕЛЬСБ ООО</v>
          </cell>
          <cell r="E9339"/>
          <cell r="F9339"/>
          <cell r="G9339" t="str">
            <v>В-00071/КЭ.Транш - 1</v>
          </cell>
          <cell r="H9339">
            <v>50</v>
          </cell>
          <cell r="I9339">
            <v>388356.16</v>
          </cell>
          <cell r="J9339" t="str">
            <v>07.12.2021</v>
          </cell>
        </row>
        <row r="9340">
          <cell r="A9340" t="str">
            <v>c3d323b6-46f8-11e8-a2de-000c2951ca24-6</v>
          </cell>
          <cell r="B9340"/>
          <cell r="C9340"/>
          <cell r="D9340" t="str">
            <v>Цой Александр Тен-черович</v>
          </cell>
          <cell r="E9340"/>
          <cell r="F9340"/>
          <cell r="G9340" t="str">
            <v>А-03876/АЗ</v>
          </cell>
          <cell r="H9340">
            <v>77</v>
          </cell>
          <cell r="I9340">
            <v>128756.44</v>
          </cell>
          <cell r="J9340" t="str">
            <v>23.04.2018</v>
          </cell>
        </row>
        <row r="9341">
          <cell r="A9341" t="str">
            <v>4ff7b0fe-f972-11e7-8ea7-000c29d22d64-3</v>
          </cell>
          <cell r="B9341"/>
          <cell r="C9341"/>
          <cell r="D9341" t="str">
            <v>ЦПО Победа ООО</v>
          </cell>
          <cell r="E9341"/>
          <cell r="F9341"/>
          <cell r="G9341" t="str">
            <v>А-20002/КЭ.Транш - 1</v>
          </cell>
          <cell r="H9341">
            <v>65</v>
          </cell>
          <cell r="I9341">
            <v>273299.68</v>
          </cell>
          <cell r="J9341" t="str">
            <v>28.08.2017</v>
          </cell>
        </row>
        <row r="9342">
          <cell r="A9342"/>
          <cell r="B9342"/>
          <cell r="C9342"/>
          <cell r="D9342" t="str">
            <v>Цуканов Сергей Владимирович</v>
          </cell>
          <cell r="E9342"/>
          <cell r="F9342"/>
          <cell r="G9342" t="str">
            <v>Т-01893/АЗ</v>
          </cell>
          <cell r="H9342">
            <v>50</v>
          </cell>
          <cell r="I9342">
            <v>150449.68</v>
          </cell>
          <cell r="J9342" t="str">
            <v>29.04.2020</v>
          </cell>
        </row>
        <row r="9343">
          <cell r="A9343" t="str">
            <v>6d028323-8929-11ea-8db6-000c29143eb9-1</v>
          </cell>
          <cell r="B9343"/>
          <cell r="C9343"/>
          <cell r="D9343" t="str">
            <v>Цуканов Сергей Владимирович</v>
          </cell>
          <cell r="E9343"/>
          <cell r="F9343"/>
          <cell r="G9343" t="str">
            <v>Т-01893/АЗ_Т-20211028/Ц/01</v>
          </cell>
          <cell r="H9343">
            <v>50</v>
          </cell>
          <cell r="I9343">
            <v>150449.68</v>
          </cell>
          <cell r="J9343" t="str">
            <v>29.04.2020</v>
          </cell>
        </row>
        <row r="9344">
          <cell r="A9344" t="str">
            <v>2325ed48-9401-11e8-ba83-000c29e43888-2</v>
          </cell>
          <cell r="B9344"/>
          <cell r="C9344"/>
          <cell r="D9344" t="str">
            <v>Цуканов Сергей Владимирович</v>
          </cell>
          <cell r="E9344"/>
          <cell r="F9344"/>
          <cell r="G9344" t="str">
            <v>А-04262/АЗ/02</v>
          </cell>
          <cell r="H9344">
            <v>88</v>
          </cell>
          <cell r="I9344">
            <v>53233.96</v>
          </cell>
          <cell r="J9344" t="str">
            <v>30.07.2018</v>
          </cell>
        </row>
        <row r="9345">
          <cell r="A9345" t="str">
            <v>85e6403c-e677-11e8-ba8c-000c29e43888-b</v>
          </cell>
          <cell r="B9345"/>
          <cell r="C9345"/>
          <cell r="D9345" t="str">
            <v>Цулукидзе Сулхан Энверович</v>
          </cell>
          <cell r="E9345"/>
          <cell r="F9345"/>
          <cell r="G9345" t="str">
            <v>А-04695/АЗ</v>
          </cell>
          <cell r="H9345">
            <v>88</v>
          </cell>
          <cell r="I9345">
            <v>433134.05</v>
          </cell>
          <cell r="J9345" t="str">
            <v>12.11.2018</v>
          </cell>
        </row>
        <row r="9346">
          <cell r="A9346" t="str">
            <v>42ea1fa4-a124-11eb-8de1-000c29de367a-1</v>
          </cell>
          <cell r="B9346"/>
          <cell r="C9346"/>
          <cell r="D9346" t="str">
            <v>Цуриков Яков Владимирович</v>
          </cell>
          <cell r="E9346"/>
          <cell r="F9346"/>
          <cell r="G9346" t="str">
            <v>В-17030/КЛ.Транш - 1/03</v>
          </cell>
          <cell r="H9346">
            <v>81</v>
          </cell>
          <cell r="I9346">
            <v>51721.2</v>
          </cell>
          <cell r="J9346" t="str">
            <v>19.04.2021</v>
          </cell>
        </row>
        <row r="9347">
          <cell r="A9347" t="str">
            <v>38bd5f89-a7a5-11e8-ba85-000c29e43888-8</v>
          </cell>
          <cell r="B9347"/>
          <cell r="C9347"/>
          <cell r="D9347" t="str">
            <v>Цыганок Александр Юрьевич</v>
          </cell>
          <cell r="E9347"/>
          <cell r="F9347"/>
          <cell r="G9347" t="str">
            <v>А-04367/АЗ</v>
          </cell>
          <cell r="H9347">
            <v>88</v>
          </cell>
          <cell r="I9347">
            <v>215551.01</v>
          </cell>
          <cell r="J9347" t="str">
            <v>24.08.2018</v>
          </cell>
        </row>
        <row r="9348">
          <cell r="A9348" t="str">
            <v>40cb5993-13fe-11e9-ba9b-000c29e43888-0</v>
          </cell>
          <cell r="B9348"/>
          <cell r="C9348"/>
          <cell r="D9348" t="str">
            <v>Цыганок Александр Юрьевич</v>
          </cell>
          <cell r="E9348"/>
          <cell r="F9348"/>
          <cell r="G9348" t="str">
            <v>А-04927/АЗ</v>
          </cell>
          <cell r="H9348">
            <v>88</v>
          </cell>
          <cell r="I9348">
            <v>79998.13</v>
          </cell>
          <cell r="J9348" t="str">
            <v>09.01.2019</v>
          </cell>
        </row>
        <row r="9349">
          <cell r="A9349" t="str">
            <v>2a47ad96-1cc8-11ea-8dbd-000c29de367a-5</v>
          </cell>
          <cell r="B9349"/>
          <cell r="C9349"/>
          <cell r="D9349" t="str">
            <v>Цымбалов Виталий Павлович</v>
          </cell>
          <cell r="E9349"/>
          <cell r="F9349"/>
          <cell r="G9349" t="str">
            <v>В-01925/КЛ.Транш - 1</v>
          </cell>
          <cell r="H9349">
            <v>87</v>
          </cell>
          <cell r="I9349">
            <v>114797.6</v>
          </cell>
          <cell r="J9349" t="str">
            <v>12.12.2019</v>
          </cell>
        </row>
        <row r="9350">
          <cell r="A9350" t="str">
            <v>c0d188d0-1d78-11ea-8dbe-000c29de367a-1</v>
          </cell>
          <cell r="B9350"/>
          <cell r="C9350"/>
          <cell r="D9350" t="str">
            <v>Цымбалов Виталий Павлович</v>
          </cell>
          <cell r="E9350"/>
          <cell r="F9350"/>
          <cell r="G9350" t="str">
            <v>В-01925/КЛ.Транш - 2</v>
          </cell>
          <cell r="H9350">
            <v>87</v>
          </cell>
          <cell r="I9350">
            <v>53394.21</v>
          </cell>
          <cell r="J9350" t="str">
            <v>13.12.2019</v>
          </cell>
        </row>
        <row r="9351">
          <cell r="A9351" t="str">
            <v>c0d188d0-1d78-11ea-8dbe-000c29de367a-1</v>
          </cell>
          <cell r="B9351"/>
          <cell r="C9351"/>
          <cell r="D9351" t="str">
            <v>Цымбалов Виталий Павлович</v>
          </cell>
          <cell r="E9351"/>
          <cell r="F9351"/>
          <cell r="G9351" t="str">
            <v>В-01925/КЛ.Транш - 2_В-20211230/Ц</v>
          </cell>
          <cell r="H9351">
            <v>87</v>
          </cell>
          <cell r="I9351">
            <v>53394.21</v>
          </cell>
          <cell r="J9351" t="str">
            <v>13.12.2019</v>
          </cell>
        </row>
        <row r="9352">
          <cell r="A9352" t="str">
            <v>2a47ad96-1cc8-11ea-8dbd-000c29de367a-5</v>
          </cell>
          <cell r="B9352"/>
          <cell r="C9352"/>
          <cell r="D9352" t="str">
            <v>Цымбалов Виталий Павлович</v>
          </cell>
          <cell r="E9352"/>
          <cell r="F9352"/>
          <cell r="G9352" t="str">
            <v>В-01925/КЛ.Транш - 1_В-20211230/Ц</v>
          </cell>
          <cell r="H9352">
            <v>87</v>
          </cell>
          <cell r="I9352">
            <v>114797.6</v>
          </cell>
          <cell r="J9352" t="str">
            <v>12.12.2019</v>
          </cell>
        </row>
        <row r="9353">
          <cell r="A9353" t="str">
            <v>e5511bfc-1cf3-11ea-8dbd-000c29de367a-c</v>
          </cell>
          <cell r="B9353"/>
          <cell r="C9353"/>
          <cell r="D9353" t="str">
            <v>Цыркунов Сергей Сергеевич</v>
          </cell>
          <cell r="E9353"/>
          <cell r="F9353"/>
          <cell r="G9353" t="str">
            <v>В-01926/КЛ.Транш - 1</v>
          </cell>
          <cell r="H9353">
            <v>66</v>
          </cell>
          <cell r="I9353">
            <v>39424.17</v>
          </cell>
          <cell r="J9353" t="str">
            <v>12.12.2019</v>
          </cell>
        </row>
        <row r="9354">
          <cell r="A9354" t="str">
            <v>0f069673-157f-11e9-ba9b-000c29e43888-4</v>
          </cell>
          <cell r="B9354"/>
          <cell r="C9354"/>
          <cell r="D9354" t="str">
            <v>Чабаненко Сергей Александрович</v>
          </cell>
          <cell r="E9354"/>
          <cell r="F9354"/>
          <cell r="G9354" t="str">
            <v>А-04941/АЗ</v>
          </cell>
          <cell r="H9354">
            <v>82</v>
          </cell>
          <cell r="I9354">
            <v>689419.32</v>
          </cell>
          <cell r="J9354" t="str">
            <v>11.01.2019</v>
          </cell>
        </row>
        <row r="9355">
          <cell r="A9355" t="str">
            <v>72c451d3-5e92-11e8-bb64-000c2951ca24-c</v>
          </cell>
          <cell r="B9355"/>
          <cell r="C9355"/>
          <cell r="D9355" t="str">
            <v>Чабаненко Сергей Александрович</v>
          </cell>
          <cell r="E9355"/>
          <cell r="F9355"/>
          <cell r="G9355" t="str">
            <v>А-03985/АЗ/20181224</v>
          </cell>
          <cell r="H9355">
            <v>82</v>
          </cell>
          <cell r="I9355">
            <v>161214.26</v>
          </cell>
          <cell r="J9355" t="str">
            <v>23.05.2018</v>
          </cell>
        </row>
        <row r="9356">
          <cell r="A9356" t="str">
            <v>858ffdf0-d4e6-11eb-8f1a-000c29fe3464-5</v>
          </cell>
          <cell r="B9356"/>
          <cell r="C9356"/>
          <cell r="D9356" t="str">
            <v>Чадин Владимир Владимирович</v>
          </cell>
          <cell r="E9356"/>
          <cell r="F9356"/>
          <cell r="G9356" t="str">
            <v>В-19572/КЛ.Транш - 1</v>
          </cell>
          <cell r="H9356">
            <v>50</v>
          </cell>
          <cell r="I9356">
            <v>330074.26</v>
          </cell>
          <cell r="J9356" t="str">
            <v>24.06.2021</v>
          </cell>
        </row>
        <row r="9357">
          <cell r="A9357" t="str">
            <v>603c852c-da09-11e9-8db7-000c29de367a-7</v>
          </cell>
          <cell r="B9357"/>
          <cell r="C9357"/>
          <cell r="D9357" t="str">
            <v>Чадный Вячеслав Геннадьевич</v>
          </cell>
          <cell r="E9357"/>
          <cell r="F9357"/>
          <cell r="G9357" t="str">
            <v>В-00530/АЗ</v>
          </cell>
          <cell r="H9357">
            <v>50</v>
          </cell>
          <cell r="I9357">
            <v>717251.19</v>
          </cell>
          <cell r="J9357" t="str">
            <v>18.09.2019</v>
          </cell>
        </row>
        <row r="9358">
          <cell r="A9358" t="str">
            <v>ed844f35-c987-11e9-8db6-000c29de367a-6</v>
          </cell>
          <cell r="B9358"/>
          <cell r="C9358"/>
          <cell r="D9358" t="str">
            <v>Чайкина Ирина Леонидовна</v>
          </cell>
          <cell r="E9358"/>
          <cell r="F9358"/>
          <cell r="G9358" t="str">
            <v>В-00476/АЗ</v>
          </cell>
          <cell r="H9358">
            <v>84</v>
          </cell>
          <cell r="I9358">
            <v>355659.87</v>
          </cell>
          <cell r="J9358" t="str">
            <v>28.08.2019</v>
          </cell>
        </row>
        <row r="9359">
          <cell r="A9359" t="str">
            <v>efeeb1ed-992e-11ec-8e0b-000c29de367a-6</v>
          </cell>
          <cell r="B9359"/>
          <cell r="C9359"/>
          <cell r="D9359" t="str">
            <v>Чаплыгина Наталья Владимировна</v>
          </cell>
          <cell r="E9359"/>
          <cell r="F9359"/>
          <cell r="G9359" t="str">
            <v>В-28789/КЛ.Транш - 1</v>
          </cell>
          <cell r="H9359">
            <v>84</v>
          </cell>
          <cell r="I9359">
            <v>1788486.31</v>
          </cell>
          <cell r="J9359" t="str">
            <v>01.03.2022</v>
          </cell>
        </row>
        <row r="9360">
          <cell r="A9360" t="str">
            <v>4ff7b0c7-f972-11e7-8ea7-000c29d22d64-6</v>
          </cell>
          <cell r="B9360"/>
          <cell r="C9360"/>
          <cell r="D9360" t="str">
            <v>Частное охранное предприятие Монолит ООО</v>
          </cell>
          <cell r="E9360"/>
          <cell r="F9360"/>
          <cell r="G9360" t="str">
            <v>А-00164/КЭ.Транш - 5</v>
          </cell>
          <cell r="H9360">
            <v>65</v>
          </cell>
          <cell r="I9360">
            <v>77737.39</v>
          </cell>
          <cell r="J9360" t="str">
            <v>24.05.2017</v>
          </cell>
        </row>
        <row r="9361">
          <cell r="A9361" t="str">
            <v>4ff7b152-f972-11e7-8ea7-000c29d22d64-3</v>
          </cell>
          <cell r="B9361"/>
          <cell r="C9361"/>
          <cell r="D9361" t="str">
            <v>Частное охранное предприятие Монолит ООО</v>
          </cell>
          <cell r="E9361"/>
          <cell r="F9361"/>
          <cell r="G9361" t="str">
            <v>А-00243/КЭ.Транш - 2</v>
          </cell>
          <cell r="H9361">
            <v>65</v>
          </cell>
          <cell r="I9361">
            <v>46861.599999999999</v>
          </cell>
          <cell r="J9361" t="str">
            <v>28.12.2017</v>
          </cell>
        </row>
        <row r="9362">
          <cell r="A9362" t="str">
            <v>4ff7b113-f972-11e7-8ea7-000c29d22d64-f</v>
          </cell>
          <cell r="B9362"/>
          <cell r="C9362"/>
          <cell r="D9362" t="str">
            <v>Частное охранное предприятие Монолит ООО</v>
          </cell>
          <cell r="E9362"/>
          <cell r="F9362"/>
          <cell r="G9362" t="str">
            <v>А-00243/КЭ.Транш - 1/20171231</v>
          </cell>
          <cell r="H9362">
            <v>65</v>
          </cell>
          <cell r="I9362">
            <v>43552.75</v>
          </cell>
          <cell r="J9362" t="str">
            <v>27.09.2017</v>
          </cell>
        </row>
        <row r="9363">
          <cell r="A9363" t="str">
            <v>2617c96f-1243-11ec-8de9-000c29de367a-2</v>
          </cell>
          <cell r="B9363"/>
          <cell r="C9363"/>
          <cell r="D9363" t="str">
            <v>Чатоян Ерванд Левикович</v>
          </cell>
          <cell r="E9363"/>
          <cell r="F9363"/>
          <cell r="G9363" t="str">
            <v>В-22462/КЛ.Транш - 1</v>
          </cell>
          <cell r="H9363">
            <v>74</v>
          </cell>
          <cell r="I9363">
            <v>2127707.59</v>
          </cell>
          <cell r="J9363" t="str">
            <v>10.09.2021</v>
          </cell>
        </row>
        <row r="9364">
          <cell r="A9364" t="str">
            <v>70ff634a-047c-11ea-8dbc-000c29de367a-4</v>
          </cell>
          <cell r="B9364"/>
          <cell r="C9364"/>
          <cell r="D9364" t="str">
            <v>Чаус Андрей Олегович</v>
          </cell>
          <cell r="E9364"/>
          <cell r="F9364"/>
          <cell r="G9364" t="str">
            <v>В-01292/КЛ.Транш - 1</v>
          </cell>
          <cell r="H9364">
            <v>82</v>
          </cell>
          <cell r="I9364">
            <v>174206.18</v>
          </cell>
          <cell r="J9364" t="str">
            <v>11.11.2019</v>
          </cell>
        </row>
        <row r="9365">
          <cell r="A9365" t="str">
            <v>8bc14594-047c-11ea-8dbc-000c29de367a-f</v>
          </cell>
          <cell r="B9365"/>
          <cell r="C9365"/>
          <cell r="D9365" t="str">
            <v>Чаус Андрей Олегович</v>
          </cell>
          <cell r="E9365"/>
          <cell r="F9365"/>
          <cell r="G9365" t="str">
            <v>В-01292/КЛ.Транш - 2</v>
          </cell>
          <cell r="H9365">
            <v>77</v>
          </cell>
          <cell r="I9365">
            <v>301914.03000000003</v>
          </cell>
          <cell r="J9365" t="str">
            <v>11.11.2019</v>
          </cell>
        </row>
        <row r="9366">
          <cell r="A9366"/>
          <cell r="B9366"/>
          <cell r="C9366"/>
          <cell r="D9366" t="str">
            <v>Чаус Андрей Олегович</v>
          </cell>
          <cell r="E9366"/>
          <cell r="F9366"/>
          <cell r="G9366" t="str">
            <v>Т-01513/АЗ</v>
          </cell>
          <cell r="H9366">
            <v>98</v>
          </cell>
          <cell r="I9366">
            <v>61851.97</v>
          </cell>
          <cell r="J9366" t="str">
            <v>08.06.2018</v>
          </cell>
        </row>
        <row r="9367">
          <cell r="A9367" t="str">
            <v>4bcad528-6b2d-11e8-ba7e-000c29e43888-d</v>
          </cell>
          <cell r="B9367"/>
          <cell r="C9367"/>
          <cell r="D9367" t="str">
            <v>Чаус Андрей Олегович</v>
          </cell>
          <cell r="E9367"/>
          <cell r="F9367"/>
          <cell r="G9367" t="str">
            <v>А-04046/АЗ</v>
          </cell>
          <cell r="H9367">
            <v>98</v>
          </cell>
          <cell r="I9367">
            <v>61851.97</v>
          </cell>
          <cell r="J9367" t="str">
            <v>08.06.2018</v>
          </cell>
        </row>
        <row r="9368">
          <cell r="A9368" t="str">
            <v>296703b8-c719-11e8-ba8a-000c29e43888-1</v>
          </cell>
          <cell r="B9368"/>
          <cell r="C9368"/>
          <cell r="D9368" t="str">
            <v>Чаус Андрей Олегович</v>
          </cell>
          <cell r="E9368"/>
          <cell r="F9368"/>
          <cell r="G9368" t="str">
            <v>А-04553/АЗ</v>
          </cell>
          <cell r="H9368">
            <v>82</v>
          </cell>
          <cell r="I9368">
            <v>248744.67</v>
          </cell>
          <cell r="J9368" t="str">
            <v>03.10.2018</v>
          </cell>
        </row>
        <row r="9369">
          <cell r="A9369"/>
          <cell r="B9369"/>
          <cell r="C9369"/>
          <cell r="D9369" t="str">
            <v>Чаус Андрей Олегович</v>
          </cell>
          <cell r="E9369"/>
          <cell r="F9369"/>
          <cell r="G9369" t="str">
            <v>Т-01619/АЗ</v>
          </cell>
          <cell r="H9369">
            <v>82</v>
          </cell>
          <cell r="I9369">
            <v>248744.67</v>
          </cell>
          <cell r="J9369" t="str">
            <v>03.10.2018</v>
          </cell>
        </row>
        <row r="9370">
          <cell r="A9370" t="str">
            <v>24c3895e-eeb6-11ea-8dd3-000c29de367a-5</v>
          </cell>
          <cell r="B9370"/>
          <cell r="C9370"/>
          <cell r="D9370" t="str">
            <v>Чаус Андрей Олегович</v>
          </cell>
          <cell r="E9370"/>
          <cell r="F9370"/>
          <cell r="G9370" t="str">
            <v>В-08692/КЛ.Транш - 1</v>
          </cell>
          <cell r="H9370">
            <v>59</v>
          </cell>
          <cell r="I9370">
            <v>346397.47</v>
          </cell>
          <cell r="J9370" t="str">
            <v>04.09.2020</v>
          </cell>
        </row>
        <row r="9371">
          <cell r="A9371" t="str">
            <v>37fad9ba-3c97-11eb-8ddb-000c29de367a-3</v>
          </cell>
          <cell r="B9371"/>
          <cell r="C9371"/>
          <cell r="D9371" t="str">
            <v>Чащин Александр Станиславович</v>
          </cell>
          <cell r="E9371"/>
          <cell r="F9371"/>
          <cell r="G9371" t="str">
            <v>В-12279/КЛ.Транш - 1/01</v>
          </cell>
          <cell r="H9371">
            <v>50</v>
          </cell>
          <cell r="I9371">
            <v>142031.28</v>
          </cell>
          <cell r="J9371" t="str">
            <v>12.12.2020</v>
          </cell>
        </row>
        <row r="9372">
          <cell r="A9372" t="str">
            <v>37fad9ba-3c97-11eb-8ddb-000c29de367a-3</v>
          </cell>
          <cell r="B9372"/>
          <cell r="C9372"/>
          <cell r="D9372" t="str">
            <v>Чащин Александр Станиславович</v>
          </cell>
          <cell r="E9372"/>
          <cell r="F9372"/>
          <cell r="G9372" t="str">
            <v>В-12279/КЛ.Транш - 1_В-20211230/Ц/01</v>
          </cell>
          <cell r="H9372">
            <v>50</v>
          </cell>
          <cell r="I9372">
            <v>142031.28</v>
          </cell>
          <cell r="J9372" t="str">
            <v>12.12.2020</v>
          </cell>
        </row>
        <row r="9373">
          <cell r="A9373" t="str">
            <v>75f78526-e2ef-11ea-8dd2-000c29de367a-b</v>
          </cell>
          <cell r="B9373"/>
          <cell r="C9373"/>
          <cell r="D9373" t="str">
            <v>Чащин Роджер Николаевич</v>
          </cell>
          <cell r="E9373"/>
          <cell r="F9373"/>
          <cell r="G9373" t="str">
            <v>В-08189/КЛ.Транш - 1</v>
          </cell>
          <cell r="H9373">
            <v>80</v>
          </cell>
          <cell r="I9373">
            <v>103361.8</v>
          </cell>
          <cell r="J9373" t="str">
            <v>20.08.2020</v>
          </cell>
        </row>
        <row r="9374">
          <cell r="A9374" t="str">
            <v>54977d4b-c004-11e9-8db3-000c29de367a-e</v>
          </cell>
          <cell r="B9374"/>
          <cell r="C9374"/>
          <cell r="D9374" t="str">
            <v>Чвилева Ирина Игоревна</v>
          </cell>
          <cell r="E9374"/>
          <cell r="F9374"/>
          <cell r="G9374" t="str">
            <v>В-00446/АЗ/01</v>
          </cell>
          <cell r="H9374">
            <v>50</v>
          </cell>
          <cell r="I9374">
            <v>754929.62</v>
          </cell>
          <cell r="J9374" t="str">
            <v>16.08.2019</v>
          </cell>
        </row>
        <row r="9375">
          <cell r="A9375" t="str">
            <v>6f5712de-fa76-11ea-8dd4-000c29de367a-c</v>
          </cell>
          <cell r="B9375"/>
          <cell r="C9375"/>
          <cell r="D9375" t="str">
            <v>Че Александр Кенчанович</v>
          </cell>
          <cell r="E9375"/>
          <cell r="F9375"/>
          <cell r="G9375" t="str">
            <v>В-09270/КЛ.Транш - 1</v>
          </cell>
          <cell r="H9375">
            <v>80</v>
          </cell>
          <cell r="I9375">
            <v>247793.67</v>
          </cell>
          <cell r="J9375" t="str">
            <v>19.09.2020</v>
          </cell>
        </row>
        <row r="9376">
          <cell r="A9376" t="str">
            <v>0a27f291-a348-11eb-8ed6-000c29fe3464-2</v>
          </cell>
          <cell r="B9376"/>
          <cell r="C9376"/>
          <cell r="D9376" t="str">
            <v>Чебитько Владимир Иванович</v>
          </cell>
          <cell r="E9376"/>
          <cell r="F9376"/>
          <cell r="G9376" t="str">
            <v>В-17021/КЛ.Транш - 1</v>
          </cell>
          <cell r="H9376">
            <v>67</v>
          </cell>
          <cell r="I9376">
            <v>1904941.46</v>
          </cell>
          <cell r="J9376" t="str">
            <v>22.04.2021</v>
          </cell>
        </row>
        <row r="9377">
          <cell r="A9377" t="str">
            <v>d1f50c92-4cf3-11ea-8dc2-000c29de367a-e</v>
          </cell>
          <cell r="B9377"/>
          <cell r="C9377"/>
          <cell r="D9377" t="str">
            <v>Чеботарев Николай Петрович</v>
          </cell>
          <cell r="E9377"/>
          <cell r="F9377"/>
          <cell r="G9377" t="str">
            <v>В-00871/АЗ</v>
          </cell>
          <cell r="H9377">
            <v>73</v>
          </cell>
          <cell r="I9377">
            <v>1565538.27</v>
          </cell>
          <cell r="J9377" t="str">
            <v>11.02.2020</v>
          </cell>
        </row>
        <row r="9378">
          <cell r="A9378" t="str">
            <v>e8c0b024-0ae5-11eb-8dd7-000c29de367a-a</v>
          </cell>
          <cell r="B9378"/>
          <cell r="C9378"/>
          <cell r="D9378" t="str">
            <v>Чеботкова Полина Михайловна</v>
          </cell>
          <cell r="E9378"/>
          <cell r="F9378"/>
          <cell r="G9378" t="str">
            <v>В-10039/КЛ.Транш - 1/01</v>
          </cell>
          <cell r="H9378">
            <v>80</v>
          </cell>
          <cell r="I9378">
            <v>1411786.98</v>
          </cell>
          <cell r="J9378" t="str">
            <v>10.10.2020</v>
          </cell>
        </row>
        <row r="9379">
          <cell r="A9379" t="str">
            <v>e2c60990-0ae5-11eb-8dd7-000c29de367a-6</v>
          </cell>
          <cell r="B9379"/>
          <cell r="C9379"/>
          <cell r="D9379" t="str">
            <v>Чеботкова Полина Михайловна</v>
          </cell>
          <cell r="E9379"/>
          <cell r="F9379"/>
          <cell r="G9379" t="str">
            <v>В-10039/КЛ.Транш - 2/01</v>
          </cell>
          <cell r="H9379">
            <v>87</v>
          </cell>
          <cell r="I9379">
            <v>366521.43</v>
          </cell>
          <cell r="J9379" t="str">
            <v>14.12.2020</v>
          </cell>
        </row>
        <row r="9380">
          <cell r="A9380" t="str">
            <v>dbe85191-a2a9-11eb-8ed4-000c29fe3464-b</v>
          </cell>
          <cell r="B9380"/>
          <cell r="C9380"/>
          <cell r="D9380" t="str">
            <v>Чегодаева Гульнара Спартаковна</v>
          </cell>
          <cell r="E9380"/>
          <cell r="F9380"/>
          <cell r="G9380" t="str">
            <v>В-16260/КЛ.Транш - 1</v>
          </cell>
          <cell r="H9380">
            <v>50</v>
          </cell>
          <cell r="I9380">
            <v>182497.45</v>
          </cell>
          <cell r="J9380" t="str">
            <v>21.04.2021</v>
          </cell>
        </row>
        <row r="9381">
          <cell r="A9381" t="str">
            <v>134cfeda-ee72-11e9-8db9-000c29de367a-f</v>
          </cell>
          <cell r="B9381"/>
          <cell r="C9381"/>
          <cell r="D9381" t="str">
            <v>Чекалкин Евгений Иванович</v>
          </cell>
          <cell r="E9381"/>
          <cell r="F9381"/>
          <cell r="G9381" t="str">
            <v>В-00837/КЛ.Транш - 1</v>
          </cell>
          <cell r="H9381">
            <v>84</v>
          </cell>
          <cell r="I9381">
            <v>51368.62</v>
          </cell>
          <cell r="J9381" t="str">
            <v>14.10.2019</v>
          </cell>
        </row>
        <row r="9382">
          <cell r="A9382" t="str">
            <v>5030c18f-cf01-11e9-8db6-000c29de367a-3</v>
          </cell>
          <cell r="B9382"/>
          <cell r="C9382"/>
          <cell r="D9382" t="str">
            <v>Чекель Оксана Ивановна</v>
          </cell>
          <cell r="E9382"/>
          <cell r="F9382"/>
          <cell r="G9382" t="str">
            <v>В-00499/АЗ</v>
          </cell>
          <cell r="H9382">
            <v>84</v>
          </cell>
          <cell r="I9382">
            <v>230051.16</v>
          </cell>
          <cell r="J9382" t="str">
            <v>04.09.2019</v>
          </cell>
        </row>
        <row r="9383">
          <cell r="A9383" t="str">
            <v>fe80d846-edbf-11e9-8db9-000c29de367a-6</v>
          </cell>
          <cell r="B9383"/>
          <cell r="C9383"/>
          <cell r="D9383" t="str">
            <v>Чекомасов Владимир Александрович</v>
          </cell>
          <cell r="E9383"/>
          <cell r="F9383"/>
          <cell r="G9383" t="str">
            <v>В-00835/КЛ.Транш - 1/01</v>
          </cell>
          <cell r="H9383">
            <v>84</v>
          </cell>
          <cell r="I9383">
            <v>356051.73</v>
          </cell>
          <cell r="J9383" t="str">
            <v>13.10.2019</v>
          </cell>
        </row>
        <row r="9384">
          <cell r="A9384" t="str">
            <v>2df7830a-f353-11e9-8dbb-000c29de367a-0</v>
          </cell>
          <cell r="B9384"/>
          <cell r="C9384"/>
          <cell r="D9384" t="str">
            <v>Чекомасов Владимир Александрович</v>
          </cell>
          <cell r="E9384"/>
          <cell r="F9384"/>
          <cell r="G9384" t="str">
            <v>В-00835/КЛ.Транш - 2/01</v>
          </cell>
          <cell r="H9384">
            <v>84</v>
          </cell>
          <cell r="I9384">
            <v>178025.93</v>
          </cell>
          <cell r="J9384" t="str">
            <v>20.10.2019</v>
          </cell>
        </row>
        <row r="9385">
          <cell r="A9385" t="str">
            <v>8d70848e-0f92-11eb-8dd7-000c29de367a-9</v>
          </cell>
          <cell r="B9385"/>
          <cell r="C9385"/>
          <cell r="D9385" t="str">
            <v>Челидзе Марина Мерабовна</v>
          </cell>
          <cell r="E9385"/>
          <cell r="F9385"/>
          <cell r="G9385" t="str">
            <v>В-10250/КЛ.Транш - 1</v>
          </cell>
          <cell r="H9385">
            <v>66</v>
          </cell>
          <cell r="I9385">
            <v>196176.98</v>
          </cell>
          <cell r="J9385" t="str">
            <v>16.10.2020</v>
          </cell>
        </row>
        <row r="9386">
          <cell r="A9386" t="str">
            <v>a9bc449f-9652-11e8-ba83-000c29e43888-b</v>
          </cell>
          <cell r="B9386"/>
          <cell r="C9386"/>
          <cell r="D9386" t="str">
            <v>Чепелова Анастасия Юрьевна</v>
          </cell>
          <cell r="E9386"/>
          <cell r="F9386"/>
          <cell r="G9386" t="str">
            <v>А-04277/АЗ</v>
          </cell>
          <cell r="H9386">
            <v>88</v>
          </cell>
          <cell r="I9386">
            <v>115814.15</v>
          </cell>
          <cell r="J9386" t="str">
            <v>02.08.2018</v>
          </cell>
        </row>
        <row r="9387">
          <cell r="A9387" t="str">
            <v>1ca473ac-5a33-11ea-8dc5-000c29de367a-0</v>
          </cell>
          <cell r="B9387"/>
          <cell r="C9387"/>
          <cell r="D9387" t="str">
            <v>Чепикова Анна Александровна</v>
          </cell>
          <cell r="E9387"/>
          <cell r="F9387"/>
          <cell r="G9387" t="str">
            <v>В-03845/КЛ.Транш - 1/03</v>
          </cell>
          <cell r="H9387">
            <v>66</v>
          </cell>
          <cell r="I9387">
            <v>195368.39</v>
          </cell>
          <cell r="J9387" t="str">
            <v>28.02.2020</v>
          </cell>
        </row>
        <row r="9388">
          <cell r="A9388" t="str">
            <v>c3ffa9c6-85c0-11ec-8e09-000c29de367a-1</v>
          </cell>
          <cell r="B9388"/>
          <cell r="C9388"/>
          <cell r="D9388" t="str">
            <v>Чепрасова Галина Александровна</v>
          </cell>
          <cell r="E9388"/>
          <cell r="F9388"/>
          <cell r="G9388" t="str">
            <v>В-27914/КЛ.Транш - 1</v>
          </cell>
          <cell r="H9388">
            <v>64</v>
          </cell>
          <cell r="I9388">
            <v>321242.76</v>
          </cell>
          <cell r="J9388" t="str">
            <v>04.02.2022</v>
          </cell>
        </row>
        <row r="9389">
          <cell r="A9389" t="str">
            <v>a0fee434-c00e-11e9-8db3-000c29de367a-b</v>
          </cell>
          <cell r="B9389"/>
          <cell r="C9389"/>
          <cell r="D9389" t="str">
            <v>Чепурной Александр Анатольевич</v>
          </cell>
          <cell r="E9389"/>
          <cell r="F9389"/>
          <cell r="G9389" t="str">
            <v>В-00167/КЛ.Транш - 1/01</v>
          </cell>
          <cell r="H9389">
            <v>77</v>
          </cell>
          <cell r="I9389">
            <v>112020.54</v>
          </cell>
          <cell r="J9389" t="str">
            <v>16.08.2019</v>
          </cell>
        </row>
        <row r="9390">
          <cell r="A9390" t="str">
            <v>4d399452-86a0-11e8-ba83-000c29e43888-6</v>
          </cell>
          <cell r="B9390"/>
          <cell r="C9390"/>
          <cell r="D9390" t="str">
            <v>Чепурной Александр Анатольевич</v>
          </cell>
          <cell r="E9390"/>
          <cell r="F9390"/>
          <cell r="G9390" t="str">
            <v>А-04185/АЗ</v>
          </cell>
          <cell r="H9390">
            <v>88</v>
          </cell>
          <cell r="I9390">
            <v>170802.4</v>
          </cell>
          <cell r="J9390" t="str">
            <v>13.07.2018</v>
          </cell>
        </row>
        <row r="9391">
          <cell r="A9391" t="str">
            <v>6e6098fc-dd7a-11ea-8dd2-000c29de367a-b</v>
          </cell>
          <cell r="B9391"/>
          <cell r="C9391"/>
          <cell r="D9391" t="str">
            <v>Чередниченко Светлана Андреевна</v>
          </cell>
          <cell r="E9391"/>
          <cell r="F9391"/>
          <cell r="G9391" t="str">
            <v>В-07839/КЛ.Транш - 1</v>
          </cell>
          <cell r="H9391">
            <v>73</v>
          </cell>
          <cell r="I9391">
            <v>527297.91</v>
          </cell>
          <cell r="J9391" t="str">
            <v>13.08.2020</v>
          </cell>
        </row>
        <row r="9392">
          <cell r="A9392" t="str">
            <v>dcda895b-201a-11eb-8dd8-000c29de367a-5</v>
          </cell>
          <cell r="B9392"/>
          <cell r="C9392"/>
          <cell r="D9392" t="str">
            <v>Чередниченко Светлана Андреевна</v>
          </cell>
          <cell r="E9392"/>
          <cell r="F9392"/>
          <cell r="G9392" t="str">
            <v>В-07839/КЛ.Транш - 2</v>
          </cell>
          <cell r="H9392">
            <v>80</v>
          </cell>
          <cell r="I9392">
            <v>348727.89</v>
          </cell>
          <cell r="J9392" t="str">
            <v>06.11.2020</v>
          </cell>
        </row>
        <row r="9393">
          <cell r="A9393" t="str">
            <v>ce3f2ab5-d5bd-11eb-8f1d-000c29fe3464-8</v>
          </cell>
          <cell r="B9393"/>
          <cell r="C9393"/>
          <cell r="D9393" t="str">
            <v>Черемисин Алексей Николаевич</v>
          </cell>
          <cell r="E9393"/>
          <cell r="F9393"/>
          <cell r="G9393" t="str">
            <v>В-19576/КЛ.Транш - 1</v>
          </cell>
          <cell r="H9393">
            <v>81</v>
          </cell>
          <cell r="I9393">
            <v>1185164.67</v>
          </cell>
          <cell r="J9393" t="str">
            <v>25.06.2021</v>
          </cell>
        </row>
        <row r="9394">
          <cell r="A9394" t="str">
            <v>1fd641b4-7641-11e9-8daa-000c29de367a-4</v>
          </cell>
          <cell r="B9394"/>
          <cell r="C9394"/>
          <cell r="D9394" t="str">
            <v>Черкасов Евгений Викторович</v>
          </cell>
          <cell r="E9394"/>
          <cell r="F9394"/>
          <cell r="G9394" t="str">
            <v>В-00132/АЗ</v>
          </cell>
          <cell r="H9394">
            <v>77</v>
          </cell>
          <cell r="I9394">
            <v>543054.19999999995</v>
          </cell>
          <cell r="J9394" t="str">
            <v>14.05.2019</v>
          </cell>
        </row>
        <row r="9395">
          <cell r="A9395" t="str">
            <v>33ca3611-3fae-11eb-8ddb-000c29de367a-d</v>
          </cell>
          <cell r="B9395"/>
          <cell r="C9395"/>
          <cell r="D9395" t="str">
            <v>Черкасов Евгений Викторович</v>
          </cell>
          <cell r="E9395"/>
          <cell r="F9395"/>
          <cell r="G9395" t="str">
            <v>В-01071/АЗ</v>
          </cell>
          <cell r="H9395">
            <v>66</v>
          </cell>
          <cell r="I9395">
            <v>381254.96</v>
          </cell>
          <cell r="J9395" t="str">
            <v>16.12.2020</v>
          </cell>
        </row>
        <row r="9396">
          <cell r="A9396" t="str">
            <v>ab40f018-f4d8-11e7-b17a-000c29d22d64-6</v>
          </cell>
          <cell r="B9396"/>
          <cell r="C9396"/>
          <cell r="D9396" t="str">
            <v>Черкасов Евгений Викторович</v>
          </cell>
          <cell r="E9396"/>
          <cell r="F9396"/>
          <cell r="G9396" t="str">
            <v>А-03402/АЗ/20190101</v>
          </cell>
          <cell r="H9396">
            <v>77</v>
          </cell>
          <cell r="I9396">
            <v>249451.01</v>
          </cell>
          <cell r="J9396" t="str">
            <v>26.09.2017</v>
          </cell>
        </row>
        <row r="9397">
          <cell r="A9397" t="str">
            <v>083df532-0cbd-11ec-8de9-000c29de367a-2</v>
          </cell>
          <cell r="B9397"/>
          <cell r="C9397"/>
          <cell r="D9397" t="str">
            <v>Черкасов Сергей Николаевич</v>
          </cell>
          <cell r="E9397"/>
          <cell r="F9397"/>
          <cell r="G9397" t="str">
            <v>В-01226/АЗ</v>
          </cell>
          <cell r="H9397">
            <v>74</v>
          </cell>
          <cell r="I9397">
            <v>938531.1</v>
          </cell>
          <cell r="J9397" t="str">
            <v>06.09.2021</v>
          </cell>
        </row>
        <row r="9398">
          <cell r="A9398" t="str">
            <v>8205aed7-11ee-11ea-8dbd-000c29de367a-1</v>
          </cell>
          <cell r="B9398"/>
          <cell r="C9398"/>
          <cell r="D9398" t="str">
            <v>Черкасова Дарья Владимировна</v>
          </cell>
          <cell r="E9398"/>
          <cell r="F9398"/>
          <cell r="G9398" t="str">
            <v>А-03544/АЗ_20190613/Ц</v>
          </cell>
          <cell r="H9398">
            <v>82</v>
          </cell>
          <cell r="I9398">
            <v>961.33</v>
          </cell>
          <cell r="J9398" t="str">
            <v>13.06.2019</v>
          </cell>
        </row>
        <row r="9399">
          <cell r="A9399" t="str">
            <v>ab40f0e0-f4d8-11e7-b17a-000c29d22d64-1</v>
          </cell>
          <cell r="B9399"/>
          <cell r="C9399"/>
          <cell r="D9399" t="str">
            <v>Черкасова Дарья Владимировна</v>
          </cell>
          <cell r="E9399"/>
          <cell r="F9399"/>
          <cell r="G9399" t="str">
            <v>Т-01396/АЗ/20180712</v>
          </cell>
          <cell r="H9399">
            <v>77</v>
          </cell>
          <cell r="I9399">
            <v>243057.11</v>
          </cell>
          <cell r="J9399" t="str">
            <v>11.12.2017</v>
          </cell>
        </row>
        <row r="9400">
          <cell r="A9400" t="str">
            <v>ab40f0dc-f4d8-11e7-b17a-000c29d22d64-a</v>
          </cell>
          <cell r="B9400"/>
          <cell r="C9400"/>
          <cell r="D9400" t="str">
            <v>Черкасова Дарья Владимировна</v>
          </cell>
          <cell r="E9400"/>
          <cell r="F9400"/>
          <cell r="G9400" t="str">
            <v>А-03544/АЗ/20180712</v>
          </cell>
          <cell r="H9400">
            <v>77</v>
          </cell>
          <cell r="I9400">
            <v>243057.11</v>
          </cell>
          <cell r="J9400" t="str">
            <v>11.12.2017</v>
          </cell>
        </row>
        <row r="9401">
          <cell r="A9401" t="str">
            <v>ab40ecf8-f4d8-11e7-b17a-000c29d22d64-b</v>
          </cell>
          <cell r="B9401"/>
          <cell r="C9401"/>
          <cell r="D9401" t="str">
            <v>Черкасова Ирина Николаевна</v>
          </cell>
          <cell r="E9401"/>
          <cell r="F9401"/>
          <cell r="G9401" t="str">
            <v>А-02791/АЗ/20171231</v>
          </cell>
          <cell r="H9401">
            <v>88</v>
          </cell>
          <cell r="I9401">
            <v>127171.98</v>
          </cell>
          <cell r="J9401" t="str">
            <v>23.01.2017</v>
          </cell>
        </row>
        <row r="9402">
          <cell r="A9402" t="str">
            <v>995623d0-0c9f-11eb-8dd7-000c29de367a-f</v>
          </cell>
          <cell r="B9402"/>
          <cell r="C9402"/>
          <cell r="D9402" t="str">
            <v>Черкасский Сергей Павлович</v>
          </cell>
          <cell r="E9402"/>
          <cell r="F9402"/>
          <cell r="G9402" t="str">
            <v>В-10132/КЛ.Транш - 1</v>
          </cell>
          <cell r="H9402">
            <v>66</v>
          </cell>
          <cell r="I9402">
            <v>58853.120000000003</v>
          </cell>
          <cell r="J9402" t="str">
            <v>12.10.2020</v>
          </cell>
        </row>
        <row r="9403">
          <cell r="A9403" t="str">
            <v>c0de24dc-94ad-11e8-ba83-000c29e43888-a</v>
          </cell>
          <cell r="B9403"/>
          <cell r="C9403"/>
          <cell r="D9403" t="str">
            <v>Черкезов Илья Александрович</v>
          </cell>
          <cell r="E9403"/>
          <cell r="F9403"/>
          <cell r="G9403" t="str">
            <v>А-04266/АЗ</v>
          </cell>
          <cell r="H9403">
            <v>88</v>
          </cell>
          <cell r="I9403">
            <v>750544.27</v>
          </cell>
          <cell r="J9403" t="str">
            <v>31.07.2018</v>
          </cell>
        </row>
        <row r="9404">
          <cell r="A9404" t="str">
            <v>dcdc0825-8055-11e8-ba81-000c29e43888-a</v>
          </cell>
          <cell r="B9404"/>
          <cell r="C9404"/>
          <cell r="D9404" t="str">
            <v>Черкезов Илья Александрович</v>
          </cell>
          <cell r="E9404"/>
          <cell r="F9404"/>
          <cell r="G9404" t="str">
            <v>А-04143/АЗ</v>
          </cell>
          <cell r="H9404">
            <v>88</v>
          </cell>
          <cell r="I9404">
            <v>116484.48</v>
          </cell>
          <cell r="J9404" t="str">
            <v>05.07.2018</v>
          </cell>
        </row>
        <row r="9405">
          <cell r="A9405"/>
          <cell r="B9405"/>
          <cell r="C9405"/>
          <cell r="D9405" t="str">
            <v>Черкезов Илья Александрович</v>
          </cell>
          <cell r="E9405"/>
          <cell r="F9405"/>
          <cell r="G9405" t="str">
            <v>Т-01543/АЗ</v>
          </cell>
          <cell r="H9405">
            <v>88</v>
          </cell>
          <cell r="I9405">
            <v>189210.82</v>
          </cell>
          <cell r="J9405" t="str">
            <v>10.07.2018</v>
          </cell>
        </row>
        <row r="9406">
          <cell r="A9406" t="str">
            <v>ddbe66a2-9864-11ec-8e0b-000c29de367a-f</v>
          </cell>
          <cell r="B9406"/>
          <cell r="C9406"/>
          <cell r="D9406" t="str">
            <v>Чернавина Татьяна Дмитриевна</v>
          </cell>
          <cell r="E9406"/>
          <cell r="F9406"/>
          <cell r="G9406" t="str">
            <v>В-20012/КЛ.Транш - 2</v>
          </cell>
          <cell r="H9406">
            <v>81</v>
          </cell>
          <cell r="I9406">
            <v>232221.56</v>
          </cell>
          <cell r="J9406" t="str">
            <v>28.02.2022</v>
          </cell>
        </row>
        <row r="9407">
          <cell r="A9407" t="str">
            <v>7991fb60-df29-11eb-8f2d-000c29fe3464-b</v>
          </cell>
          <cell r="B9407"/>
          <cell r="C9407"/>
          <cell r="D9407" t="str">
            <v>Чернавина Татьяна Дмитриевна</v>
          </cell>
          <cell r="E9407"/>
          <cell r="F9407"/>
          <cell r="G9407" t="str">
            <v>В-20012/КЛ.Транш - 1/01</v>
          </cell>
          <cell r="H9407">
            <v>50</v>
          </cell>
          <cell r="I9407">
            <v>121905.03</v>
          </cell>
          <cell r="J9407" t="str">
            <v>07.07.2021</v>
          </cell>
        </row>
        <row r="9408">
          <cell r="A9408" t="str">
            <v>c166b5f0-e68f-11e9-8db8-000c29de367a-9</v>
          </cell>
          <cell r="B9408"/>
          <cell r="C9408"/>
          <cell r="D9408" t="str">
            <v>Чернакова Елена Викторовна</v>
          </cell>
          <cell r="E9408"/>
          <cell r="F9408"/>
          <cell r="G9408" t="str">
            <v>В-00564/АЗ</v>
          </cell>
          <cell r="H9408">
            <v>84</v>
          </cell>
          <cell r="I9408">
            <v>890129.25</v>
          </cell>
          <cell r="J9408" t="str">
            <v>04.10.2019</v>
          </cell>
        </row>
        <row r="9409">
          <cell r="A9409" t="str">
            <v>5fb3815b-9a08-11eb-8ebe-000c29fe3464-e</v>
          </cell>
          <cell r="B9409"/>
          <cell r="C9409"/>
          <cell r="D9409" t="str">
            <v>Чернецов Василий Николаевич</v>
          </cell>
          <cell r="E9409"/>
          <cell r="F9409"/>
          <cell r="G9409" t="str">
            <v>В-16693/КЛ.Транш - 2</v>
          </cell>
          <cell r="H9409">
            <v>81</v>
          </cell>
          <cell r="I9409">
            <v>49216.28</v>
          </cell>
          <cell r="J9409" t="str">
            <v>06.06.2021</v>
          </cell>
        </row>
        <row r="9410">
          <cell r="A9410" t="str">
            <v>6646b8a2-9a08-11eb-8ebe-000c29fe3464-8</v>
          </cell>
          <cell r="B9410"/>
          <cell r="C9410"/>
          <cell r="D9410" t="str">
            <v>Чернецов Василий Николаевич</v>
          </cell>
          <cell r="E9410"/>
          <cell r="F9410"/>
          <cell r="G9410" t="str">
            <v>В-16693/КЛ.Транш - 1</v>
          </cell>
          <cell r="H9410">
            <v>81</v>
          </cell>
          <cell r="I9410">
            <v>49258.28</v>
          </cell>
          <cell r="J9410" t="str">
            <v>10.04.2021</v>
          </cell>
        </row>
        <row r="9411">
          <cell r="A9411" t="str">
            <v>0ec749e1-97f6-11e9-8daf-000c29de367a-2</v>
          </cell>
          <cell r="B9411"/>
          <cell r="C9411"/>
          <cell r="D9411" t="str">
            <v>Черников Александр Михайлович</v>
          </cell>
          <cell r="E9411"/>
          <cell r="F9411"/>
          <cell r="G9411" t="str">
            <v>А-00054/БЭ/02</v>
          </cell>
          <cell r="H9411">
            <v>120</v>
          </cell>
          <cell r="I9411">
            <v>383066.91</v>
          </cell>
          <cell r="J9411" t="str">
            <v>26.06.2019</v>
          </cell>
        </row>
        <row r="9412">
          <cell r="A9412" t="str">
            <v>c9fa0bd1-e3af-11ea-8dd2-000c29de367a-b</v>
          </cell>
          <cell r="B9412"/>
          <cell r="C9412"/>
          <cell r="D9412" t="str">
            <v>Черников Сергей Сергеевич</v>
          </cell>
          <cell r="E9412"/>
          <cell r="F9412"/>
          <cell r="G9412" t="str">
            <v>В-00982/АЗ/01</v>
          </cell>
          <cell r="H9412">
            <v>66</v>
          </cell>
          <cell r="I9412">
            <v>838637.66</v>
          </cell>
          <cell r="J9412" t="str">
            <v>21.08.2020</v>
          </cell>
        </row>
        <row r="9413">
          <cell r="A9413" t="str">
            <v>9109fcc4-ed70-11e8-ba8d-000c29e43888-6</v>
          </cell>
          <cell r="B9413"/>
          <cell r="C9413"/>
          <cell r="D9413" t="str">
            <v>Черничков Валерий Львович</v>
          </cell>
          <cell r="E9413"/>
          <cell r="F9413"/>
          <cell r="G9413" t="str">
            <v>А-04724/АЗ</v>
          </cell>
          <cell r="H9413">
            <v>82</v>
          </cell>
          <cell r="I9413">
            <v>260607.87</v>
          </cell>
          <cell r="J9413" t="str">
            <v>21.11.2018</v>
          </cell>
        </row>
        <row r="9414">
          <cell r="A9414"/>
          <cell r="B9414"/>
          <cell r="C9414"/>
          <cell r="D9414" t="str">
            <v>Черничков Валерий Львович</v>
          </cell>
          <cell r="E9414"/>
          <cell r="F9414"/>
          <cell r="G9414" t="str">
            <v>Т-01655/АЗ</v>
          </cell>
          <cell r="H9414">
            <v>82</v>
          </cell>
          <cell r="I9414">
            <v>260607.87</v>
          </cell>
          <cell r="J9414" t="str">
            <v>21.11.2018</v>
          </cell>
        </row>
        <row r="9415">
          <cell r="A9415" t="str">
            <v>ab40ed8e-f4d8-11e7-b17a-000c29d22d64-0</v>
          </cell>
          <cell r="B9415"/>
          <cell r="C9415"/>
          <cell r="D9415" t="str">
            <v>Черничков Валерий Львович</v>
          </cell>
          <cell r="E9415"/>
          <cell r="F9415"/>
          <cell r="G9415" t="str">
            <v>Т-01225/АЗ/20171231</v>
          </cell>
          <cell r="H9415">
            <v>88</v>
          </cell>
          <cell r="I9415">
            <v>152723.76999999999</v>
          </cell>
          <cell r="J9415" t="str">
            <v>09.03.2017</v>
          </cell>
        </row>
        <row r="9416">
          <cell r="A9416" t="str">
            <v>ab40ed8c-f4d8-11e7-b17a-000c29d22d64-0</v>
          </cell>
          <cell r="B9416"/>
          <cell r="C9416"/>
          <cell r="D9416" t="str">
            <v>Черничков Валерий Львович</v>
          </cell>
          <cell r="E9416"/>
          <cell r="F9416"/>
          <cell r="G9416" t="str">
            <v>А-02898/АЗ/20171231</v>
          </cell>
          <cell r="H9416">
            <v>88</v>
          </cell>
          <cell r="I9416">
            <v>152723.76999999999</v>
          </cell>
          <cell r="J9416" t="str">
            <v>09.03.2017</v>
          </cell>
        </row>
        <row r="9417">
          <cell r="A9417" t="str">
            <v>71dfb80c-2741-11ea-8dbe-000c29de367a-6</v>
          </cell>
          <cell r="B9417"/>
          <cell r="C9417"/>
          <cell r="D9417" t="str">
            <v>Черновисова Вера Николаевна</v>
          </cell>
          <cell r="E9417"/>
          <cell r="F9417"/>
          <cell r="G9417" t="str">
            <v>В-00789/АЗ</v>
          </cell>
          <cell r="H9417">
            <v>77</v>
          </cell>
          <cell r="I9417">
            <v>1406104.6</v>
          </cell>
          <cell r="J9417" t="str">
            <v>25.12.2019</v>
          </cell>
        </row>
        <row r="9418">
          <cell r="A9418" t="str">
            <v>601ff078-b1b5-11e8-ba86-000c29e43888-6</v>
          </cell>
          <cell r="B9418"/>
          <cell r="C9418"/>
          <cell r="D9418" t="str">
            <v>Черномырдин Александр Викторович</v>
          </cell>
          <cell r="E9418"/>
          <cell r="F9418"/>
          <cell r="G9418" t="str">
            <v>А-04413/АЗ/20190121</v>
          </cell>
          <cell r="H9418">
            <v>88</v>
          </cell>
          <cell r="I9418">
            <v>287734.15000000002</v>
          </cell>
          <cell r="J9418" t="str">
            <v>06.09.2018</v>
          </cell>
        </row>
        <row r="9419">
          <cell r="A9419" t="str">
            <v>c3653d6b-2291-11ec-8f9a-000c29fe3464-c</v>
          </cell>
          <cell r="B9419"/>
          <cell r="C9419"/>
          <cell r="D9419" t="str">
            <v>Черноскутов Павел Анатольевич</v>
          </cell>
          <cell r="E9419"/>
          <cell r="F9419"/>
          <cell r="G9419" t="str">
            <v>В-23186/КЛ.Транш - 1</v>
          </cell>
          <cell r="H9419">
            <v>64</v>
          </cell>
          <cell r="I9419">
            <v>991600.43</v>
          </cell>
          <cell r="J9419" t="str">
            <v>01.10.2021</v>
          </cell>
        </row>
        <row r="9420">
          <cell r="A9420" t="str">
            <v>f9427479-f659-11e9-8dbb-000c29de367a-4</v>
          </cell>
          <cell r="B9420"/>
          <cell r="C9420"/>
          <cell r="D9420" t="str">
            <v>Черных Андрей Сергеевич</v>
          </cell>
          <cell r="E9420"/>
          <cell r="F9420"/>
          <cell r="G9420" t="str">
            <v>В-00621/АЗ/01</v>
          </cell>
          <cell r="H9420">
            <v>70</v>
          </cell>
          <cell r="I9420">
            <v>268210.77</v>
          </cell>
          <cell r="J9420" t="str">
            <v>24.10.2019</v>
          </cell>
        </row>
        <row r="9421">
          <cell r="A9421" t="str">
            <v>2881cb0f-f3e0-11e9-8dbb-000c29de367a-8</v>
          </cell>
          <cell r="B9421"/>
          <cell r="C9421"/>
          <cell r="D9421" t="str">
            <v>Чернышев Кирилл Семенович</v>
          </cell>
          <cell r="E9421"/>
          <cell r="F9421"/>
          <cell r="G9421" t="str">
            <v>В-00613/АЗ</v>
          </cell>
          <cell r="H9421">
            <v>77</v>
          </cell>
          <cell r="I9421">
            <v>98002.93</v>
          </cell>
          <cell r="J9421" t="str">
            <v>21.10.2019</v>
          </cell>
        </row>
        <row r="9422">
          <cell r="A9422" t="str">
            <v>c08636bc-e201-11e9-8db7-000c29de367a-9</v>
          </cell>
          <cell r="B9422"/>
          <cell r="C9422"/>
          <cell r="D9422" t="str">
            <v>Чернышев Сергей Владимирович</v>
          </cell>
          <cell r="E9422"/>
          <cell r="F9422"/>
          <cell r="G9422" t="str">
            <v>В-00555/АЗ</v>
          </cell>
          <cell r="H9422">
            <v>77</v>
          </cell>
          <cell r="I9422">
            <v>1673459.01</v>
          </cell>
          <cell r="J9422" t="str">
            <v>28.09.2019</v>
          </cell>
        </row>
        <row r="9423">
          <cell r="A9423" t="str">
            <v>245295cb-e204-11e9-8db7-000c29de367a-b</v>
          </cell>
          <cell r="B9423"/>
          <cell r="C9423"/>
          <cell r="D9423" t="str">
            <v>Чернышев Сергей Владимирович</v>
          </cell>
          <cell r="E9423"/>
          <cell r="F9423"/>
          <cell r="G9423" t="str">
            <v>А-05401/АЗ</v>
          </cell>
          <cell r="H9423">
            <v>77</v>
          </cell>
          <cell r="I9423">
            <v>836729.57</v>
          </cell>
          <cell r="J9423" t="str">
            <v>28.09.2019</v>
          </cell>
        </row>
        <row r="9424">
          <cell r="A9424"/>
          <cell r="B9424"/>
          <cell r="C9424"/>
          <cell r="D9424" t="str">
            <v>Чернышев Сергей Владимирович</v>
          </cell>
          <cell r="E9424"/>
          <cell r="F9424"/>
          <cell r="G9424" t="str">
            <v>Т-01830/АЗ</v>
          </cell>
          <cell r="H9424">
            <v>77</v>
          </cell>
          <cell r="I9424">
            <v>251018.65</v>
          </cell>
          <cell r="J9424" t="str">
            <v>28.09.2019</v>
          </cell>
        </row>
        <row r="9425">
          <cell r="A9425" t="str">
            <v>ab40efd0-f4d8-11e7-b17a-000c29d22d64-f</v>
          </cell>
          <cell r="B9425"/>
          <cell r="C9425"/>
          <cell r="D9425" t="str">
            <v>Чернышов Андрей Михайлович</v>
          </cell>
          <cell r="E9425"/>
          <cell r="F9425"/>
          <cell r="G9425" t="str">
            <v>А-03347/АЗ</v>
          </cell>
          <cell r="H9425">
            <v>77</v>
          </cell>
          <cell r="I9425">
            <v>231246.38</v>
          </cell>
          <cell r="J9425" t="str">
            <v>31.08.2017</v>
          </cell>
        </row>
        <row r="9426">
          <cell r="A9426" t="str">
            <v>652d899a-5331-11ea-8dc4-000c29de367a-1</v>
          </cell>
          <cell r="B9426"/>
          <cell r="C9426"/>
          <cell r="D9426" t="str">
            <v>Чернышова Татьяна Николаевна</v>
          </cell>
          <cell r="E9426"/>
          <cell r="F9426"/>
          <cell r="G9426" t="str">
            <v>В-03631/КЛ.Транш - 1/05</v>
          </cell>
          <cell r="H9426">
            <v>73</v>
          </cell>
          <cell r="I9426">
            <v>306557.83</v>
          </cell>
          <cell r="J9426" t="str">
            <v>19.02.2020</v>
          </cell>
        </row>
        <row r="9427">
          <cell r="A9427"/>
          <cell r="B9427"/>
          <cell r="C9427"/>
          <cell r="D9427" t="str">
            <v>Черняев Дмитрий Николаевич</v>
          </cell>
          <cell r="E9427"/>
          <cell r="F9427"/>
          <cell r="G9427" t="str">
            <v>Т-01790/АЗ</v>
          </cell>
          <cell r="H9427">
            <v>77</v>
          </cell>
          <cell r="I9427">
            <v>177677.55</v>
          </cell>
          <cell r="J9427" t="str">
            <v>08.05.2019</v>
          </cell>
        </row>
        <row r="9428">
          <cell r="A9428" t="str">
            <v>242c35f4-93ad-11ec-8e0b-000c29de367a-1</v>
          </cell>
          <cell r="B9428"/>
          <cell r="C9428"/>
          <cell r="D9428" t="str">
            <v>Черова Ирина Николаевна</v>
          </cell>
          <cell r="E9428"/>
          <cell r="F9428"/>
          <cell r="G9428" t="str">
            <v>В-28303/АЗ</v>
          </cell>
          <cell r="H9428">
            <v>77</v>
          </cell>
          <cell r="I9428">
            <v>1095607.19</v>
          </cell>
          <cell r="J9428" t="str">
            <v>22.02.2022</v>
          </cell>
        </row>
        <row r="9429">
          <cell r="A9429" t="str">
            <v>c339196e-beb6-11e9-8db3-000c29de367a-b</v>
          </cell>
          <cell r="B9429"/>
          <cell r="C9429"/>
          <cell r="D9429" t="str">
            <v>Чертов Алексей Владимирович</v>
          </cell>
          <cell r="E9429"/>
          <cell r="F9429"/>
          <cell r="G9429" t="str">
            <v>В-00145/КЛ.Транш - 1/01</v>
          </cell>
          <cell r="H9429">
            <v>84</v>
          </cell>
          <cell r="I9429">
            <v>356475.99</v>
          </cell>
          <cell r="J9429" t="str">
            <v>14.08.2019</v>
          </cell>
        </row>
        <row r="9430">
          <cell r="A9430" t="str">
            <v>c339196e-beb6-11e9-8db3-000c29de367a-b</v>
          </cell>
          <cell r="B9430"/>
          <cell r="C9430"/>
          <cell r="D9430" t="str">
            <v>Чертов Алексей Владимирович</v>
          </cell>
          <cell r="E9430"/>
          <cell r="F9430"/>
          <cell r="G9430" t="str">
            <v>В-00145/КЛ.Транш - 1_В-20211230/Ц/01</v>
          </cell>
          <cell r="H9430">
            <v>84</v>
          </cell>
          <cell r="I9430">
            <v>356475.99</v>
          </cell>
          <cell r="J9430" t="str">
            <v>14.08.2019</v>
          </cell>
        </row>
        <row r="9431">
          <cell r="A9431"/>
          <cell r="B9431"/>
          <cell r="C9431"/>
          <cell r="D9431" t="str">
            <v>Чесноков Александр Алексеевич</v>
          </cell>
          <cell r="E9431"/>
          <cell r="F9431"/>
          <cell r="G9431" t="str">
            <v>Т-01486/АЗ</v>
          </cell>
          <cell r="H9431">
            <v>77</v>
          </cell>
          <cell r="I9431">
            <v>634037.86</v>
          </cell>
          <cell r="J9431" t="str">
            <v>04.05.2018</v>
          </cell>
        </row>
        <row r="9432">
          <cell r="A9432" t="str">
            <v>80990802-4f94-11e8-a2de-000c2951ca24-b</v>
          </cell>
          <cell r="B9432"/>
          <cell r="C9432"/>
          <cell r="D9432" t="str">
            <v>Чесноков Александр Алексеевич</v>
          </cell>
          <cell r="E9432"/>
          <cell r="F9432"/>
          <cell r="G9432" t="str">
            <v>А-03905/АЗ</v>
          </cell>
          <cell r="H9432">
            <v>77</v>
          </cell>
          <cell r="I9432">
            <v>634037.86</v>
          </cell>
          <cell r="J9432" t="str">
            <v>04.05.2018</v>
          </cell>
        </row>
        <row r="9433">
          <cell r="A9433" t="str">
            <v>ab40efc0-f4d8-11e7-b17a-000c29d22d64-8</v>
          </cell>
          <cell r="B9433"/>
          <cell r="C9433"/>
          <cell r="D9433" t="str">
            <v>Чесноков Александр Алексеевич</v>
          </cell>
          <cell r="E9433"/>
          <cell r="F9433"/>
          <cell r="G9433" t="str">
            <v>А-03334/АЗ</v>
          </cell>
          <cell r="H9433">
            <v>77</v>
          </cell>
          <cell r="I9433">
            <v>174673.98</v>
          </cell>
          <cell r="J9433" t="str">
            <v>28.08.2017</v>
          </cell>
        </row>
        <row r="9434">
          <cell r="A9434" t="str">
            <v>7224e812-3bb4-11eb-8ddb-000c29de367a-9</v>
          </cell>
          <cell r="B9434"/>
          <cell r="C9434"/>
          <cell r="D9434" t="str">
            <v>Чесноков Владислав Юрьевич</v>
          </cell>
          <cell r="E9434"/>
          <cell r="F9434"/>
          <cell r="G9434" t="str">
            <v>В-12287/КЛ.Транш - 1</v>
          </cell>
          <cell r="H9434">
            <v>66</v>
          </cell>
          <cell r="I9434">
            <v>463826.15</v>
          </cell>
          <cell r="J9434" t="str">
            <v>11.12.2020</v>
          </cell>
        </row>
        <row r="9435">
          <cell r="A9435" t="str">
            <v>eb9bc73c-5cbe-11eb-8ddd-000c29de367a-5</v>
          </cell>
          <cell r="B9435"/>
          <cell r="C9435"/>
          <cell r="D9435" t="str">
            <v>Чесноков Владислав Юрьевич</v>
          </cell>
          <cell r="E9435"/>
          <cell r="F9435"/>
          <cell r="G9435" t="str">
            <v>В-13831/КЛ.Транш - 1</v>
          </cell>
          <cell r="H9435">
            <v>67</v>
          </cell>
          <cell r="I9435">
            <v>749929.51</v>
          </cell>
          <cell r="J9435" t="str">
            <v>22.01.2021</v>
          </cell>
        </row>
        <row r="9436">
          <cell r="A9436" t="str">
            <v>725e76d0-349d-11eb-8ddb-000c29de367a-9</v>
          </cell>
          <cell r="B9436"/>
          <cell r="C9436"/>
          <cell r="D9436" t="str">
            <v>Чесноков Георгий Евгеньевич</v>
          </cell>
          <cell r="E9436"/>
          <cell r="F9436"/>
          <cell r="G9436" t="str">
            <v>В-11855/КЛ.Транш - 1</v>
          </cell>
          <cell r="H9436">
            <v>80</v>
          </cell>
          <cell r="I9436">
            <v>72475.839999999997</v>
          </cell>
          <cell r="J9436" t="str">
            <v>02.12.2020</v>
          </cell>
        </row>
        <row r="9437">
          <cell r="A9437" t="str">
            <v>16c4cd3c-90f5-11e9-8daf-000c29de367a-a</v>
          </cell>
          <cell r="B9437"/>
          <cell r="C9437"/>
          <cell r="D9437" t="str">
            <v>Четверикова Ирина Алексеевна</v>
          </cell>
          <cell r="E9437"/>
          <cell r="F9437"/>
          <cell r="G9437" t="str">
            <v>В-00243/АЗ</v>
          </cell>
          <cell r="H9437">
            <v>84</v>
          </cell>
          <cell r="I9437">
            <v>513533.64</v>
          </cell>
          <cell r="J9437" t="str">
            <v>17.06.2019</v>
          </cell>
        </row>
        <row r="9438">
          <cell r="A9438" t="str">
            <v>6f78d79e-90f5-11e9-8daf-000c29de367a-d</v>
          </cell>
          <cell r="B9438"/>
          <cell r="C9438"/>
          <cell r="D9438" t="str">
            <v>Четверикова Ирина Алексеевна</v>
          </cell>
          <cell r="E9438"/>
          <cell r="F9438"/>
          <cell r="G9438" t="str">
            <v>А-05335/АЗ</v>
          </cell>
          <cell r="H9438">
            <v>84</v>
          </cell>
          <cell r="I9438">
            <v>133518.75</v>
          </cell>
          <cell r="J9438" t="str">
            <v>17.06.2019</v>
          </cell>
        </row>
        <row r="9439">
          <cell r="A9439" t="str">
            <v>13b8fbeb-41a3-11ea-8dbf-000c29de367a-c</v>
          </cell>
          <cell r="B9439"/>
          <cell r="C9439"/>
          <cell r="D9439" t="str">
            <v>Четверикова Ирина Алексеевна</v>
          </cell>
          <cell r="E9439"/>
          <cell r="F9439"/>
          <cell r="G9439" t="str">
            <v>В-00243/АЗ_20200122/Ц-4</v>
          </cell>
          <cell r="H9439">
            <v>84</v>
          </cell>
          <cell r="I9439">
            <v>513533.64</v>
          </cell>
          <cell r="J9439" t="str">
            <v>17.06.2019</v>
          </cell>
        </row>
        <row r="9440">
          <cell r="A9440" t="str">
            <v>8dcb3e59-41ac-11ea-8dbf-000c29de367a-f</v>
          </cell>
          <cell r="B9440"/>
          <cell r="C9440"/>
          <cell r="D9440" t="str">
            <v>Четверикова Ирина Алексеевна</v>
          </cell>
          <cell r="E9440"/>
          <cell r="F9440"/>
          <cell r="G9440" t="str">
            <v>А-05335/АЗ_20200122/Ц-3</v>
          </cell>
          <cell r="H9440">
            <v>84</v>
          </cell>
          <cell r="I9440">
            <v>133518.75</v>
          </cell>
          <cell r="J9440" t="str">
            <v>17.06.2019</v>
          </cell>
        </row>
        <row r="9441">
          <cell r="A9441" t="str">
            <v>f2d66c57-32f3-11ea-8dbe-000c29de367a-c</v>
          </cell>
          <cell r="B9441"/>
          <cell r="C9441"/>
          <cell r="D9441" t="str">
            <v>Четырина Марина Юрьевна</v>
          </cell>
          <cell r="E9441"/>
          <cell r="F9441"/>
          <cell r="G9441" t="str">
            <v>В-02500/КЛ.Транш - 1</v>
          </cell>
          <cell r="H9441">
            <v>66</v>
          </cell>
          <cell r="I9441">
            <v>98134.24</v>
          </cell>
          <cell r="J9441" t="str">
            <v>09.01.2020</v>
          </cell>
        </row>
        <row r="9442">
          <cell r="A9442" t="str">
            <v>3c96f2cc-68d0-11e8-ba7e-000c29e43888-6</v>
          </cell>
          <cell r="B9442"/>
          <cell r="C9442"/>
          <cell r="D9442" t="str">
            <v>Чечерина Любовь Эдуардовна</v>
          </cell>
          <cell r="E9442"/>
          <cell r="F9442"/>
          <cell r="G9442" t="str">
            <v>А-04029/АЗ</v>
          </cell>
          <cell r="H9442">
            <v>88</v>
          </cell>
          <cell r="I9442">
            <v>161819.87</v>
          </cell>
          <cell r="J9442" t="str">
            <v>05.06.2018</v>
          </cell>
        </row>
        <row r="9443">
          <cell r="A9443" t="str">
            <v>b91c7a84-9e75-11ea-8de3-000c29143eb9-5</v>
          </cell>
          <cell r="B9443"/>
          <cell r="C9443"/>
          <cell r="D9443" t="str">
            <v>Чечуй Сергей Геннадьевич</v>
          </cell>
          <cell r="E9443"/>
          <cell r="F9443"/>
          <cell r="G9443" t="str">
            <v>В-05857/КЛ.Транш - 1/02</v>
          </cell>
          <cell r="H9443">
            <v>73</v>
          </cell>
          <cell r="I9443">
            <v>66182.19</v>
          </cell>
          <cell r="J9443" t="str">
            <v>25.05.2020</v>
          </cell>
        </row>
        <row r="9444">
          <cell r="A9444" t="str">
            <v>ad0f66e0-8902-11e8-ba83-000c29e43888-f</v>
          </cell>
          <cell r="B9444"/>
          <cell r="C9444"/>
          <cell r="D9444" t="str">
            <v>Чешков Сергей Владимирович</v>
          </cell>
          <cell r="E9444"/>
          <cell r="F9444"/>
          <cell r="G9444" t="str">
            <v>А-04202/АЗ</v>
          </cell>
          <cell r="H9444">
            <v>88</v>
          </cell>
          <cell r="I9444">
            <v>113791.18</v>
          </cell>
          <cell r="J9444" t="str">
            <v>16.07.2018</v>
          </cell>
        </row>
        <row r="9445">
          <cell r="A9445" t="str">
            <v>f7c5c14b-961e-11eb-8de0-000c29de367a-f</v>
          </cell>
          <cell r="B9445"/>
          <cell r="C9445"/>
          <cell r="D9445" t="str">
            <v>Чибилькаев Александр Сергеевич</v>
          </cell>
          <cell r="E9445"/>
          <cell r="F9445"/>
          <cell r="G9445" t="str">
            <v>В-16504/КЛ.Транш - 1</v>
          </cell>
          <cell r="H9445">
            <v>81</v>
          </cell>
          <cell r="I9445">
            <v>847371.27</v>
          </cell>
          <cell r="J9445" t="str">
            <v>05.04.2021</v>
          </cell>
        </row>
        <row r="9446">
          <cell r="A9446" t="str">
            <v>ed1d81a9-26d6-11e8-9135-000c29d22d64-0</v>
          </cell>
          <cell r="B9446"/>
          <cell r="C9446"/>
          <cell r="D9446" t="str">
            <v>Чибисова Елена Валерьевна</v>
          </cell>
          <cell r="E9446"/>
          <cell r="F9446"/>
          <cell r="G9446" t="str">
            <v>А-03750/АЗ</v>
          </cell>
          <cell r="H9446">
            <v>92</v>
          </cell>
          <cell r="I9446">
            <v>405804.67</v>
          </cell>
          <cell r="J9446" t="str">
            <v>16.03.2018</v>
          </cell>
        </row>
        <row r="9447">
          <cell r="A9447" t="str">
            <v>ab40ee31-f4d8-11e7-b17a-000c29d22d64-b</v>
          </cell>
          <cell r="B9447"/>
          <cell r="C9447"/>
          <cell r="D9447" t="str">
            <v>Чибисова Елена Валерьевна</v>
          </cell>
          <cell r="E9447"/>
          <cell r="F9447"/>
          <cell r="G9447" t="str">
            <v>А-03025/АЗ</v>
          </cell>
          <cell r="H9447">
            <v>88</v>
          </cell>
          <cell r="I9447">
            <v>142657.76</v>
          </cell>
          <cell r="J9447" t="str">
            <v>29.04.2017</v>
          </cell>
        </row>
        <row r="9448">
          <cell r="A9448" t="str">
            <v>a92ae692-b44b-11e9-8db3-000c29de367a-9</v>
          </cell>
          <cell r="B9448"/>
          <cell r="C9448"/>
          <cell r="D9448" t="str">
            <v>Чигаров Александр Евгеньевич</v>
          </cell>
          <cell r="E9448"/>
          <cell r="F9448"/>
          <cell r="G9448" t="str">
            <v>А-05374/АЗ</v>
          </cell>
          <cell r="H9448">
            <v>77</v>
          </cell>
          <cell r="I9448">
            <v>552471.22</v>
          </cell>
          <cell r="J9448" t="str">
            <v>01.08.2019</v>
          </cell>
        </row>
        <row r="9449">
          <cell r="A9449"/>
          <cell r="B9449"/>
          <cell r="C9449"/>
          <cell r="D9449" t="str">
            <v>Чигаров Александр Евгеньевич</v>
          </cell>
          <cell r="E9449"/>
          <cell r="F9449"/>
          <cell r="G9449" t="str">
            <v>Т-01818/АЗ</v>
          </cell>
          <cell r="H9449">
            <v>77</v>
          </cell>
          <cell r="I9449">
            <v>552471.22</v>
          </cell>
          <cell r="J9449" t="str">
            <v>01.08.2019</v>
          </cell>
        </row>
        <row r="9450">
          <cell r="A9450" t="str">
            <v>910a99b9-cb0a-11e9-8db6-000c29de367a-8</v>
          </cell>
          <cell r="B9450"/>
          <cell r="C9450"/>
          <cell r="D9450" t="str">
            <v>Чигаров Александр Евгеньевич</v>
          </cell>
          <cell r="E9450"/>
          <cell r="F9450"/>
          <cell r="G9450" t="str">
            <v>В-00486/АЗ</v>
          </cell>
          <cell r="H9450">
            <v>77</v>
          </cell>
          <cell r="I9450">
            <v>326238.21999999997</v>
          </cell>
          <cell r="J9450" t="str">
            <v>30.08.2019</v>
          </cell>
        </row>
        <row r="9451">
          <cell r="A9451" t="str">
            <v>ab40ef06-f4d8-11e7-b17a-000c29d22d64-4</v>
          </cell>
          <cell r="B9451"/>
          <cell r="C9451"/>
          <cell r="D9451" t="str">
            <v>Чижиков Дмитрий Александрович</v>
          </cell>
          <cell r="E9451"/>
          <cell r="F9451"/>
          <cell r="G9451" t="str">
            <v>А-03190/АЗ</v>
          </cell>
          <cell r="H9451">
            <v>77</v>
          </cell>
          <cell r="I9451">
            <v>112863.03999999999</v>
          </cell>
          <cell r="J9451" t="str">
            <v>28.06.2017</v>
          </cell>
        </row>
        <row r="9452">
          <cell r="A9452" t="str">
            <v>d0eefab2-451f-11eb-8ddd-000c29de367a-b</v>
          </cell>
          <cell r="B9452"/>
          <cell r="C9452"/>
          <cell r="D9452" t="str">
            <v>Чизмечян Арам Варданович</v>
          </cell>
          <cell r="E9452"/>
          <cell r="F9452"/>
          <cell r="G9452" t="str">
            <v>В-12932/КЛ.Транш - 1</v>
          </cell>
          <cell r="H9452">
            <v>50</v>
          </cell>
          <cell r="I9452">
            <v>318449.67</v>
          </cell>
          <cell r="J9452" t="str">
            <v>23.12.2020</v>
          </cell>
        </row>
        <row r="9453">
          <cell r="A9453" t="str">
            <v>9026062b-5c2a-11ec-8df5-000c29de367a-7</v>
          </cell>
          <cell r="B9453"/>
          <cell r="C9453"/>
          <cell r="D9453" t="str">
            <v>Чикатуева Джульета Аслановна</v>
          </cell>
          <cell r="E9453"/>
          <cell r="F9453"/>
          <cell r="G9453" t="str">
            <v>В-25884/КЛ.Транш - 1/01</v>
          </cell>
          <cell r="H9453">
            <v>81</v>
          </cell>
          <cell r="I9453">
            <v>1311250.1100000001</v>
          </cell>
          <cell r="J9453" t="str">
            <v>13.12.2021</v>
          </cell>
        </row>
        <row r="9454">
          <cell r="A9454" t="str">
            <v>a5719dba-4646-11e9-ba9d-000c29e43888-d</v>
          </cell>
          <cell r="B9454"/>
          <cell r="C9454"/>
          <cell r="D9454" t="str">
            <v>Чикин Сергей Анатольевич</v>
          </cell>
          <cell r="E9454"/>
          <cell r="F9454"/>
          <cell r="G9454" t="str">
            <v>А-05162/АЗ</v>
          </cell>
          <cell r="H9454">
            <v>64</v>
          </cell>
          <cell r="I9454">
            <v>642689.57999999996</v>
          </cell>
          <cell r="J9454" t="str">
            <v>14.03.2019</v>
          </cell>
        </row>
        <row r="9455">
          <cell r="A9455"/>
          <cell r="B9455"/>
          <cell r="C9455"/>
          <cell r="D9455" t="str">
            <v>Чикин Сергей Анатольевич</v>
          </cell>
          <cell r="E9455"/>
          <cell r="F9455"/>
          <cell r="G9455" t="str">
            <v>Т-01746/АЗ</v>
          </cell>
          <cell r="H9455">
            <v>64</v>
          </cell>
          <cell r="I9455">
            <v>642689.57999999996</v>
          </cell>
          <cell r="J9455" t="str">
            <v>14.03.2019</v>
          </cell>
        </row>
        <row r="9456">
          <cell r="A9456" t="str">
            <v>24a866db-3575-11eb-8e39-000c29fe3464-1</v>
          </cell>
          <cell r="B9456"/>
          <cell r="C9456"/>
          <cell r="D9456" t="str">
            <v>Чикирёв Олег Викторович</v>
          </cell>
          <cell r="E9456"/>
          <cell r="F9456"/>
          <cell r="G9456" t="str">
            <v>В-11326/КЛ.Транш - 1</v>
          </cell>
          <cell r="H9456">
            <v>50</v>
          </cell>
          <cell r="I9456">
            <v>597092.31000000006</v>
          </cell>
          <cell r="J9456" t="str">
            <v>03.12.2020</v>
          </cell>
        </row>
        <row r="9457">
          <cell r="A9457" t="str">
            <v>52fb5d47-4707-11ec-8ff0-000c29fe3464-b</v>
          </cell>
          <cell r="B9457"/>
          <cell r="C9457"/>
          <cell r="D9457" t="str">
            <v>Чикирёв Олег Викторович</v>
          </cell>
          <cell r="E9457"/>
          <cell r="F9457"/>
          <cell r="G9457" t="str">
            <v>В-11326/КЛ.Транш - 2</v>
          </cell>
          <cell r="H9457">
            <v>67</v>
          </cell>
          <cell r="I9457">
            <v>564769.19999999995</v>
          </cell>
          <cell r="J9457" t="str">
            <v>16.11.2021</v>
          </cell>
        </row>
        <row r="9458">
          <cell r="A9458" t="str">
            <v>eb428572-69f3-11ea-8dc7-000c29de367a-c</v>
          </cell>
          <cell r="B9458"/>
          <cell r="C9458"/>
          <cell r="D9458" t="str">
            <v>Чикунов Дмитрий Александрович</v>
          </cell>
          <cell r="E9458"/>
          <cell r="F9458"/>
          <cell r="G9458" t="str">
            <v>В-00918/АЗ/02</v>
          </cell>
          <cell r="H9458">
            <v>77</v>
          </cell>
          <cell r="I9458">
            <v>497043.25</v>
          </cell>
          <cell r="J9458" t="str">
            <v>19.03.2020</v>
          </cell>
        </row>
        <row r="9459">
          <cell r="A9459" t="str">
            <v>fc3d5bfb-aacd-11e8-ba86-000c29e43888-7</v>
          </cell>
          <cell r="B9459"/>
          <cell r="C9459"/>
          <cell r="D9459" t="str">
            <v>Чирский Олег Иванович</v>
          </cell>
          <cell r="E9459"/>
          <cell r="F9459"/>
          <cell r="G9459" t="str">
            <v>А-04380/АЗ</v>
          </cell>
          <cell r="H9459">
            <v>98</v>
          </cell>
          <cell r="I9459">
            <v>33293.15</v>
          </cell>
          <cell r="J9459" t="str">
            <v>28.08.2018</v>
          </cell>
        </row>
        <row r="9460">
          <cell r="A9460" t="str">
            <v>7af1cc32-ba56-11e8-ba89-000c29e43888-e</v>
          </cell>
          <cell r="B9460"/>
          <cell r="C9460"/>
          <cell r="D9460" t="str">
            <v>Чирский Олег Иванович</v>
          </cell>
          <cell r="E9460"/>
          <cell r="F9460"/>
          <cell r="G9460" t="str">
            <v>А-04459/АЗ/02</v>
          </cell>
          <cell r="H9460">
            <v>88</v>
          </cell>
          <cell r="I9460">
            <v>21698.63</v>
          </cell>
          <cell r="J9460" t="str">
            <v>17.09.2018</v>
          </cell>
        </row>
        <row r="9461">
          <cell r="A9461"/>
          <cell r="B9461"/>
          <cell r="C9461"/>
          <cell r="D9461" t="str">
            <v>Чирский Олег Иванович</v>
          </cell>
          <cell r="E9461"/>
          <cell r="F9461"/>
          <cell r="G9461" t="str">
            <v>Т-01606/АЗ/02</v>
          </cell>
          <cell r="H9461">
            <v>88</v>
          </cell>
          <cell r="I9461">
            <v>21698.63</v>
          </cell>
          <cell r="J9461" t="str">
            <v>17.09.2018</v>
          </cell>
        </row>
        <row r="9462">
          <cell r="A9462" t="str">
            <v>55e4b9ed-9d07-11eb-8de1-000c29de367a-5</v>
          </cell>
          <cell r="B9462"/>
          <cell r="C9462"/>
          <cell r="D9462" t="str">
            <v>Чистильников Алексей Вячеславович</v>
          </cell>
          <cell r="E9462"/>
          <cell r="F9462"/>
          <cell r="G9462" t="str">
            <v>В-16757/КЛ.Транш - 1/02</v>
          </cell>
          <cell r="H9462">
            <v>50</v>
          </cell>
          <cell r="I9462">
            <v>404586.38</v>
          </cell>
          <cell r="J9462" t="str">
            <v>14.04.2021</v>
          </cell>
        </row>
        <row r="9463">
          <cell r="A9463" t="str">
            <v>a65c388c-b4de-11e8-ba86-000c29e43888-3</v>
          </cell>
          <cell r="B9463"/>
          <cell r="C9463"/>
          <cell r="D9463" t="str">
            <v>Чистяков Виталий Сергеевич</v>
          </cell>
          <cell r="E9463"/>
          <cell r="F9463"/>
          <cell r="G9463" t="str">
            <v>А-04428/АЗ/20181112</v>
          </cell>
          <cell r="H9463">
            <v>88</v>
          </cell>
          <cell r="I9463">
            <v>172640.62</v>
          </cell>
          <cell r="J9463" t="str">
            <v>10.09.2018</v>
          </cell>
        </row>
        <row r="9464">
          <cell r="A9464" t="str">
            <v>f29bbeee-6c3e-11ea-8dc7-000c29de367a-c</v>
          </cell>
          <cell r="B9464"/>
          <cell r="C9464"/>
          <cell r="D9464" t="str">
            <v>Чичикина Людмила Валентиновна</v>
          </cell>
          <cell r="E9464"/>
          <cell r="F9464"/>
          <cell r="G9464" t="str">
            <v>В-04657/КЛ.Транш - 1/01</v>
          </cell>
          <cell r="H9464">
            <v>73</v>
          </cell>
          <cell r="I9464">
            <v>375476.11</v>
          </cell>
          <cell r="J9464" t="str">
            <v>22.03.2020</v>
          </cell>
        </row>
        <row r="9465">
          <cell r="A9465" t="str">
            <v>a768f78a-a17e-11ea-8de7-000c29143eb9-6</v>
          </cell>
          <cell r="B9465"/>
          <cell r="C9465"/>
          <cell r="D9465" t="str">
            <v>Чичикина Людмила Валентиновна</v>
          </cell>
          <cell r="E9465"/>
          <cell r="F9465"/>
          <cell r="G9465" t="str">
            <v>Т-01922/АЗ/01</v>
          </cell>
          <cell r="H9465"/>
          <cell r="I9465">
            <v>417078.56</v>
          </cell>
          <cell r="J9465" t="str">
            <v>29.05.2020</v>
          </cell>
        </row>
        <row r="9466">
          <cell r="A9466" t="str">
            <v>d01de0d2-44b0-11e9-ba9c-dd4041e1ed87-2</v>
          </cell>
          <cell r="B9466"/>
          <cell r="C9466"/>
          <cell r="D9466" t="str">
            <v>Чичинкин Алексей Владимирович</v>
          </cell>
          <cell r="E9466"/>
          <cell r="F9466"/>
          <cell r="G9466" t="str">
            <v>А-05145/АЗ</v>
          </cell>
          <cell r="H9466">
            <v>84</v>
          </cell>
          <cell r="I9466">
            <v>897811.76</v>
          </cell>
          <cell r="J9466" t="str">
            <v>12.03.2019</v>
          </cell>
        </row>
        <row r="9467">
          <cell r="A9467" t="str">
            <v>d6b30cd9-24cd-11eb-8dd9-000c29de367a-c</v>
          </cell>
          <cell r="B9467"/>
          <cell r="C9467"/>
          <cell r="D9467" t="str">
            <v>Члоян Геворк Мамбреович</v>
          </cell>
          <cell r="E9467"/>
          <cell r="F9467"/>
          <cell r="G9467" t="str">
            <v>В-01039/АЗ</v>
          </cell>
          <cell r="H9467">
            <v>80</v>
          </cell>
          <cell r="I9467">
            <v>2324854.5299999998</v>
          </cell>
          <cell r="J9467" t="str">
            <v>12.11.2020</v>
          </cell>
        </row>
        <row r="9468">
          <cell r="A9468" t="str">
            <v>8bb2ad32-a755-11eb-8de3-000c29de367a-3</v>
          </cell>
          <cell r="B9468"/>
          <cell r="C9468"/>
          <cell r="D9468" t="str">
            <v>Чоксейрек Ольга Алексеевна</v>
          </cell>
          <cell r="E9468"/>
          <cell r="F9468"/>
          <cell r="G9468" t="str">
            <v>В-17394/КЛ.Транш - 1</v>
          </cell>
          <cell r="H9468">
            <v>88</v>
          </cell>
          <cell r="I9468">
            <v>323911.64</v>
          </cell>
          <cell r="J9468" t="str">
            <v>27.04.2021</v>
          </cell>
        </row>
        <row r="9469">
          <cell r="A9469" t="str">
            <v>469bf2c7-eb6f-11e9-8db8-000c29de367a-d</v>
          </cell>
          <cell r="B9469"/>
          <cell r="C9469"/>
          <cell r="D9469" t="str">
            <v>Чокуев Жаркынбек Калыбекович</v>
          </cell>
          <cell r="E9469"/>
          <cell r="F9469"/>
          <cell r="G9469" t="str">
            <v>В-00575/АЗ</v>
          </cell>
          <cell r="H9469">
            <v>84</v>
          </cell>
          <cell r="I9469">
            <v>102737.22</v>
          </cell>
          <cell r="J9469" t="str">
            <v>10.10.2019</v>
          </cell>
        </row>
        <row r="9470">
          <cell r="A9470" t="str">
            <v>3b106303-49ca-11ea-8dc2-000c29de367a-8</v>
          </cell>
          <cell r="B9470"/>
          <cell r="C9470"/>
          <cell r="D9470" t="str">
            <v>Чокуев Жаркынбек Калыбекович</v>
          </cell>
          <cell r="E9470"/>
          <cell r="F9470"/>
          <cell r="G9470" t="str">
            <v>В-00865/АЗ</v>
          </cell>
          <cell r="H9470">
            <v>87</v>
          </cell>
          <cell r="I9470">
            <v>132070.65</v>
          </cell>
          <cell r="J9470" t="str">
            <v>07.02.2020</v>
          </cell>
        </row>
        <row r="9471">
          <cell r="A9471" t="str">
            <v>9e1eb3c7-8a71-11e8-ba83-000c29e43888-f</v>
          </cell>
          <cell r="B9471"/>
          <cell r="C9471"/>
          <cell r="D9471" t="str">
            <v>Чолпонбаев Рысбек Токушевич</v>
          </cell>
          <cell r="E9471"/>
          <cell r="F9471"/>
          <cell r="G9471" t="str">
            <v>А-04213/АЗ</v>
          </cell>
          <cell r="H9471">
            <v>88</v>
          </cell>
          <cell r="I9471">
            <v>15242.61</v>
          </cell>
          <cell r="J9471" t="str">
            <v>18.07.2018</v>
          </cell>
        </row>
        <row r="9472">
          <cell r="A9472" t="str">
            <v>ccec4902-bcaf-11e8-ba89-000c29e43888-c</v>
          </cell>
          <cell r="B9472"/>
          <cell r="C9472"/>
          <cell r="D9472" t="str">
            <v>Чолпонбаев Рысбек Токушевич</v>
          </cell>
          <cell r="E9472"/>
          <cell r="F9472"/>
          <cell r="G9472" t="str">
            <v>А-04473/АЗ/20181220</v>
          </cell>
          <cell r="H9472">
            <v>88</v>
          </cell>
          <cell r="I9472">
            <v>14964.77</v>
          </cell>
          <cell r="J9472" t="str">
            <v>20.09.2018</v>
          </cell>
        </row>
        <row r="9473">
          <cell r="A9473" t="str">
            <v>8ea04b9d-9c13-11ea-8dd9-000c29143eb9-2</v>
          </cell>
          <cell r="B9473"/>
          <cell r="C9473"/>
          <cell r="D9473" t="str">
            <v>Чуб Алексей Алексеевич</v>
          </cell>
          <cell r="E9473"/>
          <cell r="F9473"/>
          <cell r="G9473" t="str">
            <v>В-05746/КЛ.Транш - 1</v>
          </cell>
          <cell r="H9473">
            <v>73</v>
          </cell>
          <cell r="I9473">
            <v>300084.96000000002</v>
          </cell>
          <cell r="J9473" t="str">
            <v>22.05.2020</v>
          </cell>
        </row>
        <row r="9474">
          <cell r="A9474" t="str">
            <v>30da91f8-3259-11eb-8e39-000c29fe3464-a</v>
          </cell>
          <cell r="B9474"/>
          <cell r="C9474"/>
          <cell r="D9474" t="str">
            <v>Чубов Максим Викторович</v>
          </cell>
          <cell r="E9474"/>
          <cell r="F9474"/>
          <cell r="G9474" t="str">
            <v>В-11741/КЛ.Транш - 1</v>
          </cell>
          <cell r="H9474">
            <v>80</v>
          </cell>
          <cell r="I9474">
            <v>122976.07</v>
          </cell>
          <cell r="J9474" t="str">
            <v>29.11.2020</v>
          </cell>
        </row>
        <row r="9475">
          <cell r="A9475" t="str">
            <v>dd60494f-67fc-11e8-ba7e-000c29e43888-4</v>
          </cell>
          <cell r="B9475"/>
          <cell r="C9475"/>
          <cell r="D9475" t="str">
            <v>Чугайнов Андрей Николаевич</v>
          </cell>
          <cell r="E9475"/>
          <cell r="F9475"/>
          <cell r="G9475" t="str">
            <v>А-04021/АЗ</v>
          </cell>
          <cell r="H9475">
            <v>88</v>
          </cell>
          <cell r="I9475">
            <v>264305.84000000003</v>
          </cell>
          <cell r="J9475" t="str">
            <v>04.06.2018</v>
          </cell>
        </row>
        <row r="9476">
          <cell r="A9476" t="str">
            <v>c4f0f47e-e0b3-11ea-8e2d-000c29fe3464-3</v>
          </cell>
          <cell r="B9476"/>
          <cell r="C9476"/>
          <cell r="D9476" t="str">
            <v>Чудина Ольга Викторовна</v>
          </cell>
          <cell r="E9476"/>
          <cell r="F9476"/>
          <cell r="G9476" t="str">
            <v>В-08068/КЛ.Транш - 1</v>
          </cell>
          <cell r="H9476">
            <v>66</v>
          </cell>
          <cell r="I9476">
            <v>123902.69</v>
          </cell>
          <cell r="J9476" t="str">
            <v>17.08.2020</v>
          </cell>
        </row>
        <row r="9477">
          <cell r="A9477" t="str">
            <v>17420eff-650c-11e9-8da9-000c29de367a-c</v>
          </cell>
          <cell r="B9477"/>
          <cell r="C9477"/>
          <cell r="D9477" t="str">
            <v>Чуднов Илья Владимирович</v>
          </cell>
          <cell r="E9477"/>
          <cell r="F9477"/>
          <cell r="G9477" t="str">
            <v>В-00066/АЗ</v>
          </cell>
          <cell r="H9477">
            <v>84</v>
          </cell>
          <cell r="I9477">
            <v>364761.22</v>
          </cell>
          <cell r="J9477" t="str">
            <v>22.04.2019</v>
          </cell>
        </row>
        <row r="9478">
          <cell r="A9478" t="str">
            <v>897e5656-25ac-11eb-8dd9-000c29de367a-8</v>
          </cell>
          <cell r="B9478"/>
          <cell r="C9478"/>
          <cell r="D9478" t="str">
            <v>Чумакова Екатерина Александровна</v>
          </cell>
          <cell r="E9478"/>
          <cell r="F9478"/>
          <cell r="G9478" t="str">
            <v>В-11191/КЛ.Транш - 1</v>
          </cell>
          <cell r="H9478">
            <v>73</v>
          </cell>
          <cell r="I9478">
            <v>435523.05</v>
          </cell>
          <cell r="J9478" t="str">
            <v>13.11.2020</v>
          </cell>
        </row>
        <row r="9479">
          <cell r="A9479" t="str">
            <v>27506e58-9706-11ec-8e0b-000c29de367a-f</v>
          </cell>
          <cell r="B9479"/>
          <cell r="C9479"/>
          <cell r="D9479" t="str">
            <v>Чумакова Екатерина Александровна</v>
          </cell>
          <cell r="E9479"/>
          <cell r="F9479"/>
          <cell r="G9479" t="str">
            <v>В-28755/КЛ.Транш - 1</v>
          </cell>
          <cell r="H9479">
            <v>56</v>
          </cell>
          <cell r="I9479">
            <v>676840.7</v>
          </cell>
          <cell r="J9479" t="str">
            <v>26.02.2022</v>
          </cell>
        </row>
        <row r="9480">
          <cell r="A9480" t="str">
            <v>4e3cccc0-8863-11e9-8dae-000c29de367a-b</v>
          </cell>
          <cell r="B9480"/>
          <cell r="C9480"/>
          <cell r="D9480" t="str">
            <v>Чумутин Евгений Александрович</v>
          </cell>
          <cell r="E9480"/>
          <cell r="F9480"/>
          <cell r="G9480" t="str">
            <v>В-00213/АЗ</v>
          </cell>
          <cell r="H9480">
            <v>84</v>
          </cell>
          <cell r="I9480">
            <v>340598.39</v>
          </cell>
          <cell r="J9480" t="str">
            <v>06.06.2019</v>
          </cell>
        </row>
        <row r="9481">
          <cell r="A9481" t="str">
            <v>6ee1742f-f50e-11e7-b17a-000c29d22d64-2</v>
          </cell>
          <cell r="B9481"/>
          <cell r="C9481"/>
          <cell r="D9481" t="str">
            <v>Чупрына Анастасия Владимировна</v>
          </cell>
          <cell r="E9481"/>
          <cell r="F9481"/>
          <cell r="G9481" t="str">
            <v>А-03596/АЗ</v>
          </cell>
          <cell r="H9481">
            <v>88</v>
          </cell>
          <cell r="I9481">
            <v>325137.89</v>
          </cell>
          <cell r="J9481" t="str">
            <v>29.12.2017</v>
          </cell>
        </row>
        <row r="9482">
          <cell r="A9482" t="str">
            <v>f5def846-b8a2-11eb-8eee-000c29fe3464-b</v>
          </cell>
          <cell r="B9482"/>
          <cell r="C9482"/>
          <cell r="D9482" t="str">
            <v>Чупрынина Лилия Леонидовна</v>
          </cell>
          <cell r="E9482"/>
          <cell r="F9482"/>
          <cell r="G9482" t="str">
            <v>В-18135/КЛ.Транш - 1</v>
          </cell>
          <cell r="H9482">
            <v>50</v>
          </cell>
          <cell r="I9482">
            <v>156343.53</v>
          </cell>
          <cell r="J9482" t="str">
            <v>19.05.2021</v>
          </cell>
        </row>
        <row r="9483">
          <cell r="A9483" t="str">
            <v>e918ef06-9e30-11e9-8db0-000c29de367a-6</v>
          </cell>
          <cell r="B9483"/>
          <cell r="C9483"/>
          <cell r="D9483" t="str">
            <v>Чурилов Максим Юрьевич</v>
          </cell>
          <cell r="E9483"/>
          <cell r="F9483"/>
          <cell r="G9483" t="str">
            <v>В-00315/АЗ/01</v>
          </cell>
          <cell r="H9483">
            <v>84</v>
          </cell>
          <cell r="I9483">
            <v>51615.47</v>
          </cell>
          <cell r="J9483" t="str">
            <v>04.07.2019</v>
          </cell>
        </row>
        <row r="9484">
          <cell r="A9484" t="str">
            <v>4505e738-4425-11ea-8dbf-000c29de367a-e</v>
          </cell>
          <cell r="B9484"/>
          <cell r="C9484"/>
          <cell r="D9484" t="str">
            <v>Чурилов Максим Юрьевич</v>
          </cell>
          <cell r="E9484"/>
          <cell r="F9484"/>
          <cell r="G9484" t="str">
            <v>В-00852/АЗ/01</v>
          </cell>
          <cell r="H9484">
            <v>80</v>
          </cell>
          <cell r="I9484">
            <v>48178.2</v>
          </cell>
          <cell r="J9484" t="str">
            <v>31.01.2020</v>
          </cell>
        </row>
        <row r="9485">
          <cell r="A9485" t="str">
            <v>691f2eab-12c9-11eb-8dd8-000c29de367a-f</v>
          </cell>
          <cell r="B9485"/>
          <cell r="C9485"/>
          <cell r="D9485" t="str">
            <v>Чурилов Максим Юрьевич</v>
          </cell>
          <cell r="E9485"/>
          <cell r="F9485"/>
          <cell r="G9485" t="str">
            <v>В-01016/АЗ</v>
          </cell>
          <cell r="H9485">
            <v>66</v>
          </cell>
          <cell r="I9485">
            <v>39235.42</v>
          </cell>
          <cell r="J9485" t="str">
            <v>20.10.2020</v>
          </cell>
        </row>
        <row r="9486">
          <cell r="A9486" t="str">
            <v>c0e66e7c-01e3-11e9-ba98-000c29e43888-5</v>
          </cell>
          <cell r="B9486"/>
          <cell r="C9486"/>
          <cell r="D9486" t="str">
            <v>Чурилов Максим Юрьевич</v>
          </cell>
          <cell r="E9486"/>
          <cell r="F9486"/>
          <cell r="G9486" t="str">
            <v>А-04828/АЗ</v>
          </cell>
          <cell r="H9486">
            <v>88</v>
          </cell>
          <cell r="I9486">
            <v>53669.25</v>
          </cell>
          <cell r="J9486" t="str">
            <v>17.12.2018</v>
          </cell>
        </row>
        <row r="9487">
          <cell r="A9487" t="str">
            <v>8547ca1f-9d98-11e9-8daf-000c29de367a-d</v>
          </cell>
          <cell r="B9487"/>
          <cell r="C9487"/>
          <cell r="D9487" t="str">
            <v>Чурсакова Светлана Павловна</v>
          </cell>
          <cell r="E9487"/>
          <cell r="F9487"/>
          <cell r="G9487" t="str">
            <v>В-00311/АЗ/01</v>
          </cell>
          <cell r="H9487">
            <v>84</v>
          </cell>
          <cell r="I9487">
            <v>51615.47</v>
          </cell>
          <cell r="J9487" t="str">
            <v>03.07.2019</v>
          </cell>
        </row>
        <row r="9488">
          <cell r="A9488" t="str">
            <v>eadfdd29-e89c-11eb-8f3b-000c29fe3464-b</v>
          </cell>
          <cell r="B9488"/>
          <cell r="C9488"/>
          <cell r="D9488" t="str">
            <v>Чурсинов Ярослав Александрович</v>
          </cell>
          <cell r="E9488"/>
          <cell r="F9488"/>
          <cell r="G9488" t="str">
            <v>В-20635/КЛ.Транш - 1/01</v>
          </cell>
          <cell r="H9488">
            <v>81</v>
          </cell>
          <cell r="I9488">
            <v>49427.88</v>
          </cell>
          <cell r="J9488" t="str">
            <v>19.07.2021</v>
          </cell>
        </row>
        <row r="9489">
          <cell r="A9489" t="str">
            <v>77a224a3-edd1-11ea-8dd3-000c29de367a-3</v>
          </cell>
          <cell r="B9489"/>
          <cell r="C9489"/>
          <cell r="D9489" t="str">
            <v>Чучаев Адам Аптиевич</v>
          </cell>
          <cell r="E9489"/>
          <cell r="F9489"/>
          <cell r="G9489" t="str">
            <v>В-08626/КЛ.Транш - 1/01</v>
          </cell>
          <cell r="H9489">
            <v>73</v>
          </cell>
          <cell r="I9489">
            <v>417969.77</v>
          </cell>
          <cell r="J9489" t="str">
            <v>03.09.2020</v>
          </cell>
        </row>
        <row r="9490">
          <cell r="A9490" t="str">
            <v>ef18aca4-c038-11ea-8e12-000c29143eb9-7</v>
          </cell>
          <cell r="B9490"/>
          <cell r="C9490"/>
          <cell r="D9490" t="str">
            <v>Шабанов Денис Владимирович</v>
          </cell>
          <cell r="E9490"/>
          <cell r="F9490"/>
          <cell r="G9490" t="str">
            <v>А-03061/АЗ_20180321/Ц</v>
          </cell>
          <cell r="H9490">
            <v>88</v>
          </cell>
          <cell r="I9490">
            <v>419819.76</v>
          </cell>
          <cell r="J9490" t="str">
            <v>17.05.2017</v>
          </cell>
        </row>
        <row r="9491">
          <cell r="A9491" t="str">
            <v>ab40ee63-f4d8-11e7-b17a-000c29d22d64-0</v>
          </cell>
          <cell r="B9491"/>
          <cell r="C9491"/>
          <cell r="D9491" t="str">
            <v>Шабанов Денис Владимирович</v>
          </cell>
          <cell r="E9491"/>
          <cell r="F9491"/>
          <cell r="G9491" t="str">
            <v>Т-01275/АЗ</v>
          </cell>
          <cell r="H9491">
            <v>88</v>
          </cell>
          <cell r="I9491">
            <v>419819.76</v>
          </cell>
          <cell r="J9491" t="str">
            <v>17.05.2017</v>
          </cell>
        </row>
        <row r="9492">
          <cell r="A9492" t="str">
            <v>d229f181-6f93-11eb-8dde-000c29de367a-4</v>
          </cell>
          <cell r="B9492"/>
          <cell r="C9492"/>
          <cell r="D9492" t="str">
            <v>Шабанова Элвира Назировна</v>
          </cell>
          <cell r="E9492"/>
          <cell r="F9492"/>
          <cell r="G9492" t="str">
            <v>В-14633/КЛ.Транш - 1</v>
          </cell>
          <cell r="H9492">
            <v>60</v>
          </cell>
          <cell r="I9492">
            <v>1632298.94</v>
          </cell>
          <cell r="J9492" t="str">
            <v>15.02.2021</v>
          </cell>
        </row>
        <row r="9493">
          <cell r="A9493" t="str">
            <v>6f5a76a9-03a3-11ea-8dbc-000c29de367a-f</v>
          </cell>
          <cell r="B9493"/>
          <cell r="C9493"/>
          <cell r="D9493" t="str">
            <v>Шагивалеев Азат Азатович</v>
          </cell>
          <cell r="E9493"/>
          <cell r="F9493"/>
          <cell r="G9493" t="str">
            <v>В-00675/АЗ/01</v>
          </cell>
          <cell r="H9493">
            <v>77</v>
          </cell>
          <cell r="I9493">
            <v>158921.48000000001</v>
          </cell>
          <cell r="J9493" t="str">
            <v>10.11.2019</v>
          </cell>
        </row>
        <row r="9494">
          <cell r="A9494" t="str">
            <v>2fb5f1e3-39f2-11ea-8dbf-000c29de367a-7</v>
          </cell>
          <cell r="B9494"/>
          <cell r="C9494"/>
          <cell r="D9494" t="str">
            <v>Шагивалеев Азат Азатович</v>
          </cell>
          <cell r="E9494"/>
          <cell r="F9494"/>
          <cell r="G9494" t="str">
            <v>В-00827/АЗ/05</v>
          </cell>
          <cell r="H9494">
            <v>77</v>
          </cell>
          <cell r="I9494">
            <v>634888.13</v>
          </cell>
          <cell r="J9494" t="str">
            <v>18.01.2020</v>
          </cell>
        </row>
        <row r="9495">
          <cell r="A9495" t="str">
            <v>23c96e9c-84e0-11eb-8ddf-000c29de367a-6</v>
          </cell>
          <cell r="B9495"/>
          <cell r="C9495"/>
          <cell r="D9495" t="str">
            <v>Шагивалеев Азат Азатович</v>
          </cell>
          <cell r="E9495"/>
          <cell r="F9495"/>
          <cell r="G9495" t="str">
            <v>В-01123/АЗ/02</v>
          </cell>
          <cell r="H9495">
            <v>74</v>
          </cell>
          <cell r="I9495">
            <v>458180.16</v>
          </cell>
          <cell r="J9495" t="str">
            <v>14.03.2021</v>
          </cell>
        </row>
        <row r="9496">
          <cell r="A9496" t="str">
            <v>74fccc98-ace6-11eb-8ee4-000c29fe3464-2</v>
          </cell>
          <cell r="B9496"/>
          <cell r="C9496"/>
          <cell r="D9496" t="str">
            <v>Шагивалеев Азат Азатович</v>
          </cell>
          <cell r="E9496"/>
          <cell r="F9496"/>
          <cell r="G9496" t="str">
            <v>В-01170/АЗ/01</v>
          </cell>
          <cell r="H9496">
            <v>74</v>
          </cell>
          <cell r="I9496">
            <v>325463.71999999997</v>
          </cell>
          <cell r="J9496" t="str">
            <v>04.05.2021</v>
          </cell>
        </row>
        <row r="9497">
          <cell r="A9497" t="str">
            <v>333ca199-3f8d-11eb-8ddb-000c29de367a-3</v>
          </cell>
          <cell r="B9497"/>
          <cell r="C9497"/>
          <cell r="D9497" t="str">
            <v>Шагинян Геворк Карленович</v>
          </cell>
          <cell r="E9497"/>
          <cell r="F9497"/>
          <cell r="G9497" t="str">
            <v>В-12556/КЛ.Транш - 1</v>
          </cell>
          <cell r="H9497">
            <v>73</v>
          </cell>
          <cell r="I9497">
            <v>2096954.67</v>
          </cell>
          <cell r="J9497" t="str">
            <v>16.12.2020</v>
          </cell>
        </row>
        <row r="9498">
          <cell r="A9498" t="str">
            <v>673f3003-121f-11ec-8de9-000c29de367a-6</v>
          </cell>
          <cell r="B9498"/>
          <cell r="C9498"/>
          <cell r="D9498" t="str">
            <v>Шагинян Геворк Карленович</v>
          </cell>
          <cell r="E9498"/>
          <cell r="F9498"/>
          <cell r="G9498" t="str">
            <v>В-22457/АЗ/01</v>
          </cell>
          <cell r="H9498">
            <v>67</v>
          </cell>
          <cell r="I9498">
            <v>836629.16</v>
          </cell>
          <cell r="J9498" t="str">
            <v>10.09.2021</v>
          </cell>
        </row>
        <row r="9499">
          <cell r="A9499" t="str">
            <v>fca101f3-4f17-11ea-8dc3-000c29de367a-9</v>
          </cell>
          <cell r="B9499"/>
          <cell r="C9499"/>
          <cell r="D9499" t="str">
            <v>Шадрина Елена Николаевна</v>
          </cell>
          <cell r="E9499"/>
          <cell r="F9499"/>
          <cell r="G9499" t="str">
            <v>А-05445/АЗ</v>
          </cell>
          <cell r="H9499">
            <v>80</v>
          </cell>
          <cell r="I9499">
            <v>240890.82</v>
          </cell>
          <cell r="J9499" t="str">
            <v>14.02.2020</v>
          </cell>
        </row>
        <row r="9500">
          <cell r="A9500"/>
          <cell r="B9500"/>
          <cell r="C9500"/>
          <cell r="D9500" t="str">
            <v>Шадрина Елена Николаевна</v>
          </cell>
          <cell r="E9500"/>
          <cell r="F9500"/>
          <cell r="G9500" t="str">
            <v>Т-01856/АЗ</v>
          </cell>
          <cell r="H9500">
            <v>80</v>
          </cell>
          <cell r="I9500">
            <v>240890.82</v>
          </cell>
          <cell r="J9500" t="str">
            <v>14.02.2020</v>
          </cell>
        </row>
        <row r="9501">
          <cell r="A9501" t="str">
            <v>54340d41-4f12-11ea-8dc3-000c29de367a-7</v>
          </cell>
          <cell r="B9501"/>
          <cell r="C9501"/>
          <cell r="D9501" t="str">
            <v>Шадрина Елена Николаевна</v>
          </cell>
          <cell r="E9501"/>
          <cell r="F9501"/>
          <cell r="G9501" t="str">
            <v>В-00875/АЗ</v>
          </cell>
          <cell r="H9501">
            <v>80</v>
          </cell>
          <cell r="I9501">
            <v>481781.71</v>
          </cell>
          <cell r="J9501" t="str">
            <v>14.02.2020</v>
          </cell>
        </row>
        <row r="9502">
          <cell r="A9502" t="str">
            <v>f0413768-d9a9-11eb-8f24-000c29fe3464-0</v>
          </cell>
          <cell r="B9502"/>
          <cell r="C9502"/>
          <cell r="D9502" t="str">
            <v>Шаймухаметов Владимир Витальевич</v>
          </cell>
          <cell r="E9502"/>
          <cell r="F9502"/>
          <cell r="G9502" t="str">
            <v>В-19776/КЛ.Транш - 1/01</v>
          </cell>
          <cell r="H9502">
            <v>81</v>
          </cell>
          <cell r="I9502">
            <v>49149.73</v>
          </cell>
          <cell r="J9502" t="str">
            <v>30.06.2021</v>
          </cell>
        </row>
        <row r="9503">
          <cell r="A9503" t="str">
            <v>d9851c93-44f4-11eb-8e55-000c29fe3464-2</v>
          </cell>
          <cell r="B9503"/>
          <cell r="C9503"/>
          <cell r="D9503" t="str">
            <v>Шайхутдинов Рамиль Мунирович</v>
          </cell>
          <cell r="E9503"/>
          <cell r="F9503"/>
          <cell r="G9503" t="str">
            <v>В-12831/КЛ.Транш - 1</v>
          </cell>
          <cell r="H9503">
            <v>50</v>
          </cell>
          <cell r="I9503">
            <v>29057.01</v>
          </cell>
          <cell r="J9503" t="str">
            <v>23.12.2020</v>
          </cell>
        </row>
        <row r="9504">
          <cell r="A9504" t="str">
            <v>ab40f0e8-f4d8-11e7-b17a-000c29d22d64-1</v>
          </cell>
          <cell r="B9504"/>
          <cell r="C9504"/>
          <cell r="D9504" t="str">
            <v>Шакалов Андрей Анатольевич</v>
          </cell>
          <cell r="E9504"/>
          <cell r="F9504"/>
          <cell r="G9504" t="str">
            <v>А-00021/БЭ</v>
          </cell>
          <cell r="H9504">
            <v>108</v>
          </cell>
          <cell r="I9504">
            <v>45863.01</v>
          </cell>
          <cell r="J9504" t="str">
            <v>13.12.2017</v>
          </cell>
        </row>
        <row r="9505">
          <cell r="A9505" t="str">
            <v>ab40f0e2-f4d8-11e7-b17a-000c29d22d64-1</v>
          </cell>
          <cell r="B9505"/>
          <cell r="C9505"/>
          <cell r="D9505" t="str">
            <v>Шакалов Евгений Анатольевич</v>
          </cell>
          <cell r="E9505"/>
          <cell r="F9505"/>
          <cell r="G9505" t="str">
            <v>А-00019/БЭ</v>
          </cell>
          <cell r="H9505">
            <v>108</v>
          </cell>
          <cell r="I9505">
            <v>45863.01</v>
          </cell>
          <cell r="J9505" t="str">
            <v>12.12.2017</v>
          </cell>
        </row>
        <row r="9506">
          <cell r="A9506" t="str">
            <v>7f57aa56-5cf9-11e8-bb64-000c2951ca24-c</v>
          </cell>
          <cell r="B9506"/>
          <cell r="C9506"/>
          <cell r="D9506" t="str">
            <v>Шакиров Марат Хамитьянович</v>
          </cell>
          <cell r="E9506"/>
          <cell r="F9506"/>
          <cell r="G9506" t="str">
            <v>А-03963/АЗ</v>
          </cell>
          <cell r="H9506">
            <v>88</v>
          </cell>
          <cell r="I9506">
            <v>7473.97</v>
          </cell>
          <cell r="J9506" t="str">
            <v>21.05.2018</v>
          </cell>
        </row>
        <row r="9507">
          <cell r="A9507" t="str">
            <v>f9967cbe-a1f2-11e8-ba84-000c29e43888-2</v>
          </cell>
          <cell r="B9507"/>
          <cell r="C9507"/>
          <cell r="D9507" t="str">
            <v>Шакиров Марат Хамитьянович</v>
          </cell>
          <cell r="E9507"/>
          <cell r="F9507"/>
          <cell r="G9507" t="str">
            <v>А-04337/АЗ</v>
          </cell>
          <cell r="H9507">
            <v>77</v>
          </cell>
          <cell r="I9507">
            <v>32468.5</v>
          </cell>
          <cell r="J9507" t="str">
            <v>17.08.2018</v>
          </cell>
        </row>
        <row r="9508">
          <cell r="A9508" t="str">
            <v>02689e1e-c332-11e9-8db3-000c29de367a-0</v>
          </cell>
          <cell r="B9508"/>
          <cell r="C9508"/>
          <cell r="D9508" t="str">
            <v>Шакиров Сабир Муратович</v>
          </cell>
          <cell r="E9508"/>
          <cell r="F9508"/>
          <cell r="G9508" t="str">
            <v>В-00187/КЛ.Транш - 1</v>
          </cell>
          <cell r="H9508">
            <v>84</v>
          </cell>
          <cell r="I9508">
            <v>440468.03</v>
          </cell>
          <cell r="J9508" t="str">
            <v>20.08.2019</v>
          </cell>
        </row>
        <row r="9509">
          <cell r="A9509" t="str">
            <v>9799aefc-c4eb-11e9-8db3-000c29de367a-e</v>
          </cell>
          <cell r="B9509"/>
          <cell r="C9509"/>
          <cell r="D9509" t="str">
            <v>Шакиров Сабир Муратович</v>
          </cell>
          <cell r="E9509"/>
          <cell r="F9509"/>
          <cell r="G9509" t="str">
            <v>В-00187/КЛ.Транш - 2</v>
          </cell>
          <cell r="H9509">
            <v>84</v>
          </cell>
          <cell r="I9509">
            <v>51377.440000000002</v>
          </cell>
          <cell r="J9509" t="str">
            <v>22.08.2019</v>
          </cell>
        </row>
        <row r="9510">
          <cell r="A9510" t="str">
            <v>ad7a92f8-ca2d-11e9-8db6-000c29de367a-e</v>
          </cell>
          <cell r="B9510"/>
          <cell r="C9510"/>
          <cell r="D9510" t="str">
            <v>Шакиров Сабир Муратович</v>
          </cell>
          <cell r="E9510"/>
          <cell r="F9510"/>
          <cell r="G9510" t="str">
            <v>В-00187/КЛ.Транш - 3</v>
          </cell>
          <cell r="H9510">
            <v>84</v>
          </cell>
          <cell r="I9510">
            <v>51377.440000000002</v>
          </cell>
          <cell r="J9510" t="str">
            <v>29.08.2019</v>
          </cell>
        </row>
        <row r="9511">
          <cell r="A9511" t="str">
            <v>3f62f363-ce1a-11e9-8db6-000c29de367a-6</v>
          </cell>
          <cell r="B9511"/>
          <cell r="C9511"/>
          <cell r="D9511" t="str">
            <v>Шакиров Сабир Муратович</v>
          </cell>
          <cell r="E9511"/>
          <cell r="F9511"/>
          <cell r="G9511" t="str">
            <v>В-00187/КЛ.Транш - 4</v>
          </cell>
          <cell r="H9511">
            <v>84</v>
          </cell>
          <cell r="I9511">
            <v>51122.46</v>
          </cell>
          <cell r="J9511" t="str">
            <v>03.09.2019</v>
          </cell>
        </row>
        <row r="9512">
          <cell r="A9512" t="str">
            <v>4e63ea16-d089-11e9-8db6-000c29de367a-5</v>
          </cell>
          <cell r="B9512"/>
          <cell r="C9512"/>
          <cell r="D9512" t="str">
            <v>Шакиров Сабир Муратович</v>
          </cell>
          <cell r="E9512"/>
          <cell r="F9512"/>
          <cell r="G9512" t="str">
            <v>В-00187/КЛ.Транш - 5</v>
          </cell>
          <cell r="H9512">
            <v>84</v>
          </cell>
          <cell r="I9512">
            <v>176864.47</v>
          </cell>
          <cell r="J9512" t="str">
            <v>06.09.2019</v>
          </cell>
        </row>
        <row r="9513">
          <cell r="A9513" t="str">
            <v>0e5cbea3-8300-11ea-8dac-000c29143eb9-0</v>
          </cell>
          <cell r="B9513"/>
          <cell r="C9513"/>
          <cell r="D9513" t="str">
            <v>Шакирова Елена Сергеевна</v>
          </cell>
          <cell r="E9513"/>
          <cell r="F9513"/>
          <cell r="G9513" t="str">
            <v>В-00217/КЛ.Транш - 2</v>
          </cell>
          <cell r="H9513">
            <v>66</v>
          </cell>
          <cell r="I9513">
            <v>931712.34</v>
          </cell>
          <cell r="J9513" t="str">
            <v>20.04.2020</v>
          </cell>
        </row>
        <row r="9514">
          <cell r="A9514" t="str">
            <v>38d8afd6-c5a8-11e9-8db3-000c29de367a-a</v>
          </cell>
          <cell r="B9514"/>
          <cell r="C9514"/>
          <cell r="D9514" t="str">
            <v>Шакирова Елена Сергеевна</v>
          </cell>
          <cell r="E9514"/>
          <cell r="F9514"/>
          <cell r="G9514" t="str">
            <v>В-00217/КЛ.Транш - 1/01</v>
          </cell>
          <cell r="H9514">
            <v>84</v>
          </cell>
          <cell r="I9514">
            <v>513774.55</v>
          </cell>
          <cell r="J9514" t="str">
            <v>23.08.2019</v>
          </cell>
        </row>
        <row r="9515">
          <cell r="A9515" t="str">
            <v>08164a2c-1795-11eb-8dd8-000c29de367a-c</v>
          </cell>
          <cell r="B9515"/>
          <cell r="C9515"/>
          <cell r="D9515" t="str">
            <v>Шакирова Елена Сергеевна</v>
          </cell>
          <cell r="E9515"/>
          <cell r="F9515"/>
          <cell r="G9515" t="str">
            <v>В-00217/КЛ.Транш - 3/01</v>
          </cell>
          <cell r="H9515">
            <v>59</v>
          </cell>
          <cell r="I9515">
            <v>203958.73</v>
          </cell>
          <cell r="J9515" t="str">
            <v>26.10.2020</v>
          </cell>
        </row>
        <row r="9516">
          <cell r="A9516" t="str">
            <v>b2a2d460-6604-11eb-8e66-000c29fe3464-5</v>
          </cell>
          <cell r="B9516"/>
          <cell r="C9516"/>
          <cell r="D9516" t="str">
            <v>Шакирова Елена Сергеевна</v>
          </cell>
          <cell r="E9516"/>
          <cell r="F9516"/>
          <cell r="G9516" t="str">
            <v>В-00217/КЛ.Транш - 4</v>
          </cell>
          <cell r="H9516">
            <v>53</v>
          </cell>
          <cell r="I9516">
            <v>212101.43</v>
          </cell>
          <cell r="J9516" t="str">
            <v>03.02.2021</v>
          </cell>
        </row>
        <row r="9517">
          <cell r="A9517" t="str">
            <v>a2da57c7-8ff6-11e8-ba83-000c29e43888-a</v>
          </cell>
          <cell r="B9517"/>
          <cell r="C9517"/>
          <cell r="D9517" t="str">
            <v>Шаков Ахмед Анатольевич</v>
          </cell>
          <cell r="E9517"/>
          <cell r="F9517"/>
          <cell r="G9517" t="str">
            <v>А-04245/АЗ/20180826</v>
          </cell>
          <cell r="H9517">
            <v>88</v>
          </cell>
          <cell r="I9517">
            <v>11353.64</v>
          </cell>
          <cell r="J9517" t="str">
            <v>25.07.2018</v>
          </cell>
        </row>
        <row r="9518">
          <cell r="A9518"/>
          <cell r="B9518"/>
          <cell r="C9518"/>
          <cell r="D9518" t="str">
            <v>Шалагинов Павел Андреевич</v>
          </cell>
          <cell r="E9518"/>
          <cell r="F9518"/>
          <cell r="G9518" t="str">
            <v>Т-01618/АЗ</v>
          </cell>
          <cell r="H9518">
            <v>67</v>
          </cell>
          <cell r="I9518">
            <v>17000.939999999999</v>
          </cell>
          <cell r="J9518" t="str">
            <v>28.09.2018</v>
          </cell>
        </row>
        <row r="9519">
          <cell r="A9519" t="str">
            <v>fd18ba20-7153-11e8-ba7e-000c29e43888-b</v>
          </cell>
          <cell r="B9519"/>
          <cell r="C9519"/>
          <cell r="D9519" t="str">
            <v>Шалагинов Павел Андреевич</v>
          </cell>
          <cell r="E9519"/>
          <cell r="F9519"/>
          <cell r="G9519" t="str">
            <v>А-04063/АЗ</v>
          </cell>
          <cell r="H9519">
            <v>88</v>
          </cell>
          <cell r="I9519">
            <v>67728.820000000007</v>
          </cell>
          <cell r="J9519" t="str">
            <v>16.06.2018</v>
          </cell>
        </row>
        <row r="9520">
          <cell r="A9520"/>
          <cell r="B9520"/>
          <cell r="C9520"/>
          <cell r="D9520" t="str">
            <v>Шалагинов Павел Андреевич</v>
          </cell>
          <cell r="E9520"/>
          <cell r="F9520"/>
          <cell r="G9520" t="str">
            <v>Т-01518/АЗ</v>
          </cell>
          <cell r="H9520">
            <v>88</v>
          </cell>
          <cell r="I9520">
            <v>22576.28</v>
          </cell>
          <cell r="J9520" t="str">
            <v>19.06.2018</v>
          </cell>
        </row>
        <row r="9521">
          <cell r="A9521" t="str">
            <v>5aca621e-bcdb-11e8-ba89-000c29e43888-5</v>
          </cell>
          <cell r="B9521"/>
          <cell r="C9521"/>
          <cell r="D9521" t="str">
            <v>Шалагинов Павел Андреевич</v>
          </cell>
          <cell r="E9521"/>
          <cell r="F9521"/>
          <cell r="G9521" t="str">
            <v>А-04480/АЗ</v>
          </cell>
          <cell r="H9521">
            <v>67</v>
          </cell>
          <cell r="I9521">
            <v>51002.82</v>
          </cell>
          <cell r="J9521" t="str">
            <v>20.09.2018</v>
          </cell>
        </row>
        <row r="9522">
          <cell r="A9522" t="str">
            <v>6267ad70-859e-11ec-8e09-000c29de367a-c</v>
          </cell>
          <cell r="B9522"/>
          <cell r="C9522"/>
          <cell r="D9522" t="str">
            <v>Шаламова Татьяна Андреевна</v>
          </cell>
          <cell r="E9522"/>
          <cell r="F9522"/>
          <cell r="G9522" t="str">
            <v>В-27929/КЛ.Транш - 1</v>
          </cell>
          <cell r="H9522">
            <v>64</v>
          </cell>
          <cell r="I9522">
            <v>321242.76</v>
          </cell>
          <cell r="J9522" t="str">
            <v>04.02.2022</v>
          </cell>
        </row>
        <row r="9523">
          <cell r="A9523" t="str">
            <v>bb95bc04-2f5c-11ec-8fb4-000c29fe3464-e</v>
          </cell>
          <cell r="B9523"/>
          <cell r="C9523"/>
          <cell r="D9523" t="str">
            <v>Шалдыбин Данил Геннадьевич</v>
          </cell>
          <cell r="E9523"/>
          <cell r="F9523"/>
          <cell r="G9523" t="str">
            <v>В-23776/КЛ.Транш - 1/01</v>
          </cell>
          <cell r="H9523">
            <v>88</v>
          </cell>
          <cell r="I9523">
            <v>794974.32</v>
          </cell>
          <cell r="J9523" t="str">
            <v>17.10.2021</v>
          </cell>
        </row>
        <row r="9524">
          <cell r="A9524" t="str">
            <v>4e850431-1a3c-11ec-8f7f-000c29fe3464-d</v>
          </cell>
          <cell r="B9524"/>
          <cell r="C9524"/>
          <cell r="D9524" t="str">
            <v>Шалик Елена Евгеньевна</v>
          </cell>
          <cell r="E9524"/>
          <cell r="F9524"/>
          <cell r="G9524" t="str">
            <v>В-22795/КЛ.Транш - 1</v>
          </cell>
          <cell r="H9524">
            <v>67</v>
          </cell>
          <cell r="I9524">
            <v>852498.4</v>
          </cell>
          <cell r="J9524" t="str">
            <v>20.09.2021</v>
          </cell>
        </row>
        <row r="9525">
          <cell r="A9525" t="str">
            <v>eaa4dbe3-01be-11eb-8dd5-000c29de367a-1</v>
          </cell>
          <cell r="B9525"/>
          <cell r="C9525"/>
          <cell r="D9525" t="str">
            <v>Шалимов Валерий Михайлович</v>
          </cell>
          <cell r="E9525"/>
          <cell r="F9525"/>
          <cell r="G9525" t="str">
            <v>В-09619/КЛ.Транш - 1/02</v>
          </cell>
          <cell r="H9525">
            <v>73</v>
          </cell>
          <cell r="I9525">
            <v>43629.66</v>
          </cell>
          <cell r="J9525" t="str">
            <v>28.09.2020</v>
          </cell>
        </row>
        <row r="9526">
          <cell r="A9526" t="str">
            <v>5bd60d62-38ac-11eb-8ddb-000c29de367a-e</v>
          </cell>
          <cell r="B9526"/>
          <cell r="C9526"/>
          <cell r="D9526" t="str">
            <v>Шалыганов Михаил Петрович</v>
          </cell>
          <cell r="E9526"/>
          <cell r="F9526"/>
          <cell r="G9526" t="str">
            <v>В-12105/КЛ.Транш - 1</v>
          </cell>
          <cell r="H9526">
            <v>66</v>
          </cell>
          <cell r="I9526">
            <v>769951.58</v>
          </cell>
          <cell r="J9526" t="str">
            <v>07.12.2020</v>
          </cell>
        </row>
        <row r="9527">
          <cell r="A9527" t="str">
            <v>42907ad9-859f-11eb-8ddf-000c29de367a-d</v>
          </cell>
          <cell r="B9527"/>
          <cell r="C9527"/>
          <cell r="D9527" t="str">
            <v>Шалыганов Михаил Петрович</v>
          </cell>
          <cell r="E9527"/>
          <cell r="F9527"/>
          <cell r="G9527" t="str">
            <v>В-15664/КЛ.Транш - 1</v>
          </cell>
          <cell r="H9527">
            <v>60</v>
          </cell>
          <cell r="I9527">
            <v>149797.18</v>
          </cell>
          <cell r="J9527" t="str">
            <v>15.03.2021</v>
          </cell>
        </row>
        <row r="9528">
          <cell r="A9528" t="str">
            <v>b840de34-2506-11ec-8fa0-000c29fe3464-a</v>
          </cell>
          <cell r="B9528"/>
          <cell r="C9528"/>
          <cell r="D9528" t="str">
            <v>Шалыганов Михаил Петрович</v>
          </cell>
          <cell r="E9528"/>
          <cell r="F9528"/>
          <cell r="G9528" t="str">
            <v>В-23263/КЛ.Транш - 1</v>
          </cell>
          <cell r="H9528">
            <v>67</v>
          </cell>
          <cell r="I9528">
            <v>440631.06</v>
          </cell>
          <cell r="J9528" t="str">
            <v>04.10.2021</v>
          </cell>
        </row>
        <row r="9529">
          <cell r="A9529" t="str">
            <v>0a049af7-3b1c-11ec-8fd2-000c29fe3464-8</v>
          </cell>
          <cell r="B9529"/>
          <cell r="C9529"/>
          <cell r="D9529" t="str">
            <v>Шамарин Алексей Александрович</v>
          </cell>
          <cell r="E9529"/>
          <cell r="F9529"/>
          <cell r="G9529" t="str">
            <v>В-24315/КЛ.Транш - 1</v>
          </cell>
          <cell r="H9529">
            <v>67</v>
          </cell>
          <cell r="I9529">
            <v>83535.09</v>
          </cell>
          <cell r="J9529" t="str">
            <v>01.11.2021</v>
          </cell>
        </row>
        <row r="9530">
          <cell r="A9530" t="str">
            <v>220170fd-4a07-11ec-8ff3-000c29fe3464-8</v>
          </cell>
          <cell r="B9530"/>
          <cell r="C9530"/>
          <cell r="D9530" t="str">
            <v>Шамарин Алексей Александрович</v>
          </cell>
          <cell r="E9530"/>
          <cell r="F9530"/>
          <cell r="G9530" t="str">
            <v>В-24315/КЛ.Транш - 2</v>
          </cell>
          <cell r="H9530">
            <v>60</v>
          </cell>
          <cell r="I9530">
            <v>73617.77</v>
          </cell>
          <cell r="J9530" t="str">
            <v>20.11.2021</v>
          </cell>
        </row>
        <row r="9531">
          <cell r="A9531" t="str">
            <v>fdc5d104-5f1f-11ec-8df5-000c29de367a-5</v>
          </cell>
          <cell r="B9531"/>
          <cell r="C9531"/>
          <cell r="D9531" t="str">
            <v>Шамарин Алексей Александрович</v>
          </cell>
          <cell r="E9531"/>
          <cell r="F9531"/>
          <cell r="G9531" t="str">
            <v>В-24315/КЛ.Транш - 3</v>
          </cell>
          <cell r="H9531">
            <v>50</v>
          </cell>
          <cell r="I9531">
            <v>132832.85</v>
          </cell>
          <cell r="J9531" t="str">
            <v>17.12.2021</v>
          </cell>
        </row>
        <row r="9532">
          <cell r="A9532" t="str">
            <v>8848073e-6667-11ec-8dfc-000c29de367a-a</v>
          </cell>
          <cell r="B9532"/>
          <cell r="C9532"/>
          <cell r="D9532" t="str">
            <v>Шамарин Алексей Александрович</v>
          </cell>
          <cell r="E9532"/>
          <cell r="F9532"/>
          <cell r="G9532" t="str">
            <v>В-24315/КЛ.Транш - 4</v>
          </cell>
          <cell r="H9532">
            <v>50</v>
          </cell>
          <cell r="I9532">
            <v>60031.42</v>
          </cell>
          <cell r="J9532" t="str">
            <v>26.12.2021</v>
          </cell>
        </row>
        <row r="9533">
          <cell r="A9533" t="str">
            <v>a26cdf9d-747a-11ec-8e02-000c29de367a-2</v>
          </cell>
          <cell r="B9533"/>
          <cell r="C9533"/>
          <cell r="D9533" t="str">
            <v>Шамарин Алексей Александрович</v>
          </cell>
          <cell r="E9533"/>
          <cell r="F9533"/>
          <cell r="G9533" t="str">
            <v>В-24315/КЛ.Транш - 5</v>
          </cell>
          <cell r="H9533">
            <v>70</v>
          </cell>
          <cell r="I9533">
            <v>197907.73</v>
          </cell>
          <cell r="J9533" t="str">
            <v>13.01.2022</v>
          </cell>
        </row>
        <row r="9534">
          <cell r="A9534" t="str">
            <v>2448ee05-7d1b-11ec-8e04-000c29de367a-2</v>
          </cell>
          <cell r="B9534"/>
          <cell r="C9534"/>
          <cell r="D9534" t="str">
            <v>Шамарин Алексей Александрович</v>
          </cell>
          <cell r="E9534"/>
          <cell r="F9534"/>
          <cell r="G9534" t="str">
            <v>В-24315/КЛ.Транш - 6</v>
          </cell>
          <cell r="H9534">
            <v>63</v>
          </cell>
          <cell r="I9534">
            <v>174436.74</v>
          </cell>
          <cell r="J9534" t="str">
            <v>24.01.2022</v>
          </cell>
        </row>
        <row r="9535">
          <cell r="A9535" t="str">
            <v>cc8a1550-cab4-11eb-8f15-000c29fe3464-1</v>
          </cell>
          <cell r="B9535"/>
          <cell r="C9535"/>
          <cell r="D9535" t="str">
            <v>Шамарин Алексей Александрович</v>
          </cell>
          <cell r="E9535"/>
          <cell r="F9535"/>
          <cell r="G9535" t="str">
            <v>В-19107/КЛ.Транш - 1/01</v>
          </cell>
          <cell r="H9535">
            <v>81</v>
          </cell>
          <cell r="I9535">
            <v>721746</v>
          </cell>
          <cell r="J9535" t="str">
            <v>11.06.2021</v>
          </cell>
        </row>
        <row r="9536">
          <cell r="A9536" t="str">
            <v>d1a8d13c-c45b-11eb-8f07-000c29fe3464-7</v>
          </cell>
          <cell r="B9536"/>
          <cell r="C9536"/>
          <cell r="D9536" t="str">
            <v>Шаматава Давид Роиниевич</v>
          </cell>
          <cell r="E9536"/>
          <cell r="F9536"/>
          <cell r="G9536" t="str">
            <v>В-18705/КЛ.Транш - 1/05</v>
          </cell>
          <cell r="H9536">
            <v>50</v>
          </cell>
          <cell r="I9536">
            <v>1021483.08</v>
          </cell>
          <cell r="J9536" t="str">
            <v>03.06.2021</v>
          </cell>
        </row>
        <row r="9537">
          <cell r="A9537" t="str">
            <v>8999386d-ff92-11e8-ba98-000c29e43888-4</v>
          </cell>
          <cell r="B9537"/>
          <cell r="C9537"/>
          <cell r="D9537" t="str">
            <v>Шамоян Тенгиз Кноевич</v>
          </cell>
          <cell r="E9537"/>
          <cell r="F9537"/>
          <cell r="G9537" t="str">
            <v>А-04815/АЗ</v>
          </cell>
          <cell r="H9537">
            <v>77</v>
          </cell>
          <cell r="I9537">
            <v>635250.1</v>
          </cell>
          <cell r="J9537" t="str">
            <v>14.12.2018</v>
          </cell>
        </row>
        <row r="9538">
          <cell r="A9538" t="str">
            <v>35b450fc-e74e-11e8-ba8c-000c29e43888-3</v>
          </cell>
          <cell r="B9538"/>
          <cell r="C9538"/>
          <cell r="D9538" t="str">
            <v>Шамшиев Адилбек Джолдошбаевич</v>
          </cell>
          <cell r="E9538"/>
          <cell r="F9538"/>
          <cell r="G9538" t="str">
            <v>А-04702/АЗ</v>
          </cell>
          <cell r="H9538">
            <v>88</v>
          </cell>
          <cell r="I9538">
            <v>53457.84</v>
          </cell>
          <cell r="J9538" t="str">
            <v>13.11.2018</v>
          </cell>
        </row>
        <row r="9539">
          <cell r="A9539" t="str">
            <v>0bcf61ad-aef7-11e9-8db3-000c29de367a-c</v>
          </cell>
          <cell r="B9539"/>
          <cell r="C9539"/>
          <cell r="D9539" t="str">
            <v>Шанаурова Ольга Борисовна</v>
          </cell>
          <cell r="E9539"/>
          <cell r="F9539"/>
          <cell r="G9539" t="str">
            <v>В-00381/АЗ</v>
          </cell>
          <cell r="H9539">
            <v>94</v>
          </cell>
          <cell r="I9539">
            <v>1137602.02</v>
          </cell>
          <cell r="J9539" t="str">
            <v>25.07.2019</v>
          </cell>
        </row>
        <row r="9540">
          <cell r="A9540" t="str">
            <v>d1f36142-7b0f-11e9-8daa-000c29de367a-1</v>
          </cell>
          <cell r="B9540"/>
          <cell r="C9540"/>
          <cell r="D9540" t="str">
            <v>Шапаев Ибрагим Сайд-Магомедович</v>
          </cell>
          <cell r="E9540"/>
          <cell r="F9540"/>
          <cell r="G9540" t="str">
            <v>В-00145/АЗ</v>
          </cell>
          <cell r="H9540">
            <v>84</v>
          </cell>
          <cell r="I9540">
            <v>448856.28</v>
          </cell>
          <cell r="J9540" t="str">
            <v>20.05.2019</v>
          </cell>
        </row>
        <row r="9541">
          <cell r="A9541" t="str">
            <v>0d5a0770-3122-11e9-ba9c-000c29e43888-5</v>
          </cell>
          <cell r="B9541"/>
          <cell r="C9541"/>
          <cell r="D9541" t="str">
            <v>Шаповалов Александр Владимирович</v>
          </cell>
          <cell r="E9541"/>
          <cell r="F9541"/>
          <cell r="G9541" t="str">
            <v>А-05063/АЗ</v>
          </cell>
          <cell r="H9541">
            <v>77</v>
          </cell>
          <cell r="I9541">
            <v>96148.18</v>
          </cell>
          <cell r="J9541" t="str">
            <v>15.02.2019</v>
          </cell>
        </row>
        <row r="9542">
          <cell r="A9542" t="str">
            <v>ab40f03c-f4d8-11e7-b17a-000c29d22d64-4</v>
          </cell>
          <cell r="B9542"/>
          <cell r="C9542"/>
          <cell r="D9542" t="str">
            <v>Шарапатин Сергей Юрьевич</v>
          </cell>
          <cell r="E9542"/>
          <cell r="F9542"/>
          <cell r="G9542" t="str">
            <v>А-03425/АЗ/20190101</v>
          </cell>
          <cell r="H9542">
            <v>88</v>
          </cell>
          <cell r="I9542">
            <v>35369.760000000002</v>
          </cell>
          <cell r="J9542" t="str">
            <v>05.10.2017</v>
          </cell>
        </row>
        <row r="9543">
          <cell r="A9543" t="str">
            <v>960c1866-4c1a-11ea-8dc2-000c29de367a-b</v>
          </cell>
          <cell r="B9543"/>
          <cell r="C9543"/>
          <cell r="D9543" t="str">
            <v>Шарапов Евгений Вячеславович</v>
          </cell>
          <cell r="E9543"/>
          <cell r="F9543"/>
          <cell r="G9543" t="str">
            <v>В-03324/КЛ.Транш - 1/02</v>
          </cell>
          <cell r="H9543">
            <v>80</v>
          </cell>
          <cell r="I9543">
            <v>48178.2</v>
          </cell>
          <cell r="J9543" t="str">
            <v>10.02.2020</v>
          </cell>
        </row>
        <row r="9544">
          <cell r="A9544" t="str">
            <v>dfaf6311-8180-11eb-8ddf-000c29de367a-5</v>
          </cell>
          <cell r="B9544"/>
          <cell r="C9544"/>
          <cell r="D9544" t="str">
            <v>Шарапов Евгений Вячеславович</v>
          </cell>
          <cell r="E9544"/>
          <cell r="F9544"/>
          <cell r="G9544" t="str">
            <v>В-03324/КЛ.Транш - 2/01</v>
          </cell>
          <cell r="H9544">
            <v>74</v>
          </cell>
          <cell r="I9544">
            <v>47107.73</v>
          </cell>
          <cell r="J9544" t="str">
            <v>10.03.2021</v>
          </cell>
        </row>
        <row r="9545">
          <cell r="A9545" t="str">
            <v>dfaf6311-8180-11eb-8ddf-000c29de367a-5</v>
          </cell>
          <cell r="B9545"/>
          <cell r="C9545"/>
          <cell r="D9545" t="str">
            <v>Шарапов Евгений Вячеславович</v>
          </cell>
          <cell r="E9545"/>
          <cell r="F9545"/>
          <cell r="G9545" t="str">
            <v>В-03324/КЛ.Транш - 2_В-20211230/Ц/01</v>
          </cell>
          <cell r="H9545">
            <v>74</v>
          </cell>
          <cell r="I9545">
            <v>47107.73</v>
          </cell>
          <cell r="J9545" t="str">
            <v>10.03.2021</v>
          </cell>
        </row>
        <row r="9546">
          <cell r="A9546" t="str">
            <v>cc4f52dd-c414-11e9-8db3-000c29de367a-2</v>
          </cell>
          <cell r="B9546"/>
          <cell r="C9546"/>
          <cell r="D9546" t="str">
            <v>Шарапова Ирина Николаевна</v>
          </cell>
          <cell r="E9546"/>
          <cell r="F9546"/>
          <cell r="G9546" t="str">
            <v>В-00171/КЛ.Транш - 1/03</v>
          </cell>
          <cell r="H9546">
            <v>84</v>
          </cell>
          <cell r="I9546">
            <v>128443.64</v>
          </cell>
          <cell r="J9546" t="str">
            <v>21.08.2019</v>
          </cell>
        </row>
        <row r="9547">
          <cell r="A9547" t="str">
            <v>433ddf40-f002-11e9-8dba-000c29de367a-0</v>
          </cell>
          <cell r="B9547"/>
          <cell r="C9547"/>
          <cell r="D9547" t="str">
            <v>Шарапова Ирина Николаевна</v>
          </cell>
          <cell r="E9547"/>
          <cell r="F9547"/>
          <cell r="G9547" t="str">
            <v>В-00171/КЛ.Транш - 2/02</v>
          </cell>
          <cell r="H9547">
            <v>84</v>
          </cell>
          <cell r="I9547">
            <v>77052.94</v>
          </cell>
          <cell r="J9547" t="str">
            <v>16.10.2019</v>
          </cell>
        </row>
        <row r="9548">
          <cell r="A9548" t="str">
            <v>f7b5357e-645d-11ea-8dc6-000c29de367a-b</v>
          </cell>
          <cell r="B9548"/>
          <cell r="C9548"/>
          <cell r="D9548" t="str">
            <v>Шарапова Ирина Николаевна</v>
          </cell>
          <cell r="E9548"/>
          <cell r="F9548"/>
          <cell r="G9548" t="str">
            <v>В-00171/КЛ.Транш - 3/02</v>
          </cell>
          <cell r="H9548">
            <v>80</v>
          </cell>
          <cell r="I9548">
            <v>336121.51</v>
          </cell>
          <cell r="J9548" t="str">
            <v>12.03.2020</v>
          </cell>
        </row>
        <row r="9549">
          <cell r="A9549" t="str">
            <v>7567d358-9538-11ea-8dcc-000c29143eb9-3</v>
          </cell>
          <cell r="B9549"/>
          <cell r="C9549"/>
          <cell r="D9549" t="str">
            <v>Шарафутдинова Минигуль Саматовна</v>
          </cell>
          <cell r="E9549"/>
          <cell r="F9549"/>
          <cell r="G9549" t="str">
            <v>В-05561/КЛ.Транш - 2</v>
          </cell>
          <cell r="H9549">
            <v>50</v>
          </cell>
          <cell r="I9549">
            <v>87418.79</v>
          </cell>
          <cell r="J9549" t="str">
            <v>20.08.2021</v>
          </cell>
        </row>
        <row r="9550">
          <cell r="A9550" t="str">
            <v>ab40f0e9-f4d8-11e7-b17a-000c29d22d64-9</v>
          </cell>
          <cell r="B9550"/>
          <cell r="C9550"/>
          <cell r="D9550" t="str">
            <v>Шарафутдинова Минигуль Саматовна</v>
          </cell>
          <cell r="E9550"/>
          <cell r="F9550"/>
          <cell r="G9550" t="str">
            <v>А-03548/АЗ</v>
          </cell>
          <cell r="H9550">
            <v>77</v>
          </cell>
          <cell r="I9550">
            <v>145899.19</v>
          </cell>
          <cell r="J9550" t="str">
            <v>13.12.2017</v>
          </cell>
        </row>
        <row r="9551">
          <cell r="A9551" t="str">
            <v>7ca6c03e-9538-11ea-8dcc-000c29143eb9-4</v>
          </cell>
          <cell r="B9551"/>
          <cell r="C9551"/>
          <cell r="D9551" t="str">
            <v>Шарафутдинова Минигуль Саматовна</v>
          </cell>
          <cell r="E9551"/>
          <cell r="F9551"/>
          <cell r="G9551" t="str">
            <v>В-05561/КЛ.Транш - 1</v>
          </cell>
          <cell r="H9551">
            <v>66</v>
          </cell>
          <cell r="I9551">
            <v>138319.48000000001</v>
          </cell>
          <cell r="J9551" t="str">
            <v>13.05.2020</v>
          </cell>
        </row>
        <row r="9552">
          <cell r="A9552" t="str">
            <v>433d9759-3478-11ea-8dbe-000c29de367a-8</v>
          </cell>
          <cell r="B9552"/>
          <cell r="C9552"/>
          <cell r="D9552" t="str">
            <v>Шарипов Дамир Агтесович</v>
          </cell>
          <cell r="E9552"/>
          <cell r="F9552"/>
          <cell r="G9552" t="str">
            <v>В-02562/КЛ.Транш - 1</v>
          </cell>
          <cell r="H9552">
            <v>80</v>
          </cell>
          <cell r="I9552">
            <v>72644.19</v>
          </cell>
          <cell r="J9552" t="str">
            <v>11.01.2020</v>
          </cell>
        </row>
        <row r="9553">
          <cell r="A9553"/>
          <cell r="B9553"/>
          <cell r="C9553"/>
          <cell r="D9553" t="str">
            <v>Шарипова Ольга Руфовна</v>
          </cell>
          <cell r="E9553"/>
          <cell r="F9553"/>
          <cell r="G9553" t="str">
            <v>Т-01455/АЗ/20180716</v>
          </cell>
          <cell r="H9553">
            <v>77</v>
          </cell>
          <cell r="I9553">
            <v>216083.61</v>
          </cell>
          <cell r="J9553" t="str">
            <v>15.03.2018</v>
          </cell>
        </row>
        <row r="9554">
          <cell r="A9554" t="str">
            <v>20166c92-2847-11e8-9135-000c29d22d64-4</v>
          </cell>
          <cell r="B9554"/>
          <cell r="C9554"/>
          <cell r="D9554" t="str">
            <v>Шарипова Ольга Руфовна</v>
          </cell>
          <cell r="E9554"/>
          <cell r="F9554"/>
          <cell r="G9554" t="str">
            <v>А-03745/АЗ</v>
          </cell>
          <cell r="H9554">
            <v>77</v>
          </cell>
          <cell r="I9554">
            <v>216083.61</v>
          </cell>
          <cell r="J9554" t="str">
            <v>15.03.2018</v>
          </cell>
        </row>
        <row r="9555">
          <cell r="A9555" t="str">
            <v>ab40ef65-f4d8-11e7-b17a-000c29d22d64-6</v>
          </cell>
          <cell r="B9555"/>
          <cell r="C9555"/>
          <cell r="D9555" t="str">
            <v>Шарипова Ольга Руфовна</v>
          </cell>
          <cell r="E9555"/>
          <cell r="F9555"/>
          <cell r="G9555" t="str">
            <v>А-03265/АЗ</v>
          </cell>
          <cell r="H9555">
            <v>92</v>
          </cell>
          <cell r="I9555">
            <v>501710.84</v>
          </cell>
          <cell r="J9555" t="str">
            <v>26.07.2017</v>
          </cell>
        </row>
        <row r="9556">
          <cell r="A9556" t="str">
            <v>8b13956f-73c0-11ec-8e00-000c29de367a-d</v>
          </cell>
          <cell r="B9556"/>
          <cell r="C9556"/>
          <cell r="D9556" t="str">
            <v>Шарифова Егяна Рустам Кызы</v>
          </cell>
          <cell r="E9556"/>
          <cell r="F9556"/>
          <cell r="G9556" t="str">
            <v>В-27120/КЛ.Транш - 1</v>
          </cell>
          <cell r="H9556">
            <v>84</v>
          </cell>
          <cell r="I9556">
            <v>1083272.28</v>
          </cell>
          <cell r="J9556" t="str">
            <v>12.01.2022</v>
          </cell>
        </row>
        <row r="9557">
          <cell r="A9557" t="str">
            <v>9389f564-023b-11ea-8dbc-000c29de367a-c</v>
          </cell>
          <cell r="B9557"/>
          <cell r="C9557"/>
          <cell r="D9557" t="str">
            <v>Шармазанян Гурген Камоевич</v>
          </cell>
          <cell r="E9557"/>
          <cell r="F9557"/>
          <cell r="G9557" t="str">
            <v>В-01256/КЛ.Транш - 1</v>
          </cell>
          <cell r="H9557">
            <v>84</v>
          </cell>
          <cell r="I9557">
            <v>51113.03</v>
          </cell>
          <cell r="J9557" t="str">
            <v>08.11.2019</v>
          </cell>
        </row>
        <row r="9558">
          <cell r="A9558" t="str">
            <v>ab40f02d-f4d8-11e7-b17a-000c29d22d64-5</v>
          </cell>
          <cell r="B9558"/>
          <cell r="C9558"/>
          <cell r="D9558" t="str">
            <v>Шаропов Рауф Гафурджонович</v>
          </cell>
          <cell r="E9558"/>
          <cell r="F9558"/>
          <cell r="G9558" t="str">
            <v>А-03414/АЗ</v>
          </cell>
          <cell r="H9558">
            <v>88</v>
          </cell>
          <cell r="I9558">
            <v>83321.52</v>
          </cell>
          <cell r="J9558" t="str">
            <v>02.10.2017</v>
          </cell>
        </row>
        <row r="9559">
          <cell r="A9559" t="str">
            <v>4d2f3923-b41c-11eb-8de3-000c29de367a-7</v>
          </cell>
          <cell r="B9559"/>
          <cell r="C9559"/>
          <cell r="D9559" t="str">
            <v>Шарыгин Семен Михайлович</v>
          </cell>
          <cell r="E9559"/>
          <cell r="F9559"/>
          <cell r="G9559" t="str">
            <v>В-17934/КЛ.Транш - 1/01</v>
          </cell>
          <cell r="H9559">
            <v>81</v>
          </cell>
          <cell r="I9559">
            <v>222627.16</v>
          </cell>
          <cell r="J9559" t="str">
            <v>13.05.2021</v>
          </cell>
        </row>
        <row r="9560">
          <cell r="A9560" t="str">
            <v>4d2f3923-b41c-11eb-8de3-000c29de367a-7</v>
          </cell>
          <cell r="B9560"/>
          <cell r="C9560"/>
          <cell r="D9560" t="str">
            <v>Шарыгин Семен Михайлович</v>
          </cell>
          <cell r="E9560"/>
          <cell r="F9560"/>
          <cell r="G9560" t="str">
            <v>В-17934/КЛ.Транш - 1_В-20211230/Ц/01</v>
          </cell>
          <cell r="H9560">
            <v>81</v>
          </cell>
          <cell r="I9560">
            <v>222627.16</v>
          </cell>
          <cell r="J9560" t="str">
            <v>13.05.2021</v>
          </cell>
        </row>
        <row r="9561">
          <cell r="A9561" t="str">
            <v>f5a89ff1-c334-11e9-8db3-000c29de367a-5</v>
          </cell>
          <cell r="B9561"/>
          <cell r="C9561"/>
          <cell r="D9561" t="str">
            <v>Шата Алексей Евгеньевич</v>
          </cell>
          <cell r="E9561"/>
          <cell r="F9561"/>
          <cell r="G9561" t="str">
            <v>В-00455/АЗ</v>
          </cell>
          <cell r="H9561">
            <v>84</v>
          </cell>
          <cell r="I9561">
            <v>51377.440000000002</v>
          </cell>
          <cell r="J9561" t="str">
            <v>20.08.2019</v>
          </cell>
        </row>
        <row r="9562">
          <cell r="A9562" t="str">
            <v>9a2ff01f-4021-11e9-ba9c-dd4041e1ed87-7</v>
          </cell>
          <cell r="B9562"/>
          <cell r="C9562"/>
          <cell r="D9562" t="str">
            <v>Шатверян Гарик Гагикович</v>
          </cell>
          <cell r="E9562"/>
          <cell r="F9562"/>
          <cell r="G9562" t="str">
            <v>А-05128/АЗ/02</v>
          </cell>
          <cell r="H9562">
            <v>84</v>
          </cell>
          <cell r="I9562">
            <v>270236.52</v>
          </cell>
          <cell r="J9562" t="str">
            <v>06.03.2019</v>
          </cell>
        </row>
        <row r="9563">
          <cell r="A9563" t="str">
            <v>fe38d04c-2201-11e8-9135-000c29d22d64-7</v>
          </cell>
          <cell r="B9563"/>
          <cell r="C9563"/>
          <cell r="D9563" t="str">
            <v>Шатунов Денис Юрьевич</v>
          </cell>
          <cell r="E9563"/>
          <cell r="F9563"/>
          <cell r="G9563" t="str">
            <v>А-03727/АЗ</v>
          </cell>
          <cell r="H9563">
            <v>77</v>
          </cell>
          <cell r="I9563">
            <v>312013.13</v>
          </cell>
          <cell r="J9563" t="str">
            <v>07.03.2018</v>
          </cell>
        </row>
        <row r="9564">
          <cell r="A9564" t="str">
            <v>ab40ecfe-f4d8-11e7-b17a-000c29d22d64-b</v>
          </cell>
          <cell r="B9564"/>
          <cell r="C9564"/>
          <cell r="D9564" t="str">
            <v>Шатунов Денис Юрьевич</v>
          </cell>
          <cell r="E9564"/>
          <cell r="F9564"/>
          <cell r="G9564" t="str">
            <v>А-02793/АЗ</v>
          </cell>
          <cell r="H9564">
            <v>88</v>
          </cell>
          <cell r="I9564">
            <v>284652.93</v>
          </cell>
          <cell r="J9564" t="str">
            <v>24.01.2017</v>
          </cell>
        </row>
        <row r="9565">
          <cell r="A9565" t="str">
            <v>ab1eac79-514e-11e9-8da9-000c29de367a-9</v>
          </cell>
          <cell r="B9565"/>
          <cell r="C9565"/>
          <cell r="D9565" t="str">
            <v>Шатунова Екатерина Искандеровна</v>
          </cell>
          <cell r="E9565"/>
          <cell r="F9565"/>
          <cell r="G9565" t="str">
            <v>А-05235/АЗ</v>
          </cell>
          <cell r="H9565">
            <v>84</v>
          </cell>
          <cell r="I9565">
            <v>204692.42</v>
          </cell>
          <cell r="J9565" t="str">
            <v>28.03.2019</v>
          </cell>
        </row>
        <row r="9566">
          <cell r="A9566" t="str">
            <v>34187c9e-ded1-11ea-8dd2-000c29de367a-7</v>
          </cell>
          <cell r="B9566"/>
          <cell r="C9566"/>
          <cell r="D9566" t="str">
            <v>Шаулов Шаул Рамбомович</v>
          </cell>
          <cell r="E9566"/>
          <cell r="F9566"/>
          <cell r="G9566" t="str">
            <v>В-06345/КЛ.Транш - 1</v>
          </cell>
          <cell r="H9566">
            <v>50</v>
          </cell>
          <cell r="I9566">
            <v>292625.89</v>
          </cell>
          <cell r="J9566" t="str">
            <v>15.08.2020</v>
          </cell>
        </row>
        <row r="9567">
          <cell r="A9567" t="str">
            <v>34187c9e-ded1-11ea-8dd2-000c29de367a-7</v>
          </cell>
          <cell r="B9567"/>
          <cell r="C9567"/>
          <cell r="D9567" t="str">
            <v>Шаулов Шаул Рамбомович</v>
          </cell>
          <cell r="E9567"/>
          <cell r="F9567"/>
          <cell r="G9567" t="str">
            <v>В-06345/КЛ.Транш - 1_В-21082023/Ц</v>
          </cell>
          <cell r="H9567">
            <v>50</v>
          </cell>
          <cell r="I9567">
            <v>28298.65</v>
          </cell>
          <cell r="J9567" t="str">
            <v>15.08.2020</v>
          </cell>
        </row>
        <row r="9568">
          <cell r="A9568" t="str">
            <v>b13bd24a-696c-11e8-ba7e-000c29e43888-3</v>
          </cell>
          <cell r="B9568"/>
          <cell r="C9568"/>
          <cell r="D9568" t="str">
            <v>Шаулов Шаул Рамбомович</v>
          </cell>
          <cell r="E9568"/>
          <cell r="F9568"/>
          <cell r="G9568" t="str">
            <v>А-04032/АЗ</v>
          </cell>
          <cell r="H9568">
            <v>88</v>
          </cell>
          <cell r="I9568">
            <v>43665.15</v>
          </cell>
          <cell r="J9568" t="str">
            <v>06.06.2018</v>
          </cell>
        </row>
        <row r="9569">
          <cell r="A9569" t="str">
            <v>0864bd97-de8d-11e8-ba8b-000c29e43888-6</v>
          </cell>
          <cell r="B9569"/>
          <cell r="C9569"/>
          <cell r="D9569" t="str">
            <v>Шаулов Шаул Рамбомович</v>
          </cell>
          <cell r="E9569"/>
          <cell r="F9569"/>
          <cell r="G9569" t="str">
            <v>А-04660/АЗ</v>
          </cell>
          <cell r="H9569">
            <v>77</v>
          </cell>
          <cell r="I9569">
            <v>167117.98000000001</v>
          </cell>
          <cell r="J9569" t="str">
            <v>02.11.2018</v>
          </cell>
        </row>
        <row r="9570">
          <cell r="A9570" t="str">
            <v>db1c50a9-11e5-11ea-8dbd-000c29de367a-3</v>
          </cell>
          <cell r="B9570"/>
          <cell r="C9570"/>
          <cell r="D9570" t="str">
            <v>Шафиев Джейхун Расул Оглы</v>
          </cell>
          <cell r="E9570"/>
          <cell r="F9570"/>
          <cell r="G9570" t="str">
            <v>В-00725/АЗ</v>
          </cell>
          <cell r="H9570">
            <v>67</v>
          </cell>
          <cell r="I9570">
            <v>39905.800000000003</v>
          </cell>
          <cell r="J9570" t="str">
            <v>28.11.2019</v>
          </cell>
        </row>
        <row r="9571">
          <cell r="A9571" t="str">
            <v>14d5dc82-fff7-11ea-8dd5-000c29de367a-c</v>
          </cell>
          <cell r="B9571"/>
          <cell r="C9571"/>
          <cell r="D9571" t="str">
            <v>Шафиев Джейхун Расул Оглы</v>
          </cell>
          <cell r="E9571"/>
          <cell r="F9571"/>
          <cell r="G9571" t="str">
            <v>В-00997/АЗ</v>
          </cell>
          <cell r="H9571">
            <v>66</v>
          </cell>
          <cell r="I9571">
            <v>39099.68</v>
          </cell>
          <cell r="J9571" t="str">
            <v>26.09.2020</v>
          </cell>
        </row>
        <row r="9572">
          <cell r="A9572" t="str">
            <v>74846150-63ae-11eb-8ddd-000c29de367a-b</v>
          </cell>
          <cell r="B9572"/>
          <cell r="C9572"/>
          <cell r="D9572" t="str">
            <v>Шафиев Джейхун Расул Оглы</v>
          </cell>
          <cell r="E9572"/>
          <cell r="F9572"/>
          <cell r="G9572" t="str">
            <v>В-01101/АЗ</v>
          </cell>
          <cell r="H9572">
            <v>53</v>
          </cell>
          <cell r="I9572">
            <v>30628.11</v>
          </cell>
          <cell r="J9572" t="str">
            <v>31.01.2021</v>
          </cell>
        </row>
        <row r="9573">
          <cell r="A9573" t="str">
            <v>21b3a997-6c64-11eb-8dde-000c29de367a-9</v>
          </cell>
          <cell r="B9573"/>
          <cell r="C9573"/>
          <cell r="D9573" t="str">
            <v>Шафиев Джейхун Расул Оглы</v>
          </cell>
          <cell r="E9573"/>
          <cell r="F9573"/>
          <cell r="G9573" t="str">
            <v>В-01105/АЗ</v>
          </cell>
          <cell r="H9573">
            <v>53</v>
          </cell>
          <cell r="I9573">
            <v>38285.129999999997</v>
          </cell>
          <cell r="J9573" t="str">
            <v>11.02.2021</v>
          </cell>
        </row>
        <row r="9574">
          <cell r="A9574" t="str">
            <v>9cbaa4fa-4988-11e9-ba9d-000c29e43888-b</v>
          </cell>
          <cell r="B9574"/>
          <cell r="C9574"/>
          <cell r="D9574" t="str">
            <v>Шафиев Джейхун Расул Оглы</v>
          </cell>
          <cell r="E9574"/>
          <cell r="F9574"/>
          <cell r="G9574" t="str">
            <v>А-05183/АЗ/01</v>
          </cell>
          <cell r="H9574">
            <v>84</v>
          </cell>
          <cell r="I9574">
            <v>51573.34</v>
          </cell>
          <cell r="J9574" t="str">
            <v>18.03.2019</v>
          </cell>
        </row>
        <row r="9575">
          <cell r="A9575" t="str">
            <v>50113a15-6a71-11e8-ba7e-000c29e43888-3</v>
          </cell>
          <cell r="B9575"/>
          <cell r="C9575"/>
          <cell r="D9575" t="str">
            <v>Шафоростов Андрей Александрович</v>
          </cell>
          <cell r="E9575"/>
          <cell r="F9575"/>
          <cell r="G9575" t="str">
            <v>А-04043/АЗ/20181008</v>
          </cell>
          <cell r="H9575">
            <v>88</v>
          </cell>
          <cell r="I9575">
            <v>18061.02</v>
          </cell>
          <cell r="J9575" t="str">
            <v>07.06.2018</v>
          </cell>
        </row>
        <row r="9576">
          <cell r="A9576" t="str">
            <v>c0c1d5f7-09ed-11ea-8dbc-000c29de367a-7</v>
          </cell>
          <cell r="B9576"/>
          <cell r="C9576"/>
          <cell r="D9576" t="str">
            <v>Шахабутдинов Марат Камильевич</v>
          </cell>
          <cell r="E9576"/>
          <cell r="F9576"/>
          <cell r="G9576" t="str">
            <v>В-01481/КЛ.Транш - 1/02</v>
          </cell>
          <cell r="H9576">
            <v>77</v>
          </cell>
          <cell r="I9576">
            <v>294023.26</v>
          </cell>
          <cell r="J9576" t="str">
            <v>18.11.2019</v>
          </cell>
        </row>
        <row r="9577">
          <cell r="A9577" t="str">
            <v>fe4633ef-1103-11ea-8dbd-000c29de367a-e</v>
          </cell>
          <cell r="B9577"/>
          <cell r="C9577"/>
          <cell r="D9577" t="str">
            <v>Шахабутдинов Марат Камильевич</v>
          </cell>
          <cell r="E9577"/>
          <cell r="F9577"/>
          <cell r="G9577" t="str">
            <v>В-01481/КЛ.Транш - 2/01</v>
          </cell>
          <cell r="H9577">
            <v>67</v>
          </cell>
          <cell r="I9577">
            <v>58231.9</v>
          </cell>
          <cell r="J9577" t="str">
            <v>27.11.2019</v>
          </cell>
        </row>
        <row r="9578">
          <cell r="A9578"/>
          <cell r="B9578"/>
          <cell r="C9578"/>
          <cell r="D9578" t="str">
            <v>Шахабутдинов Марат Камильевич</v>
          </cell>
          <cell r="E9578"/>
          <cell r="F9578"/>
          <cell r="G9578" t="str">
            <v>Т-01484/АЗ</v>
          </cell>
          <cell r="H9578">
            <v>77</v>
          </cell>
          <cell r="I9578">
            <v>29430.799999999999</v>
          </cell>
          <cell r="J9578" t="str">
            <v>04.05.2018</v>
          </cell>
        </row>
        <row r="9579">
          <cell r="A9579"/>
          <cell r="B9579"/>
          <cell r="C9579"/>
          <cell r="D9579" t="str">
            <v>Шахабутдинов Марат Камильевич</v>
          </cell>
          <cell r="E9579"/>
          <cell r="F9579"/>
          <cell r="G9579" t="str">
            <v>Т-01650/АЗ</v>
          </cell>
          <cell r="H9579">
            <v>82</v>
          </cell>
          <cell r="I9579">
            <v>148378.26999999999</v>
          </cell>
          <cell r="J9579" t="str">
            <v>13.11.2018</v>
          </cell>
        </row>
        <row r="9580">
          <cell r="A9580" t="str">
            <v>809907cb-4f94-11e8-a2de-000c2951ca24-1</v>
          </cell>
          <cell r="B9580"/>
          <cell r="C9580"/>
          <cell r="D9580" t="str">
            <v>Шахабутдинов Марат Камильевич</v>
          </cell>
          <cell r="E9580"/>
          <cell r="F9580"/>
          <cell r="G9580" t="str">
            <v>А-03902/АЗ/20180719</v>
          </cell>
          <cell r="H9580">
            <v>77</v>
          </cell>
          <cell r="I9580">
            <v>29430.799999999999</v>
          </cell>
          <cell r="J9580" t="str">
            <v>04.05.2018</v>
          </cell>
        </row>
        <row r="9581">
          <cell r="A9581" t="str">
            <v>7e8496d9-8b48-11e8-ba83-000c29e43888-e</v>
          </cell>
          <cell r="B9581"/>
          <cell r="C9581"/>
          <cell r="D9581" t="str">
            <v>Шахабутдинов Марат Камильевич</v>
          </cell>
          <cell r="E9581"/>
          <cell r="F9581"/>
          <cell r="G9581" t="str">
            <v>А-04221/АЗ/20180930</v>
          </cell>
          <cell r="H9581">
            <v>77</v>
          </cell>
          <cell r="I9581">
            <v>29757.85</v>
          </cell>
          <cell r="J9581" t="str">
            <v>19.07.2018</v>
          </cell>
        </row>
        <row r="9582">
          <cell r="A9582"/>
          <cell r="B9582"/>
          <cell r="C9582"/>
          <cell r="D9582" t="str">
            <v>Шахабутдинов Марат Камильевич</v>
          </cell>
          <cell r="E9582"/>
          <cell r="F9582"/>
          <cell r="G9582" t="str">
            <v>Т-01560/АЗ/20180930</v>
          </cell>
          <cell r="H9582">
            <v>77</v>
          </cell>
          <cell r="I9582">
            <v>29757.85</v>
          </cell>
          <cell r="J9582" t="str">
            <v>19.07.2018</v>
          </cell>
        </row>
        <row r="9583">
          <cell r="A9583" t="str">
            <v>8d2e22d6-e753-11e8-ba8c-000c29e43888-f</v>
          </cell>
          <cell r="B9583"/>
          <cell r="C9583"/>
          <cell r="D9583" t="str">
            <v>Шахабутдинов Марат Камильевич</v>
          </cell>
          <cell r="E9583"/>
          <cell r="F9583"/>
          <cell r="G9583" t="str">
            <v>А-04704/АЗ</v>
          </cell>
          <cell r="H9583">
            <v>82</v>
          </cell>
          <cell r="I9583">
            <v>148378.26999999999</v>
          </cell>
          <cell r="J9583" t="str">
            <v>13.11.2018</v>
          </cell>
        </row>
        <row r="9584">
          <cell r="A9584" t="str">
            <v>1871ef6c-6656-11e8-ba7e-000c29e43888-1</v>
          </cell>
          <cell r="B9584"/>
          <cell r="C9584"/>
          <cell r="D9584" t="str">
            <v>Шахбазян Овсеп Сурикович</v>
          </cell>
          <cell r="E9584"/>
          <cell r="F9584"/>
          <cell r="G9584" t="str">
            <v>А-04017/АЗ/20181002</v>
          </cell>
          <cell r="H9584">
            <v>98</v>
          </cell>
          <cell r="I9584">
            <v>60809.19</v>
          </cell>
          <cell r="J9584" t="str">
            <v>02.06.2018</v>
          </cell>
        </row>
        <row r="9585">
          <cell r="A9585" t="str">
            <v>4f62b311-7aea-11e9-8daa-000c29de367a-7</v>
          </cell>
          <cell r="B9585"/>
          <cell r="C9585"/>
          <cell r="D9585" t="str">
            <v>Шахбанов Ахмед Абдулвагабович</v>
          </cell>
          <cell r="E9585"/>
          <cell r="F9585"/>
          <cell r="G9585" t="str">
            <v>В-00143/АЗ</v>
          </cell>
          <cell r="H9585">
            <v>77</v>
          </cell>
          <cell r="I9585">
            <v>46863.24</v>
          </cell>
          <cell r="J9585" t="str">
            <v>20.05.2019</v>
          </cell>
        </row>
        <row r="9586">
          <cell r="A9586" t="str">
            <v>d6d9f7f7-644b-11ea-8dc6-000c29de367a-0</v>
          </cell>
          <cell r="B9586"/>
          <cell r="C9586"/>
          <cell r="D9586" t="str">
            <v>Шахбанов Ахмед Абдулвагабович</v>
          </cell>
          <cell r="E9586"/>
          <cell r="F9586"/>
          <cell r="G9586" t="str">
            <v>В-00143/АЗ_20200306/Ц-2</v>
          </cell>
          <cell r="H9586">
            <v>77</v>
          </cell>
          <cell r="I9586">
            <v>46863.24</v>
          </cell>
          <cell r="J9586" t="str">
            <v>20.05.2019</v>
          </cell>
        </row>
        <row r="9587">
          <cell r="A9587" t="str">
            <v>a8402e71-645c-11ea-8dc6-000c29de367a-6</v>
          </cell>
          <cell r="B9587"/>
          <cell r="C9587"/>
          <cell r="D9587" t="str">
            <v>Шахбанов Ахмед Абдулвагабович</v>
          </cell>
          <cell r="E9587"/>
          <cell r="F9587"/>
          <cell r="G9587" t="str">
            <v>А-04960/АЗ_20200306/Ц-1</v>
          </cell>
          <cell r="H9587">
            <v>77</v>
          </cell>
          <cell r="I9587">
            <v>115169.14</v>
          </cell>
          <cell r="J9587" t="str">
            <v>17.01.2019</v>
          </cell>
        </row>
        <row r="9588">
          <cell r="A9588" t="str">
            <v>2ab7cf1e-7f81-11e8-ba81-000c29e43888-0</v>
          </cell>
          <cell r="B9588"/>
          <cell r="C9588"/>
          <cell r="D9588" t="str">
            <v>Шахбанов Ахмед Абдулвагабович</v>
          </cell>
          <cell r="E9588"/>
          <cell r="F9588"/>
          <cell r="G9588" t="str">
            <v>А-04136/АЗ</v>
          </cell>
          <cell r="H9588">
            <v>88</v>
          </cell>
          <cell r="I9588">
            <v>44361.64</v>
          </cell>
          <cell r="J9588" t="str">
            <v>04.07.2018</v>
          </cell>
        </row>
        <row r="9589">
          <cell r="A9589" t="str">
            <v>0f3158a1-1a40-11e9-ba9b-000c29e43888-7</v>
          </cell>
          <cell r="B9589"/>
          <cell r="C9589"/>
          <cell r="D9589" t="str">
            <v>Шахбанов Ахмед Абдулвагабович</v>
          </cell>
          <cell r="E9589"/>
          <cell r="F9589"/>
          <cell r="G9589" t="str">
            <v>А-04960/АЗ</v>
          </cell>
          <cell r="H9589">
            <v>77</v>
          </cell>
          <cell r="I9589">
            <v>115169.14</v>
          </cell>
          <cell r="J9589" t="str">
            <v>17.01.2019</v>
          </cell>
        </row>
        <row r="9590">
          <cell r="A9590" t="str">
            <v>8e0d3644-176f-11ea-8dbd-000c29de367a-5</v>
          </cell>
          <cell r="B9590"/>
          <cell r="C9590"/>
          <cell r="D9590" t="str">
            <v>Шахвердова Ольга Сергеевна</v>
          </cell>
          <cell r="E9590"/>
          <cell r="F9590"/>
          <cell r="G9590" t="str">
            <v>В-01760/КЛ.Транш - 1</v>
          </cell>
          <cell r="H9590">
            <v>67</v>
          </cell>
          <cell r="I9590">
            <v>472277.69</v>
          </cell>
          <cell r="J9590" t="str">
            <v>05.12.2019</v>
          </cell>
        </row>
        <row r="9591">
          <cell r="A9591" t="str">
            <v>5c95ca34-32f3-11ea-8dbe-000c29de367a-2</v>
          </cell>
          <cell r="B9591"/>
          <cell r="C9591"/>
          <cell r="D9591" t="str">
            <v>Шахвердова Ольга Сергеевна</v>
          </cell>
          <cell r="E9591"/>
          <cell r="F9591"/>
          <cell r="G9591" t="str">
            <v>В-01760/КЛ.Транш - 2</v>
          </cell>
          <cell r="H9591">
            <v>77</v>
          </cell>
          <cell r="I9591">
            <v>46439.65</v>
          </cell>
          <cell r="J9591" t="str">
            <v>09.01.2020</v>
          </cell>
        </row>
        <row r="9592">
          <cell r="A9592" t="str">
            <v>ec4b7f94-49f0-11e8-a2de-000c2951ca24-0</v>
          </cell>
          <cell r="B9592"/>
          <cell r="C9592"/>
          <cell r="D9592" t="str">
            <v>Шахвердова Ольга Сергеевна</v>
          </cell>
          <cell r="E9592"/>
          <cell r="F9592"/>
          <cell r="G9592" t="str">
            <v>А-03887/АЗ</v>
          </cell>
          <cell r="H9592">
            <v>88</v>
          </cell>
          <cell r="I9592">
            <v>215941.09</v>
          </cell>
          <cell r="J9592" t="str">
            <v>27.04.2018</v>
          </cell>
        </row>
        <row r="9593">
          <cell r="A9593" t="str">
            <v>e55b6653-1803-11e9-ba9b-000c29e43888-3</v>
          </cell>
          <cell r="B9593"/>
          <cell r="C9593"/>
          <cell r="D9593" t="str">
            <v>Шахвердова Ольга Сергеевна</v>
          </cell>
          <cell r="E9593"/>
          <cell r="F9593"/>
          <cell r="G9593" t="str">
            <v>А-04952/АЗ</v>
          </cell>
          <cell r="H9593">
            <v>88</v>
          </cell>
          <cell r="I9593">
            <v>94397.81</v>
          </cell>
          <cell r="J9593" t="str">
            <v>14.01.2019</v>
          </cell>
        </row>
        <row r="9594">
          <cell r="A9594" t="str">
            <v>d33810c1-3aea-11eb-8ddb-000c29de367a-d</v>
          </cell>
          <cell r="B9594"/>
          <cell r="C9594"/>
          <cell r="D9594" t="str">
            <v>Шахкулян Владимир Михайлович</v>
          </cell>
          <cell r="E9594"/>
          <cell r="F9594"/>
          <cell r="G9594" t="str">
            <v>В-12216/КЛ.Транш - 1/01</v>
          </cell>
          <cell r="H9594">
            <v>50</v>
          </cell>
          <cell r="I9594">
            <v>284062.96000000002</v>
          </cell>
          <cell r="J9594" t="str">
            <v>10.12.2020</v>
          </cell>
        </row>
        <row r="9595">
          <cell r="A9595" t="str">
            <v>ab40efb8-f4d8-11e7-b17a-000c29d22d64-1</v>
          </cell>
          <cell r="B9595"/>
          <cell r="C9595"/>
          <cell r="D9595" t="str">
            <v>Шахматов Игорь Владимирович</v>
          </cell>
          <cell r="E9595"/>
          <cell r="F9595"/>
          <cell r="G9595" t="str">
            <v>Т-01344/АЗ/01</v>
          </cell>
          <cell r="H9595">
            <v>70</v>
          </cell>
          <cell r="I9595">
            <v>246022.76</v>
          </cell>
          <cell r="J9595" t="str">
            <v>24.08.2017</v>
          </cell>
        </row>
        <row r="9596">
          <cell r="A9596" t="str">
            <v>ab40efb4-f4d8-11e7-b17a-000c29d22d64-1</v>
          </cell>
          <cell r="B9596"/>
          <cell r="C9596"/>
          <cell r="D9596" t="str">
            <v>Шахматов Игорь Владимирович</v>
          </cell>
          <cell r="E9596"/>
          <cell r="F9596"/>
          <cell r="G9596" t="str">
            <v>А-03326/АЗ</v>
          </cell>
          <cell r="H9596">
            <v>70</v>
          </cell>
          <cell r="I9596">
            <v>246022.76</v>
          </cell>
          <cell r="J9596" t="str">
            <v>24.08.2017</v>
          </cell>
        </row>
        <row r="9597">
          <cell r="A9597" t="str">
            <v>3fd06a33-db55-11eb-8f27-000c29fe3464-2</v>
          </cell>
          <cell r="B9597"/>
          <cell r="C9597"/>
          <cell r="D9597" t="str">
            <v>Шахназаров Махамед Афиг оглы</v>
          </cell>
          <cell r="E9597"/>
          <cell r="F9597"/>
          <cell r="G9597" t="str">
            <v>В-19945/КЛ.Транш - 1</v>
          </cell>
          <cell r="H9597">
            <v>81</v>
          </cell>
          <cell r="I9597">
            <v>49427.88</v>
          </cell>
          <cell r="J9597" t="str">
            <v>02.07.2021</v>
          </cell>
        </row>
        <row r="9598">
          <cell r="A9598" t="str">
            <v>3f3c358f-7685-11eb-8ddf-000c29de367a-b</v>
          </cell>
          <cell r="B9598"/>
          <cell r="C9598"/>
          <cell r="D9598" t="str">
            <v>Шахорина Оксана Александровна</v>
          </cell>
          <cell r="E9598"/>
          <cell r="F9598"/>
          <cell r="G9598" t="str">
            <v>В-14483/КЛ.Транш - 1</v>
          </cell>
          <cell r="H9598">
            <v>67</v>
          </cell>
          <cell r="I9598">
            <v>371864.97</v>
          </cell>
          <cell r="J9598" t="str">
            <v>24.02.2021</v>
          </cell>
        </row>
        <row r="9599">
          <cell r="A9599" t="str">
            <v>37376b9e-7685-11eb-8ddf-000c29de367a-9</v>
          </cell>
          <cell r="B9599"/>
          <cell r="C9599"/>
          <cell r="D9599" t="str">
            <v>Шахорина Оксана Александровна</v>
          </cell>
          <cell r="E9599"/>
          <cell r="F9599"/>
          <cell r="G9599" t="str">
            <v>В-14483/КЛ.Транш - 2</v>
          </cell>
          <cell r="H9599">
            <v>67</v>
          </cell>
          <cell r="I9599">
            <v>326056.58</v>
          </cell>
          <cell r="J9599" t="str">
            <v>06.03.2021</v>
          </cell>
        </row>
        <row r="9600">
          <cell r="A9600"/>
          <cell r="B9600"/>
          <cell r="C9600"/>
          <cell r="D9600" t="str">
            <v>Шахуро Олег Валентинович</v>
          </cell>
          <cell r="E9600"/>
          <cell r="F9600"/>
          <cell r="G9600" t="str">
            <v>Т-01465/АЗ/20180731</v>
          </cell>
          <cell r="H9600">
            <v>92</v>
          </cell>
          <cell r="I9600">
            <v>20017.95</v>
          </cell>
          <cell r="J9600" t="str">
            <v>30.03.2018</v>
          </cell>
        </row>
        <row r="9601">
          <cell r="A9601" t="str">
            <v>d73834a7-aba1-11e8-ba86-000c29e43888-0</v>
          </cell>
          <cell r="B9601"/>
          <cell r="C9601"/>
          <cell r="D9601" t="str">
            <v>Шахуро Олег Валентинович</v>
          </cell>
          <cell r="E9601"/>
          <cell r="F9601"/>
          <cell r="G9601" t="str">
            <v>А-04389/АЗ/20181030</v>
          </cell>
          <cell r="H9601">
            <v>88</v>
          </cell>
          <cell r="I9601">
            <v>29498.14</v>
          </cell>
          <cell r="J9601" t="str">
            <v>29.08.2018</v>
          </cell>
        </row>
        <row r="9602">
          <cell r="A9602" t="str">
            <v>32856e68-b895-11ea-8e06-000c29143eb9-d</v>
          </cell>
          <cell r="B9602"/>
          <cell r="C9602"/>
          <cell r="D9602" t="str">
            <v>Шашков Константин Вячеславович</v>
          </cell>
          <cell r="E9602"/>
          <cell r="F9602"/>
          <cell r="G9602" t="str">
            <v>В-06035/КЛ.Транш - 1/03</v>
          </cell>
          <cell r="H9602">
            <v>73</v>
          </cell>
          <cell r="I9602">
            <v>298298.96999999997</v>
          </cell>
          <cell r="J9602" t="str">
            <v>27.06.2020</v>
          </cell>
        </row>
        <row r="9603">
          <cell r="A9603" t="str">
            <v>32856e68-b895-11ea-8e06-000c29143eb9-d</v>
          </cell>
          <cell r="B9603"/>
          <cell r="C9603"/>
          <cell r="D9603" t="str">
            <v>Шашков Константин Вячеславович</v>
          </cell>
          <cell r="E9603"/>
          <cell r="F9603"/>
          <cell r="G9603" t="str">
            <v>В-06035/КЛ.Транш - 1_В-20211230/Ц/01</v>
          </cell>
          <cell r="H9603">
            <v>73</v>
          </cell>
          <cell r="I9603">
            <v>298298.96999999997</v>
          </cell>
          <cell r="J9603" t="str">
            <v>27.06.2020</v>
          </cell>
        </row>
        <row r="9604">
          <cell r="A9604" t="str">
            <v>21475917-1b09-11e9-ba9b-000c29e43888-7</v>
          </cell>
          <cell r="B9604"/>
          <cell r="C9604"/>
          <cell r="D9604" t="str">
            <v>Шваков Игорь Николаевич</v>
          </cell>
          <cell r="E9604"/>
          <cell r="F9604"/>
          <cell r="G9604" t="str">
            <v>А-04967/АЗ</v>
          </cell>
          <cell r="H9604">
            <v>88</v>
          </cell>
          <cell r="I9604">
            <v>159996.22</v>
          </cell>
          <cell r="J9604" t="str">
            <v>18.01.2019</v>
          </cell>
        </row>
        <row r="9605">
          <cell r="A9605" t="str">
            <v>0a526ba3-215a-11e9-ba9b-000c29e43888-2</v>
          </cell>
          <cell r="B9605"/>
          <cell r="C9605"/>
          <cell r="D9605" t="str">
            <v>Швакова Юлия Владимировна</v>
          </cell>
          <cell r="E9605"/>
          <cell r="F9605"/>
          <cell r="G9605" t="str">
            <v>А-04999/АЗ</v>
          </cell>
          <cell r="H9605">
            <v>88</v>
          </cell>
          <cell r="I9605">
            <v>159996.22</v>
          </cell>
          <cell r="J9605" t="str">
            <v>26.01.2019</v>
          </cell>
        </row>
        <row r="9606">
          <cell r="A9606" t="str">
            <v>ab40ed49-f4d8-11e7-b17a-000c29d22d64-c</v>
          </cell>
          <cell r="B9606"/>
          <cell r="C9606"/>
          <cell r="D9606" t="str">
            <v>Швецов Родион Михайлович</v>
          </cell>
          <cell r="E9606"/>
          <cell r="F9606"/>
          <cell r="G9606" t="str">
            <v>А-02850/АЗ</v>
          </cell>
          <cell r="H9606">
            <v>88</v>
          </cell>
          <cell r="I9606">
            <v>245888.74</v>
          </cell>
          <cell r="J9606" t="str">
            <v>17.02.2017</v>
          </cell>
        </row>
        <row r="9607">
          <cell r="A9607" t="str">
            <v>6932ce22-94bd-11e8-ba83-000c29e43888-a</v>
          </cell>
          <cell r="B9607"/>
          <cell r="C9607"/>
          <cell r="D9607" t="str">
            <v>Швецов Родион Михайлович</v>
          </cell>
          <cell r="E9607"/>
          <cell r="F9607"/>
          <cell r="G9607" t="str">
            <v>А-04267/АЗ</v>
          </cell>
          <cell r="H9607">
            <v>88</v>
          </cell>
          <cell r="I9607">
            <v>473280.28</v>
          </cell>
          <cell r="J9607" t="str">
            <v>31.07.2018</v>
          </cell>
        </row>
        <row r="9608">
          <cell r="A9608" t="str">
            <v>eb43cb5f-3ec5-11ea-8dbf-000c29de367a-1</v>
          </cell>
          <cell r="B9608"/>
          <cell r="C9608"/>
          <cell r="D9608" t="str">
            <v>Швецова Екатерина Алексеевна</v>
          </cell>
          <cell r="E9608"/>
          <cell r="F9608"/>
          <cell r="G9608" t="str">
            <v>В-02872/КЛ.Транш - 1</v>
          </cell>
          <cell r="H9608">
            <v>73</v>
          </cell>
          <cell r="I9608">
            <v>1488190.34</v>
          </cell>
          <cell r="J9608" t="str">
            <v>24.01.2020</v>
          </cell>
        </row>
        <row r="9609">
          <cell r="A9609" t="str">
            <v>57d2d1f1-fc73-11e8-ba96-000c29e43888-2</v>
          </cell>
          <cell r="B9609"/>
          <cell r="C9609"/>
          <cell r="D9609" t="str">
            <v>Шебалков Евгений Николаевич</v>
          </cell>
          <cell r="E9609"/>
          <cell r="F9609"/>
          <cell r="G9609" t="str">
            <v>А-04801/АЗ</v>
          </cell>
          <cell r="H9609">
            <v>88</v>
          </cell>
          <cell r="I9609">
            <v>418267.02</v>
          </cell>
          <cell r="J9609" t="str">
            <v>10.12.2018</v>
          </cell>
        </row>
        <row r="9610">
          <cell r="A9610" t="str">
            <v>866d951b-dea6-11e9-8db7-000c29de367a-4</v>
          </cell>
          <cell r="B9610"/>
          <cell r="C9610"/>
          <cell r="D9610" t="str">
            <v>Шевелев Алексей Вячеславович</v>
          </cell>
          <cell r="E9610"/>
          <cell r="F9610"/>
          <cell r="G9610" t="str">
            <v>В-00329/КЛ.Транш - 1</v>
          </cell>
          <cell r="H9610">
            <v>84</v>
          </cell>
          <cell r="I9610">
            <v>204489.86</v>
          </cell>
          <cell r="J9610" t="str">
            <v>24.09.2019</v>
          </cell>
        </row>
        <row r="9611">
          <cell r="A9611" t="str">
            <v>130dfa94-e109-11e9-8db7-000c29de367a-4</v>
          </cell>
          <cell r="B9611"/>
          <cell r="C9611"/>
          <cell r="D9611" t="str">
            <v>Шевелев Алексей Вячеславович</v>
          </cell>
          <cell r="E9611"/>
          <cell r="F9611"/>
          <cell r="G9611" t="str">
            <v>В-00329/КЛ.Транш - 2</v>
          </cell>
          <cell r="H9611">
            <v>84</v>
          </cell>
          <cell r="I9611">
            <v>127806.16</v>
          </cell>
          <cell r="J9611" t="str">
            <v>27.09.2019</v>
          </cell>
        </row>
        <row r="9612">
          <cell r="A9612" t="str">
            <v>6f150d03-8acb-11ea-8db8-000c29143eb9-6</v>
          </cell>
          <cell r="B9612"/>
          <cell r="C9612"/>
          <cell r="D9612" t="str">
            <v>Шевелев Алексей Вячеславович</v>
          </cell>
          <cell r="E9612"/>
          <cell r="F9612"/>
          <cell r="G9612" t="str">
            <v>В-00329/КЛ.Транш - 6</v>
          </cell>
          <cell r="H9612">
            <v>59</v>
          </cell>
          <cell r="I9612">
            <v>121909.93</v>
          </cell>
          <cell r="J9612" t="str">
            <v>30.04.2020</v>
          </cell>
        </row>
        <row r="9613">
          <cell r="A9613" t="str">
            <v>a43e0a12-5115-11ec-8ffe-000c29fe3464-a</v>
          </cell>
          <cell r="B9613"/>
          <cell r="C9613"/>
          <cell r="D9613" t="str">
            <v>Шевелев Алексей Вячеславович</v>
          </cell>
          <cell r="E9613"/>
          <cell r="F9613"/>
          <cell r="G9613" t="str">
            <v>В-25340/КЛ.Транш - 1</v>
          </cell>
          <cell r="H9613">
            <v>50</v>
          </cell>
          <cell r="I9613">
            <v>299280.52</v>
          </cell>
          <cell r="J9613" t="str">
            <v>29.11.2021</v>
          </cell>
        </row>
        <row r="9614">
          <cell r="A9614" t="str">
            <v>d536274b-9dec-11eb-8de1-000c29de367a-d</v>
          </cell>
          <cell r="B9614"/>
          <cell r="C9614"/>
          <cell r="D9614" t="str">
            <v>Шевелев Алексей Вячеславович</v>
          </cell>
          <cell r="E9614"/>
          <cell r="F9614"/>
          <cell r="G9614" t="str">
            <v>В-00329/КЛ.Транш - 9</v>
          </cell>
          <cell r="H9614">
            <v>67</v>
          </cell>
          <cell r="I9614">
            <v>175280.41</v>
          </cell>
          <cell r="J9614" t="str">
            <v>15.04.2021</v>
          </cell>
        </row>
        <row r="9615">
          <cell r="A9615" t="str">
            <v>96fadccd-6313-11ec-8dfc-000c29de367a-b</v>
          </cell>
          <cell r="B9615"/>
          <cell r="C9615"/>
          <cell r="D9615" t="str">
            <v>Шевелев Алексей Вячеславович</v>
          </cell>
          <cell r="E9615"/>
          <cell r="F9615"/>
          <cell r="G9615" t="str">
            <v>В-25340/КЛ.Транш - 2</v>
          </cell>
          <cell r="H9615">
            <v>50</v>
          </cell>
          <cell r="I9615">
            <v>600314.21</v>
          </cell>
          <cell r="J9615" t="str">
            <v>22.12.2021</v>
          </cell>
        </row>
        <row r="9616">
          <cell r="A9616" t="str">
            <v>f8b428f4-683d-11ea-8dc7-000c29de367a-e</v>
          </cell>
          <cell r="B9616"/>
          <cell r="C9616"/>
          <cell r="D9616" t="str">
            <v>Шевелев Алексей Вячеславович</v>
          </cell>
          <cell r="E9616"/>
          <cell r="F9616"/>
          <cell r="G9616" t="str">
            <v>В-00329/КЛ.Транш - 5</v>
          </cell>
          <cell r="H9616">
            <v>59</v>
          </cell>
          <cell r="I9616">
            <v>142841.9</v>
          </cell>
          <cell r="J9616" t="str">
            <v>17.03.2020</v>
          </cell>
        </row>
        <row r="9617">
          <cell r="A9617" t="str">
            <v>ec56e9ce-6939-11eb-8ddd-000c29de367a-5</v>
          </cell>
          <cell r="B9617"/>
          <cell r="C9617"/>
          <cell r="D9617" t="str">
            <v>Шевелев Алексей Вячеславович</v>
          </cell>
          <cell r="E9617"/>
          <cell r="F9617"/>
          <cell r="G9617" t="str">
            <v>В-00329/КЛ.Транш - 7</v>
          </cell>
          <cell r="H9617">
            <v>53</v>
          </cell>
          <cell r="I9617">
            <v>199082.59</v>
          </cell>
          <cell r="J9617" t="str">
            <v>07.02.2021</v>
          </cell>
        </row>
        <row r="9618">
          <cell r="A9618" t="str">
            <v>7a27fe53-84df-11eb-8ddf-000c29de367a-9</v>
          </cell>
          <cell r="B9618"/>
          <cell r="C9618"/>
          <cell r="D9618" t="str">
            <v>Шевелев Алексей Вячеславович</v>
          </cell>
          <cell r="E9618"/>
          <cell r="F9618"/>
          <cell r="G9618" t="str">
            <v>В-00329/КЛ.Транш - 8</v>
          </cell>
          <cell r="H9618">
            <v>53</v>
          </cell>
          <cell r="I9618">
            <v>121693.32</v>
          </cell>
          <cell r="J9618" t="str">
            <v>14.03.2021</v>
          </cell>
        </row>
        <row r="9619">
          <cell r="A9619" t="str">
            <v>1c2045eb-1dc1-11ea-8dbe-000c29de367a-9</v>
          </cell>
          <cell r="B9619"/>
          <cell r="C9619"/>
          <cell r="D9619" t="str">
            <v>Шевелев Алексей Вячеславович</v>
          </cell>
          <cell r="E9619"/>
          <cell r="F9619"/>
          <cell r="G9619" t="str">
            <v>В-00329/КЛ.Транш - 3</v>
          </cell>
          <cell r="H9619">
            <v>84</v>
          </cell>
          <cell r="I9619">
            <v>134549.32999999999</v>
          </cell>
          <cell r="J9619" t="str">
            <v>13.12.2019</v>
          </cell>
        </row>
        <row r="9620">
          <cell r="A9620" t="str">
            <v>784d395d-58c7-11ea-8dc5-000c29de367a-2</v>
          </cell>
          <cell r="B9620"/>
          <cell r="C9620"/>
          <cell r="D9620" t="str">
            <v>Шевелев Алексей Вячеславович</v>
          </cell>
          <cell r="E9620"/>
          <cell r="F9620"/>
          <cell r="G9620" t="str">
            <v>В-00329/КЛ.Транш - 4</v>
          </cell>
          <cell r="H9620">
            <v>59</v>
          </cell>
          <cell r="I9620">
            <v>51933.79</v>
          </cell>
          <cell r="J9620" t="str">
            <v>26.02.2020</v>
          </cell>
        </row>
        <row r="9621">
          <cell r="A9621" t="str">
            <v>a5169c05-f4d8-11e7-b17a-000c29d22d64-4</v>
          </cell>
          <cell r="B9621"/>
          <cell r="C9621"/>
          <cell r="D9621" t="str">
            <v>Шевелев Игорь Владимирович</v>
          </cell>
          <cell r="E9621"/>
          <cell r="F9621"/>
          <cell r="G9621" t="str">
            <v>А-02639/АЗ</v>
          </cell>
          <cell r="H9621">
            <v>77</v>
          </cell>
          <cell r="I9621">
            <v>171826.03</v>
          </cell>
          <cell r="J9621" t="str">
            <v>15.11.2016</v>
          </cell>
        </row>
        <row r="9622">
          <cell r="A9622" t="str">
            <v>d875531c-a75a-11eb-8de3-000c29de367a-9</v>
          </cell>
          <cell r="B9622"/>
          <cell r="C9622"/>
          <cell r="D9622" t="str">
            <v>Шевелев Олег Андреевич</v>
          </cell>
          <cell r="E9622"/>
          <cell r="F9622"/>
          <cell r="G9622" t="str">
            <v>В-17397/КЛ.Транш - 1</v>
          </cell>
          <cell r="H9622">
            <v>67</v>
          </cell>
          <cell r="I9622">
            <v>187592.99</v>
          </cell>
          <cell r="J9622" t="str">
            <v>27.04.2021</v>
          </cell>
        </row>
        <row r="9623">
          <cell r="A9623" t="str">
            <v>401672ee-370f-11ec-8fc9-000c29fe3464-4</v>
          </cell>
          <cell r="B9623"/>
          <cell r="C9623"/>
          <cell r="D9623" t="str">
            <v>Шевелев Олег Андреевич</v>
          </cell>
          <cell r="E9623"/>
          <cell r="F9623"/>
          <cell r="G9623" t="str">
            <v>В-17397/КЛ.Транш - 2</v>
          </cell>
          <cell r="H9623">
            <v>74</v>
          </cell>
          <cell r="I9623">
            <v>244451.57</v>
          </cell>
          <cell r="J9623" t="str">
            <v>27.10.2021</v>
          </cell>
        </row>
        <row r="9624">
          <cell r="A9624" t="str">
            <v>2bded62d-9de8-11eb-8ec8-000c29fe3464-0</v>
          </cell>
          <cell r="B9624"/>
          <cell r="C9624"/>
          <cell r="D9624" t="str">
            <v>Шевелев Сергей Игоревич</v>
          </cell>
          <cell r="E9624"/>
          <cell r="F9624"/>
          <cell r="G9624" t="str">
            <v>В-01150/АЗ</v>
          </cell>
          <cell r="H9624">
            <v>74</v>
          </cell>
          <cell r="I9624">
            <v>339869.35</v>
          </cell>
          <cell r="J9624" t="str">
            <v>15.04.2021</v>
          </cell>
        </row>
        <row r="9625">
          <cell r="A9625" t="str">
            <v>ab760b36-84d9-11eb-8ddf-000c29de367a-a</v>
          </cell>
          <cell r="B9625"/>
          <cell r="C9625"/>
          <cell r="D9625" t="str">
            <v>Шевелева Ирина Александровна</v>
          </cell>
          <cell r="E9625"/>
          <cell r="F9625"/>
          <cell r="G9625" t="str">
            <v>В-01122/АЗ</v>
          </cell>
          <cell r="H9625">
            <v>74</v>
          </cell>
          <cell r="I9625">
            <v>273409.38</v>
          </cell>
          <cell r="J9625" t="str">
            <v>14.03.2021</v>
          </cell>
        </row>
        <row r="9626">
          <cell r="A9626" t="str">
            <v>a7de17cc-dec7-11e9-8db7-000c29de367a-e</v>
          </cell>
          <cell r="B9626"/>
          <cell r="C9626"/>
          <cell r="D9626" t="str">
            <v>Шевкунова Елена Михайловна</v>
          </cell>
          <cell r="E9626"/>
          <cell r="F9626"/>
          <cell r="G9626" t="str">
            <v>В-00549/АЗ</v>
          </cell>
          <cell r="H9626">
            <v>77</v>
          </cell>
          <cell r="I9626">
            <v>69683.91</v>
          </cell>
          <cell r="J9626" t="str">
            <v>24.09.2019</v>
          </cell>
        </row>
        <row r="9627">
          <cell r="A9627" t="str">
            <v>912cee44-fe48-11ea-8dd5-000c29de367a-b</v>
          </cell>
          <cell r="B9627"/>
          <cell r="C9627"/>
          <cell r="D9627" t="str">
            <v>Шевкунова Елена Михайловна</v>
          </cell>
          <cell r="E9627"/>
          <cell r="F9627"/>
          <cell r="G9627" t="str">
            <v>В-09438/КЛ.Транш - 1</v>
          </cell>
          <cell r="H9627">
            <v>66</v>
          </cell>
          <cell r="I9627">
            <v>493361.05</v>
          </cell>
          <cell r="J9627" t="str">
            <v>24.09.2020</v>
          </cell>
        </row>
        <row r="9628">
          <cell r="A9628" t="str">
            <v>e6d660b9-8343-11eb-8ddf-000c29de367a-3</v>
          </cell>
          <cell r="B9628"/>
          <cell r="C9628"/>
          <cell r="D9628" t="str">
            <v>Шевкунова Елена Михайловна</v>
          </cell>
          <cell r="E9628"/>
          <cell r="F9628"/>
          <cell r="G9628" t="str">
            <v>В-15557/КЛ.Транш - 1</v>
          </cell>
          <cell r="H9628">
            <v>60</v>
          </cell>
          <cell r="I9628">
            <v>752719.5</v>
          </cell>
          <cell r="J9628" t="str">
            <v>12.03.2021</v>
          </cell>
        </row>
        <row r="9629">
          <cell r="A9629" t="str">
            <v>0c8117d4-23a3-11e9-ba9b-000c29e43888-2</v>
          </cell>
          <cell r="B9629"/>
          <cell r="C9629"/>
          <cell r="D9629" t="str">
            <v>Шевкунова Елена Михайловна</v>
          </cell>
          <cell r="E9629"/>
          <cell r="F9629"/>
          <cell r="G9629" t="str">
            <v>А-05005/АЗ</v>
          </cell>
          <cell r="H9629">
            <v>77</v>
          </cell>
          <cell r="I9629">
            <v>115053</v>
          </cell>
          <cell r="J9629" t="str">
            <v>29.01.2019</v>
          </cell>
        </row>
        <row r="9630">
          <cell r="A9630" t="str">
            <v>7b5d3e3e-300a-11ec-8fb6-000c29fe3464-5</v>
          </cell>
          <cell r="B9630"/>
          <cell r="C9630"/>
          <cell r="D9630" t="str">
            <v>Шевкунова Елена Михайловна</v>
          </cell>
          <cell r="E9630"/>
          <cell r="F9630"/>
          <cell r="G9630" t="str">
            <v>В-15557/КЛ.Транш - 3</v>
          </cell>
          <cell r="H9630">
            <v>60</v>
          </cell>
          <cell r="I9630">
            <v>203530.94</v>
          </cell>
          <cell r="J9630" t="str">
            <v>18.10.2021</v>
          </cell>
        </row>
        <row r="9631">
          <cell r="A9631" t="str">
            <v>b3aa11a0-8a9c-11ec-8e09-000c29de367a-9</v>
          </cell>
          <cell r="B9631"/>
          <cell r="C9631"/>
          <cell r="D9631" t="str">
            <v>Шевкунова Елена Михайловна</v>
          </cell>
          <cell r="E9631"/>
          <cell r="F9631"/>
          <cell r="G9631" t="str">
            <v>В-28148/КЛ.Транш - 1</v>
          </cell>
          <cell r="H9631">
            <v>50</v>
          </cell>
          <cell r="I9631">
            <v>658441.59</v>
          </cell>
          <cell r="J9631" t="str">
            <v>10.02.2022</v>
          </cell>
        </row>
        <row r="9632">
          <cell r="A9632" t="str">
            <v>e6d660a0-8343-11eb-8ddf-000c29de367a-4</v>
          </cell>
          <cell r="B9632"/>
          <cell r="C9632"/>
          <cell r="D9632" t="str">
            <v>Шевкунова Елена Михайловна</v>
          </cell>
          <cell r="E9632"/>
          <cell r="F9632"/>
          <cell r="G9632" t="str">
            <v>В-15557/КЛ.Транш - 2</v>
          </cell>
          <cell r="H9632">
            <v>60</v>
          </cell>
          <cell r="I9632">
            <v>330061.17</v>
          </cell>
          <cell r="J9632" t="str">
            <v>11.06.2021</v>
          </cell>
        </row>
        <row r="9633">
          <cell r="A9633" t="str">
            <v>730c9d08-cbd6-11e8-ba8a-000c29e43888-6</v>
          </cell>
          <cell r="B9633"/>
          <cell r="C9633"/>
          <cell r="D9633" t="str">
            <v>Шевкунова Елена Михайловна</v>
          </cell>
          <cell r="E9633"/>
          <cell r="F9633"/>
          <cell r="G9633" t="str">
            <v>А-04573/АЗ</v>
          </cell>
          <cell r="H9633">
            <v>88</v>
          </cell>
          <cell r="I9633">
            <v>188251.85</v>
          </cell>
          <cell r="J9633" t="str">
            <v>09.10.2018</v>
          </cell>
        </row>
        <row r="9634">
          <cell r="A9634" t="str">
            <v>94400a7c-99ab-11e9-8daf-000c29de367a-5</v>
          </cell>
          <cell r="B9634"/>
          <cell r="C9634"/>
          <cell r="D9634" t="str">
            <v>Шевченко Андрей Васильевич</v>
          </cell>
          <cell r="E9634"/>
          <cell r="F9634"/>
          <cell r="G9634" t="str">
            <v>А-05343/АЗ</v>
          </cell>
          <cell r="H9634">
            <v>84</v>
          </cell>
          <cell r="I9634">
            <v>135095.79999999999</v>
          </cell>
          <cell r="J9634" t="str">
            <v>28.06.2019</v>
          </cell>
        </row>
        <row r="9635">
          <cell r="A9635" t="str">
            <v>e0adb14d-3907-11e9-ba9c-000c29e43888-2</v>
          </cell>
          <cell r="B9635"/>
          <cell r="C9635"/>
          <cell r="D9635" t="str">
            <v>Шевченко Андрей Васильевич</v>
          </cell>
          <cell r="E9635"/>
          <cell r="F9635"/>
          <cell r="G9635" t="str">
            <v>А-05086/АЗ</v>
          </cell>
          <cell r="H9635">
            <v>88</v>
          </cell>
          <cell r="I9635">
            <v>123189.07</v>
          </cell>
          <cell r="J9635" t="str">
            <v>25.02.2019</v>
          </cell>
        </row>
        <row r="9636">
          <cell r="A9636" t="str">
            <v>0e56ed59-8e74-11e8-ba83-000c29e43888-a</v>
          </cell>
          <cell r="B9636"/>
          <cell r="C9636"/>
          <cell r="D9636" t="str">
            <v>Шевченко Андрей Васильевич</v>
          </cell>
          <cell r="E9636"/>
          <cell r="F9636"/>
          <cell r="G9636" t="str">
            <v>А-04234/АЗ</v>
          </cell>
          <cell r="H9636">
            <v>88</v>
          </cell>
          <cell r="I9636">
            <v>65023.53</v>
          </cell>
          <cell r="J9636" t="str">
            <v>23.07.2018</v>
          </cell>
        </row>
        <row r="9637">
          <cell r="A9637" t="str">
            <v>4fb2b6df-3fed-11ec-8fda-000c29fe3464-a</v>
          </cell>
          <cell r="B9637"/>
          <cell r="C9637"/>
          <cell r="D9637" t="str">
            <v>Шевченко Евгений Вячеславович</v>
          </cell>
          <cell r="E9637"/>
          <cell r="F9637"/>
          <cell r="G9637" t="str">
            <v>В-24267/КЛ.Транш - 1_В-20211230/Ц/01</v>
          </cell>
          <cell r="H9637">
            <v>64</v>
          </cell>
          <cell r="I9637">
            <v>280900.63</v>
          </cell>
          <cell r="J9637" t="str">
            <v>07.11.2021</v>
          </cell>
        </row>
        <row r="9638">
          <cell r="A9638" t="str">
            <v>4fb2b6df-3fed-11ec-8fda-000c29fe3464-a</v>
          </cell>
          <cell r="B9638"/>
          <cell r="C9638"/>
          <cell r="D9638" t="str">
            <v>Шевченко Евгений Вячеславович</v>
          </cell>
          <cell r="E9638"/>
          <cell r="F9638"/>
          <cell r="G9638" t="str">
            <v>В-24267/КЛ.Транш - 1/01</v>
          </cell>
          <cell r="H9638">
            <v>64</v>
          </cell>
          <cell r="I9638">
            <v>280900.63</v>
          </cell>
          <cell r="J9638" t="str">
            <v>07.11.2021</v>
          </cell>
        </row>
        <row r="9639">
          <cell r="A9639" t="str">
            <v>1619d4e3-002d-11ec-8de7-000c29de367a-9</v>
          </cell>
          <cell r="B9639"/>
          <cell r="C9639"/>
          <cell r="D9639" t="str">
            <v>Шевченко Оксана Анатольевна</v>
          </cell>
          <cell r="E9639"/>
          <cell r="F9639"/>
          <cell r="G9639" t="str">
            <v>В-21687/КЛ.Транш - 1</v>
          </cell>
          <cell r="H9639">
            <v>81</v>
          </cell>
          <cell r="I9639">
            <v>720495.13</v>
          </cell>
          <cell r="J9639" t="str">
            <v>18.08.2021</v>
          </cell>
        </row>
        <row r="9640">
          <cell r="A9640" t="str">
            <v>c08b6f70-1437-11eb-8dd8-000c29de367a-c</v>
          </cell>
          <cell r="B9640"/>
          <cell r="C9640"/>
          <cell r="D9640" t="str">
            <v>Шевченко Роман Евгеньевич</v>
          </cell>
          <cell r="E9640"/>
          <cell r="F9640"/>
          <cell r="G9640" t="str">
            <v>В-10396/КЛ.Транш - 1</v>
          </cell>
          <cell r="H9640">
            <v>73</v>
          </cell>
          <cell r="I9640">
            <v>68311.34</v>
          </cell>
          <cell r="J9640" t="str">
            <v>22.10.2020</v>
          </cell>
        </row>
        <row r="9641">
          <cell r="A9641" t="str">
            <v>d4c16594-a9b5-11ea-8df1-000c29143eb9-6</v>
          </cell>
          <cell r="B9641"/>
          <cell r="C9641"/>
          <cell r="D9641" t="str">
            <v>Шевчук Анатолий Владимирович</v>
          </cell>
          <cell r="E9641"/>
          <cell r="F9641"/>
          <cell r="G9641" t="str">
            <v>В-06246/КЛ.Транш - 1/01</v>
          </cell>
          <cell r="H9641">
            <v>80</v>
          </cell>
          <cell r="I9641">
            <v>48547.26</v>
          </cell>
          <cell r="J9641" t="str">
            <v>08.06.2020</v>
          </cell>
        </row>
        <row r="9642">
          <cell r="A9642" t="str">
            <v>19168c34-c218-11eb-8f00-000c29fe3464-d</v>
          </cell>
          <cell r="B9642"/>
          <cell r="C9642"/>
          <cell r="D9642" t="str">
            <v>Шевчук Анатолий Владимирович</v>
          </cell>
          <cell r="E9642"/>
          <cell r="F9642"/>
          <cell r="G9642" t="str">
            <v>В-06246/КЛ.Транш - 2</v>
          </cell>
          <cell r="H9642">
            <v>67</v>
          </cell>
          <cell r="I9642">
            <v>39983.47</v>
          </cell>
          <cell r="J9642" t="str">
            <v>31.05.2021</v>
          </cell>
        </row>
        <row r="9643">
          <cell r="A9643" t="str">
            <v>c0f4a0c3-c92b-11eb-8f13-000c29fe3464-5</v>
          </cell>
          <cell r="B9643"/>
          <cell r="C9643"/>
          <cell r="D9643" t="str">
            <v>Шевчук Анатолий Владимирович</v>
          </cell>
          <cell r="E9643"/>
          <cell r="F9643"/>
          <cell r="G9643" t="str">
            <v>В-06246/КЛ.Транш - 3</v>
          </cell>
          <cell r="H9643">
            <v>67</v>
          </cell>
          <cell r="I9643">
            <v>39983.47</v>
          </cell>
          <cell r="J9643" t="str">
            <v>09.06.2021</v>
          </cell>
        </row>
        <row r="9644">
          <cell r="A9644" t="str">
            <v>8390ec44-00a9-11eb-8dd5-000c29de367a-2</v>
          </cell>
          <cell r="B9644"/>
          <cell r="C9644"/>
          <cell r="D9644" t="str">
            <v>Шеин Сергей Игоревич</v>
          </cell>
          <cell r="E9644"/>
          <cell r="F9644"/>
          <cell r="G9644" t="str">
            <v>В-09553/КЛ.Транш - 1</v>
          </cell>
          <cell r="H9644">
            <v>80</v>
          </cell>
          <cell r="I9644">
            <v>181715.34</v>
          </cell>
          <cell r="J9644" t="str">
            <v>27.09.2020</v>
          </cell>
        </row>
        <row r="9645">
          <cell r="A9645" t="str">
            <v>e9b4a7cc-f188-11e9-8dbb-000c29de367a-b</v>
          </cell>
          <cell r="B9645"/>
          <cell r="C9645"/>
          <cell r="D9645" t="str">
            <v>Шекунова Марина Николаевна</v>
          </cell>
          <cell r="E9645"/>
          <cell r="F9645"/>
          <cell r="G9645" t="str">
            <v>В-00927/КЛ.Транш - 1</v>
          </cell>
          <cell r="H9645">
            <v>84</v>
          </cell>
          <cell r="I9645">
            <v>323622.34000000003</v>
          </cell>
          <cell r="J9645" t="str">
            <v>18.10.2019</v>
          </cell>
        </row>
        <row r="9646">
          <cell r="A9646" t="str">
            <v>ad4c76e7-ffde-11e9-8dbb-000c29de367a-8</v>
          </cell>
          <cell r="B9646"/>
          <cell r="C9646"/>
          <cell r="D9646" t="str">
            <v>Шелин Екатерина Вячеславовна</v>
          </cell>
          <cell r="E9646"/>
          <cell r="F9646"/>
          <cell r="G9646" t="str">
            <v>В-01222/КЛ.Транш - 1</v>
          </cell>
          <cell r="H9646">
            <v>84</v>
          </cell>
          <cell r="I9646">
            <v>176637.2</v>
          </cell>
          <cell r="J9646" t="str">
            <v>05.11.2019</v>
          </cell>
        </row>
        <row r="9647">
          <cell r="A9647" t="str">
            <v>8d02a03f-231d-11ea-8dbe-000c29de367a-9</v>
          </cell>
          <cell r="B9647"/>
          <cell r="C9647"/>
          <cell r="D9647" t="str">
            <v>Шелин Екатерина Вячеславовна</v>
          </cell>
          <cell r="E9647"/>
          <cell r="F9647"/>
          <cell r="G9647" t="str">
            <v>В-01222/КЛ.Транш - 2</v>
          </cell>
          <cell r="H9647">
            <v>84</v>
          </cell>
          <cell r="I9647">
            <v>177782.88</v>
          </cell>
          <cell r="J9647" t="str">
            <v>20.12.2019</v>
          </cell>
        </row>
        <row r="9648">
          <cell r="A9648" t="str">
            <v>747298c0-6838-11ea-8dc7-000c29de367a-e</v>
          </cell>
          <cell r="B9648"/>
          <cell r="C9648"/>
          <cell r="D9648" t="str">
            <v>Шелин Екатерина Вячеславовна</v>
          </cell>
          <cell r="E9648"/>
          <cell r="F9648"/>
          <cell r="G9648" t="str">
            <v>В-01222/КЛ.Транш - 3</v>
          </cell>
          <cell r="H9648">
            <v>80</v>
          </cell>
          <cell r="I9648">
            <v>168060.7</v>
          </cell>
          <cell r="J9648" t="str">
            <v>17.03.2020</v>
          </cell>
        </row>
        <row r="9649">
          <cell r="A9649"/>
          <cell r="B9649"/>
          <cell r="C9649"/>
          <cell r="D9649" t="str">
            <v>Шелин Екатерина Вячеславовна</v>
          </cell>
          <cell r="E9649"/>
          <cell r="F9649"/>
          <cell r="G9649" t="str">
            <v>Т-01872/АЗ</v>
          </cell>
          <cell r="H9649">
            <v>50</v>
          </cell>
          <cell r="I9649">
            <v>108358.7</v>
          </cell>
          <cell r="J9649" t="str">
            <v>15.04.2020</v>
          </cell>
        </row>
        <row r="9650">
          <cell r="A9650" t="str">
            <v>330bfbe2-7e45-11ea-8dc7-000c29de367a-5</v>
          </cell>
          <cell r="B9650"/>
          <cell r="C9650"/>
          <cell r="D9650" t="str">
            <v>Шелин Екатерина Вячеславовна</v>
          </cell>
          <cell r="E9650"/>
          <cell r="F9650"/>
          <cell r="G9650" t="str">
            <v>Т-01872/АЗ_Т-20211028/Ц/01</v>
          </cell>
          <cell r="H9650">
            <v>50</v>
          </cell>
          <cell r="I9650">
            <v>108358.7</v>
          </cell>
          <cell r="J9650" t="str">
            <v>15.04.2020</v>
          </cell>
        </row>
        <row r="9651">
          <cell r="A9651" t="str">
            <v>ab180e54-a147-11e8-ba84-000c29e43888-f</v>
          </cell>
          <cell r="B9651"/>
          <cell r="C9651"/>
          <cell r="D9651" t="str">
            <v>Шелмаков Игорь Александрович</v>
          </cell>
          <cell r="E9651"/>
          <cell r="F9651"/>
          <cell r="G9651" t="str">
            <v>А-04329/АЗ/20181017</v>
          </cell>
          <cell r="H9651">
            <v>98</v>
          </cell>
          <cell r="I9651">
            <v>62606.51</v>
          </cell>
          <cell r="J9651" t="str">
            <v>16.08.2018</v>
          </cell>
        </row>
        <row r="9652">
          <cell r="A9652" t="str">
            <v>888509a6-5c6c-11ea-8dc5-000c29de367a-7</v>
          </cell>
          <cell r="B9652"/>
          <cell r="C9652"/>
          <cell r="D9652" t="str">
            <v>Шелуднев Андрей Валерьевич</v>
          </cell>
          <cell r="E9652"/>
          <cell r="F9652"/>
          <cell r="G9652" t="str">
            <v>В-03938/КЛ.Транш - 1</v>
          </cell>
          <cell r="H9652">
            <v>73</v>
          </cell>
          <cell r="I9652">
            <v>52988.639999999999</v>
          </cell>
          <cell r="J9652" t="str">
            <v>02.03.2020</v>
          </cell>
        </row>
        <row r="9653">
          <cell r="A9653" t="str">
            <v>00affa99-2b1b-11eb-8ddb-000c29de367a-e</v>
          </cell>
          <cell r="B9653"/>
          <cell r="C9653"/>
          <cell r="D9653" t="str">
            <v>Шелуднев Андрей Валерьевич</v>
          </cell>
          <cell r="E9653"/>
          <cell r="F9653"/>
          <cell r="G9653" t="str">
            <v>В-03938/КЛ.Транш - 2/01</v>
          </cell>
          <cell r="H9653">
            <v>80</v>
          </cell>
          <cell r="I9653">
            <v>307724.3</v>
          </cell>
          <cell r="J9653" t="str">
            <v>20.11.2020</v>
          </cell>
        </row>
        <row r="9654">
          <cell r="A9654" t="str">
            <v>7e658edc-3b6c-11e9-ba9c-dd4041e1ed87-d</v>
          </cell>
          <cell r="B9654"/>
          <cell r="C9654"/>
          <cell r="D9654" t="str">
            <v>Шелухин Игорь Вадимович</v>
          </cell>
          <cell r="E9654"/>
          <cell r="F9654"/>
          <cell r="G9654" t="str">
            <v>А-05100/АЗ_А-20200626/Ц</v>
          </cell>
          <cell r="H9654">
            <v>77</v>
          </cell>
          <cell r="I9654">
            <v>137354.56</v>
          </cell>
          <cell r="J9654" t="str">
            <v>28.02.2019</v>
          </cell>
        </row>
        <row r="9655">
          <cell r="A9655" t="str">
            <v>d495a246-b684-11e8-ba86-000c29e43888-0</v>
          </cell>
          <cell r="B9655"/>
          <cell r="C9655"/>
          <cell r="D9655" t="str">
            <v>Шелухин Игорь Вадимович</v>
          </cell>
          <cell r="E9655"/>
          <cell r="F9655"/>
          <cell r="G9655" t="str">
            <v>А-04443/АЗ</v>
          </cell>
          <cell r="H9655">
            <v>77</v>
          </cell>
          <cell r="I9655">
            <v>57591.78</v>
          </cell>
          <cell r="J9655" t="str">
            <v>12.09.2018</v>
          </cell>
        </row>
        <row r="9656">
          <cell r="A9656" t="str">
            <v>7e658edc-3b6c-11e9-ba9c-dd4041e1ed87-d</v>
          </cell>
          <cell r="B9656"/>
          <cell r="C9656"/>
          <cell r="D9656" t="str">
            <v>Шелухин Игорь Вадимович</v>
          </cell>
          <cell r="E9656"/>
          <cell r="F9656"/>
          <cell r="G9656" t="str">
            <v>А-05100/АЗ</v>
          </cell>
          <cell r="H9656">
            <v>77</v>
          </cell>
          <cell r="I9656">
            <v>137354.56</v>
          </cell>
          <cell r="J9656" t="str">
            <v>28.02.2019</v>
          </cell>
        </row>
        <row r="9657">
          <cell r="A9657" t="str">
            <v>ab40ef61-f4d8-11e7-b17a-000c29d22d64-6</v>
          </cell>
          <cell r="B9657"/>
          <cell r="C9657"/>
          <cell r="D9657" t="str">
            <v>Шемякинская Ольга Александровна</v>
          </cell>
          <cell r="E9657"/>
          <cell r="F9657"/>
          <cell r="G9657" t="str">
            <v>А-03262/АЗ</v>
          </cell>
          <cell r="H9657">
            <v>77</v>
          </cell>
          <cell r="I9657">
            <v>186372.87</v>
          </cell>
          <cell r="J9657" t="str">
            <v>25.07.2017</v>
          </cell>
        </row>
        <row r="9658">
          <cell r="A9658" t="str">
            <v>01156ade-a7a1-11e8-ba85-000c29e43888-3</v>
          </cell>
          <cell r="B9658"/>
          <cell r="C9658"/>
          <cell r="D9658" t="str">
            <v>Шепелева Анастасия Сергеевна</v>
          </cell>
          <cell r="E9658"/>
          <cell r="F9658"/>
          <cell r="G9658" t="str">
            <v>А-04366/АЗ</v>
          </cell>
          <cell r="H9658">
            <v>88</v>
          </cell>
          <cell r="I9658">
            <v>283416.23</v>
          </cell>
          <cell r="J9658" t="str">
            <v>24.08.2018</v>
          </cell>
        </row>
        <row r="9659">
          <cell r="A9659" t="str">
            <v>c514d1cd-cd58-11e8-ba8a-000c29e43888-a</v>
          </cell>
          <cell r="B9659"/>
          <cell r="C9659"/>
          <cell r="D9659" t="str">
            <v>Шепилов Павел Владимирович</v>
          </cell>
          <cell r="E9659"/>
          <cell r="F9659"/>
          <cell r="G9659" t="str">
            <v>А-04578/АЗ</v>
          </cell>
          <cell r="H9659">
            <v>88</v>
          </cell>
          <cell r="I9659">
            <v>53786.26</v>
          </cell>
          <cell r="J9659" t="str">
            <v>11.10.2018</v>
          </cell>
        </row>
        <row r="9660">
          <cell r="A9660" t="str">
            <v>79499fe3-ffa6-11e8-ba98-000c29e43888-d</v>
          </cell>
          <cell r="B9660"/>
          <cell r="C9660"/>
          <cell r="D9660" t="str">
            <v>Шепилов Павел Владимирович</v>
          </cell>
          <cell r="E9660"/>
          <cell r="F9660"/>
          <cell r="G9660" t="str">
            <v>А-04817/АЗ</v>
          </cell>
          <cell r="H9660">
            <v>88</v>
          </cell>
          <cell r="I9660">
            <v>91237.71</v>
          </cell>
          <cell r="J9660" t="str">
            <v>14.12.2018</v>
          </cell>
        </row>
        <row r="9661">
          <cell r="A9661" t="str">
            <v>54cd02d3-2e0d-11e9-ba9c-000c29e43888-a</v>
          </cell>
          <cell r="B9661"/>
          <cell r="C9661"/>
          <cell r="D9661" t="str">
            <v>Шепилов Павел Владимирович</v>
          </cell>
          <cell r="E9661"/>
          <cell r="F9661"/>
          <cell r="G9661" t="str">
            <v>А-05042/АЗ</v>
          </cell>
          <cell r="H9661">
            <v>88</v>
          </cell>
          <cell r="I9661">
            <v>274612.2</v>
          </cell>
          <cell r="J9661" t="str">
            <v>11.02.2019</v>
          </cell>
        </row>
        <row r="9662">
          <cell r="A9662" t="str">
            <v>8275e98f-1921-11eb-8dd8-000c29de367a-9</v>
          </cell>
          <cell r="B9662"/>
          <cell r="C9662"/>
          <cell r="D9662" t="str">
            <v>Шергин Федор Сергеевич</v>
          </cell>
          <cell r="E9662"/>
          <cell r="F9662"/>
          <cell r="G9662" t="str">
            <v>В-10672/КЛ.Транш - 1</v>
          </cell>
          <cell r="H9662">
            <v>66</v>
          </cell>
          <cell r="I9662">
            <v>43789.3</v>
          </cell>
          <cell r="J9662" t="str">
            <v>28.10.2020</v>
          </cell>
        </row>
        <row r="9663">
          <cell r="A9663" t="str">
            <v>cedf09d3-fac8-11eb-8de7-000c29de367a-b</v>
          </cell>
          <cell r="B9663"/>
          <cell r="C9663"/>
          <cell r="D9663" t="str">
            <v>Шергин Федор Сергеевич</v>
          </cell>
          <cell r="E9663"/>
          <cell r="F9663"/>
          <cell r="G9663" t="str">
            <v>В-21470/КЛ.Транш - 1</v>
          </cell>
          <cell r="H9663">
            <v>60</v>
          </cell>
          <cell r="I9663">
            <v>176687.62</v>
          </cell>
          <cell r="J9663" t="str">
            <v>11.08.2021</v>
          </cell>
        </row>
        <row r="9664">
          <cell r="A9664" t="str">
            <v>e425ca1c-78ff-11ec-8e04-000c29de367a-d</v>
          </cell>
          <cell r="B9664"/>
          <cell r="C9664"/>
          <cell r="D9664" t="str">
            <v>Шеремет Елена Вячеславовна</v>
          </cell>
          <cell r="E9664"/>
          <cell r="F9664"/>
          <cell r="G9664" t="str">
            <v>В-27294/КЛ.Транш - 1</v>
          </cell>
          <cell r="H9664">
            <v>64</v>
          </cell>
          <cell r="I9664">
            <v>215638.7</v>
          </cell>
          <cell r="J9664" t="str">
            <v>19.01.2022</v>
          </cell>
        </row>
        <row r="9665">
          <cell r="A9665" t="str">
            <v>41497c23-49e0-11ec-8ff3-000c29fe3464-7</v>
          </cell>
          <cell r="B9665"/>
          <cell r="C9665"/>
          <cell r="D9665" t="str">
            <v>Шереметов Мурат Анатольевич</v>
          </cell>
          <cell r="E9665"/>
          <cell r="F9665"/>
          <cell r="G9665" t="str">
            <v>В-24989/АЗ/01</v>
          </cell>
          <cell r="H9665">
            <v>81</v>
          </cell>
          <cell r="I9665">
            <v>1674136.27</v>
          </cell>
          <cell r="J9665" t="str">
            <v>20.11.2021</v>
          </cell>
        </row>
        <row r="9666">
          <cell r="A9666" t="str">
            <v>3e15344c-c5a6-11e9-8db3-000c29de367a-e</v>
          </cell>
          <cell r="B9666"/>
          <cell r="C9666"/>
          <cell r="D9666" t="str">
            <v>Шереметьев Дмитрий Григорьевич</v>
          </cell>
          <cell r="E9666"/>
          <cell r="F9666"/>
          <cell r="G9666" t="str">
            <v>В-00210/КЛ.Транш - 1</v>
          </cell>
          <cell r="H9666">
            <v>84</v>
          </cell>
          <cell r="I9666">
            <v>154132.34</v>
          </cell>
          <cell r="J9666" t="str">
            <v>23.08.2019</v>
          </cell>
        </row>
        <row r="9667">
          <cell r="A9667" t="str">
            <v>291bdc4e-896a-11ea-8db6-000c29143eb9-7</v>
          </cell>
          <cell r="B9667"/>
          <cell r="C9667"/>
          <cell r="D9667" t="str">
            <v>Шереметьева Оксана Евгеньевна</v>
          </cell>
          <cell r="E9667"/>
          <cell r="F9667"/>
          <cell r="G9667" t="str">
            <v>В-05046/КЛ.Транш - 1</v>
          </cell>
          <cell r="H9667">
            <v>80</v>
          </cell>
          <cell r="I9667">
            <v>207108.48000000001</v>
          </cell>
          <cell r="J9667" t="str">
            <v>28.04.2020</v>
          </cell>
        </row>
        <row r="9668">
          <cell r="A9668" t="str">
            <v>ffbff7fb-3d3e-11ec-8def-000c29de367a-2</v>
          </cell>
          <cell r="B9668"/>
          <cell r="C9668"/>
          <cell r="D9668" t="str">
            <v>Шерстнев Дмитрий Андреевич</v>
          </cell>
          <cell r="E9668"/>
          <cell r="F9668"/>
          <cell r="G9668" t="str">
            <v>В-24385/КЛ.Транш - 1</v>
          </cell>
          <cell r="H9668">
            <v>64</v>
          </cell>
          <cell r="I9668">
            <v>216076.54</v>
          </cell>
          <cell r="J9668" t="str">
            <v>04.11.2021</v>
          </cell>
        </row>
        <row r="9669">
          <cell r="A9669" t="str">
            <v>ffbff7fb-3d3e-11ec-8def-000c29de367a-2</v>
          </cell>
          <cell r="B9669"/>
          <cell r="C9669"/>
          <cell r="D9669" t="str">
            <v>Шерстнев Дмитрий Андреевич</v>
          </cell>
          <cell r="E9669"/>
          <cell r="F9669"/>
          <cell r="G9669" t="str">
            <v>В-24385/КЛ.Транш - 1_В-20211230/Ц</v>
          </cell>
          <cell r="H9669">
            <v>64</v>
          </cell>
          <cell r="I9669">
            <v>202440.14</v>
          </cell>
          <cell r="J9669" t="str">
            <v>04.11.2021</v>
          </cell>
        </row>
        <row r="9670">
          <cell r="A9670" t="str">
            <v>cd031475-5159-11e9-8da9-000c29de367a-a</v>
          </cell>
          <cell r="B9670"/>
          <cell r="C9670"/>
          <cell r="D9670" t="str">
            <v>Шерстобоев Александр Вячеславович</v>
          </cell>
          <cell r="E9670"/>
          <cell r="F9670"/>
          <cell r="G9670" t="str">
            <v>А-05237/АЗ</v>
          </cell>
          <cell r="H9670">
            <v>64</v>
          </cell>
          <cell r="I9670">
            <v>332913.12</v>
          </cell>
          <cell r="J9670" t="str">
            <v>28.03.2019</v>
          </cell>
        </row>
        <row r="9671">
          <cell r="A9671" t="str">
            <v>49135bbf-04e5-11ec-8f60-000c29fe3464-a</v>
          </cell>
          <cell r="B9671"/>
          <cell r="C9671"/>
          <cell r="D9671" t="str">
            <v>Шестаков Евгений Николаевич</v>
          </cell>
          <cell r="E9671"/>
          <cell r="F9671"/>
          <cell r="G9671" t="str">
            <v>В-21910/КЛ.Транш - 1</v>
          </cell>
          <cell r="H9671">
            <v>81</v>
          </cell>
          <cell r="I9671">
            <v>196673.66</v>
          </cell>
          <cell r="J9671" t="str">
            <v>24.08.2021</v>
          </cell>
        </row>
        <row r="9672">
          <cell r="A9672" t="str">
            <v>fb450e43-9a68-11e9-8daf-000c29de367a-8</v>
          </cell>
          <cell r="B9672"/>
          <cell r="C9672"/>
          <cell r="D9672" t="str">
            <v>Шефер Данил Арсеньевич</v>
          </cell>
          <cell r="E9672"/>
          <cell r="F9672"/>
          <cell r="G9672" t="str">
            <v>В-00297/АЗ</v>
          </cell>
          <cell r="H9672">
            <v>84</v>
          </cell>
          <cell r="I9672">
            <v>329659.51</v>
          </cell>
          <cell r="J9672" t="str">
            <v>29.06.2019</v>
          </cell>
        </row>
        <row r="9673">
          <cell r="A9673" t="str">
            <v>1abb5b1d-5560-11ea-8dc5-000c29de367a-5</v>
          </cell>
          <cell r="B9673"/>
          <cell r="C9673"/>
          <cell r="D9673" t="str">
            <v>Шешуков Вячеслав Анатольевич</v>
          </cell>
          <cell r="E9673"/>
          <cell r="F9673"/>
          <cell r="G9673" t="str">
            <v>В-03699/КЛ.Транш - 1/01</v>
          </cell>
          <cell r="H9673">
            <v>66</v>
          </cell>
          <cell r="I9673">
            <v>54703.17</v>
          </cell>
          <cell r="J9673" t="str">
            <v>22.02.2020</v>
          </cell>
        </row>
        <row r="9674">
          <cell r="A9674" t="str">
            <v>2e4a2908-29f9-11e9-ba9c-000c29e43888-d</v>
          </cell>
          <cell r="B9674"/>
          <cell r="C9674"/>
          <cell r="D9674" t="str">
            <v>Шешуков Вячеслав Анатольевич</v>
          </cell>
          <cell r="E9674"/>
          <cell r="F9674"/>
          <cell r="G9674" t="str">
            <v>А-05027/АЗ</v>
          </cell>
          <cell r="H9674">
            <v>88</v>
          </cell>
          <cell r="I9674">
            <v>99463.02</v>
          </cell>
          <cell r="J9674" t="str">
            <v>06.02.2019</v>
          </cell>
        </row>
        <row r="9675">
          <cell r="A9675" t="str">
            <v>e93ee0b8-8a79-11ec-8e09-000c29de367a-d</v>
          </cell>
          <cell r="B9675"/>
          <cell r="C9675"/>
          <cell r="D9675" t="str">
            <v>Шибаев Александр Викторович</v>
          </cell>
          <cell r="E9675"/>
          <cell r="F9675"/>
          <cell r="G9675" t="str">
            <v>В-28130/КЛ.Транш - 1</v>
          </cell>
          <cell r="H9675">
            <v>64</v>
          </cell>
          <cell r="I9675">
            <v>154679.51</v>
          </cell>
          <cell r="J9675" t="str">
            <v>10.02.2022</v>
          </cell>
        </row>
        <row r="9676">
          <cell r="A9676" t="str">
            <v>2a9540c4-7662-11e9-8daa-000c29de367a-0</v>
          </cell>
          <cell r="B9676"/>
          <cell r="C9676"/>
          <cell r="D9676" t="str">
            <v>Шивцов Андрей Викторович</v>
          </cell>
          <cell r="E9676"/>
          <cell r="F9676"/>
          <cell r="G9676" t="str">
            <v>А-04656/АЗ_20190513/Ц</v>
          </cell>
          <cell r="H9676">
            <v>88</v>
          </cell>
          <cell r="I9676">
            <v>78619.06</v>
          </cell>
          <cell r="J9676" t="str">
            <v>13.05.2019</v>
          </cell>
        </row>
        <row r="9677">
          <cell r="A9677" t="str">
            <v>d521a649-dde3-11e8-ba8b-000c29e43888-b</v>
          </cell>
          <cell r="B9677"/>
          <cell r="C9677"/>
          <cell r="D9677" t="str">
            <v>Шивцов Андрей Викторович</v>
          </cell>
          <cell r="E9677"/>
          <cell r="F9677"/>
          <cell r="G9677" t="str">
            <v>А-04656/АЗ</v>
          </cell>
          <cell r="H9677">
            <v>88</v>
          </cell>
          <cell r="I9677">
            <v>227519.81</v>
          </cell>
          <cell r="J9677" t="str">
            <v>01.11.2018</v>
          </cell>
        </row>
        <row r="9678">
          <cell r="A9678"/>
          <cell r="B9678"/>
          <cell r="C9678"/>
          <cell r="D9678" t="str">
            <v>Шивцов Андрей Викторович</v>
          </cell>
          <cell r="E9678"/>
          <cell r="F9678"/>
          <cell r="G9678" t="str">
            <v>Т-01638/АЗ</v>
          </cell>
          <cell r="H9678">
            <v>88</v>
          </cell>
          <cell r="I9678">
            <v>227519.81</v>
          </cell>
          <cell r="J9678" t="str">
            <v>01.11.2018</v>
          </cell>
        </row>
        <row r="9679">
          <cell r="A9679" t="str">
            <v>64caa0e8-2e3d-11eb-8ddb-000c29de367a-8</v>
          </cell>
          <cell r="B9679"/>
          <cell r="C9679"/>
          <cell r="D9679" t="str">
            <v>Шиганов Денис Юрьевич</v>
          </cell>
          <cell r="E9679"/>
          <cell r="F9679"/>
          <cell r="G9679" t="str">
            <v>В-11557/КЛ.Транш - 1/02</v>
          </cell>
          <cell r="H9679">
            <v>80</v>
          </cell>
          <cell r="I9679">
            <v>48137.26</v>
          </cell>
          <cell r="J9679" t="str">
            <v>24.11.2020</v>
          </cell>
        </row>
        <row r="9680">
          <cell r="A9680" t="str">
            <v>55aa9e3c-2e3d-11eb-8ddb-000c29de367a-5</v>
          </cell>
          <cell r="B9680"/>
          <cell r="C9680"/>
          <cell r="D9680" t="str">
            <v>Шиганов Денис Юрьевич</v>
          </cell>
          <cell r="E9680"/>
          <cell r="F9680"/>
          <cell r="G9680" t="str">
            <v>В-11557/КЛ.Транш - 2/03</v>
          </cell>
          <cell r="H9680">
            <v>81</v>
          </cell>
          <cell r="I9680">
            <v>49512</v>
          </cell>
          <cell r="J9680" t="str">
            <v>25.03.2021</v>
          </cell>
        </row>
        <row r="9681">
          <cell r="A9681" t="str">
            <v>a7a76d4d-5051-11ec-8df3-000c29de367a-d</v>
          </cell>
          <cell r="B9681"/>
          <cell r="C9681"/>
          <cell r="D9681" t="str">
            <v>Шиганов Денис Юрьевич</v>
          </cell>
          <cell r="E9681"/>
          <cell r="F9681"/>
          <cell r="G9681" t="str">
            <v>В-11557/КЛ.Транш - 3/02</v>
          </cell>
          <cell r="H9681">
            <v>60</v>
          </cell>
          <cell r="I9681">
            <v>38738.93</v>
          </cell>
          <cell r="J9681" t="str">
            <v>28.11.2021</v>
          </cell>
        </row>
        <row r="9682">
          <cell r="A9682" t="str">
            <v>1e780b7c-5b4a-11eb-8ddd-000c29de367a-b</v>
          </cell>
          <cell r="B9682"/>
          <cell r="C9682"/>
          <cell r="D9682" t="str">
            <v>Шикалов Андрей Юрьевич</v>
          </cell>
          <cell r="E9682"/>
          <cell r="F9682"/>
          <cell r="G9682" t="str">
            <v>В-13809/КЛ.Транш - 1</v>
          </cell>
          <cell r="H9682">
            <v>74</v>
          </cell>
          <cell r="I9682">
            <v>224604.19</v>
          </cell>
          <cell r="J9682" t="str">
            <v>20.01.2021</v>
          </cell>
        </row>
        <row r="9683">
          <cell r="A9683" t="str">
            <v>1876340c-5b4a-11eb-8ddd-000c29de367a-b</v>
          </cell>
          <cell r="B9683"/>
          <cell r="C9683"/>
          <cell r="D9683" t="str">
            <v>Шикалов Андрей Юрьевич</v>
          </cell>
          <cell r="E9683"/>
          <cell r="F9683"/>
          <cell r="G9683" t="str">
            <v>В-13809/КЛ.Транш - 2</v>
          </cell>
          <cell r="H9683">
            <v>81</v>
          </cell>
          <cell r="I9683">
            <v>183393</v>
          </cell>
          <cell r="J9683" t="str">
            <v>27.01.2021</v>
          </cell>
        </row>
        <row r="9684">
          <cell r="A9684" t="str">
            <v>6293b7dc-a6d0-11e8-ba85-000c29e43888-9</v>
          </cell>
          <cell r="B9684"/>
          <cell r="C9684"/>
          <cell r="D9684" t="str">
            <v>Шикунов Роман Юрьевич</v>
          </cell>
          <cell r="E9684"/>
          <cell r="F9684"/>
          <cell r="G9684" t="str">
            <v>А-04362/АЗ</v>
          </cell>
          <cell r="H9684">
            <v>88</v>
          </cell>
          <cell r="I9684">
            <v>41109.99</v>
          </cell>
          <cell r="J9684" t="str">
            <v>23.08.2018</v>
          </cell>
        </row>
        <row r="9685">
          <cell r="A9685" t="str">
            <v>1a0476f7-da14-11e9-8db7-000c29de367a-8</v>
          </cell>
          <cell r="B9685"/>
          <cell r="C9685"/>
          <cell r="D9685" t="str">
            <v>Шиленко Алексей Александрович</v>
          </cell>
          <cell r="E9685"/>
          <cell r="F9685"/>
          <cell r="G9685" t="str">
            <v>В-00495/КЛ.Транш - 1</v>
          </cell>
          <cell r="H9685">
            <v>84</v>
          </cell>
          <cell r="I9685">
            <v>153367.39000000001</v>
          </cell>
          <cell r="J9685" t="str">
            <v>18.09.2019</v>
          </cell>
        </row>
        <row r="9686">
          <cell r="A9686" t="str">
            <v>8fcf0513-90a8-11ec-8e0a-000c29de367a-c</v>
          </cell>
          <cell r="B9686"/>
          <cell r="C9686"/>
          <cell r="D9686" t="str">
            <v>Шиленков Александр Владимирович</v>
          </cell>
          <cell r="E9686"/>
          <cell r="F9686"/>
          <cell r="G9686" t="str">
            <v>В-28064/КЛ.Транш - 1</v>
          </cell>
          <cell r="H9686">
            <v>56</v>
          </cell>
          <cell r="I9686">
            <v>419641.29</v>
          </cell>
          <cell r="J9686" t="str">
            <v>18.02.2022</v>
          </cell>
        </row>
        <row r="9687">
          <cell r="A9687" t="str">
            <v>82814ea5-076e-11e9-ba9b-000c29e43888-a</v>
          </cell>
          <cell r="B9687"/>
          <cell r="C9687"/>
          <cell r="D9687" t="str">
            <v>Шиленков Александр Владимирович</v>
          </cell>
          <cell r="E9687"/>
          <cell r="F9687"/>
          <cell r="G9687" t="str">
            <v>Т-01683/АЗ_Т-20211028/Ц</v>
          </cell>
          <cell r="H9687">
            <v>77</v>
          </cell>
          <cell r="I9687">
            <v>413895.08</v>
          </cell>
          <cell r="J9687" t="str">
            <v>24.12.2018</v>
          </cell>
        </row>
        <row r="9688">
          <cell r="A9688" t="str">
            <v>1277a2f6-fa12-11e8-ba95-000c29e43888-f</v>
          </cell>
          <cell r="B9688"/>
          <cell r="C9688"/>
          <cell r="D9688" t="str">
            <v>Шиленков Александр Владимирович</v>
          </cell>
          <cell r="E9688"/>
          <cell r="F9688"/>
          <cell r="G9688" t="str">
            <v>А-04791/АЗ</v>
          </cell>
          <cell r="H9688">
            <v>77</v>
          </cell>
          <cell r="I9688">
            <v>845644.63</v>
          </cell>
          <cell r="J9688" t="str">
            <v>07.12.2018</v>
          </cell>
        </row>
        <row r="9689">
          <cell r="A9689"/>
          <cell r="B9689"/>
          <cell r="C9689"/>
          <cell r="D9689" t="str">
            <v>Шиленков Александр Владимирович</v>
          </cell>
          <cell r="E9689"/>
          <cell r="F9689"/>
          <cell r="G9689" t="str">
            <v>Т-01683/АЗ</v>
          </cell>
          <cell r="H9689">
            <v>77</v>
          </cell>
          <cell r="I9689">
            <v>413895.08</v>
          </cell>
          <cell r="J9689" t="str">
            <v>24.12.2018</v>
          </cell>
        </row>
        <row r="9690">
          <cell r="A9690" t="str">
            <v>d476a5ab-058f-11ec-8de8-000c29de367a-8</v>
          </cell>
          <cell r="B9690"/>
          <cell r="C9690"/>
          <cell r="D9690" t="str">
            <v>Шилов Владимир Васильевич</v>
          </cell>
          <cell r="E9690"/>
          <cell r="F9690"/>
          <cell r="G9690" t="str">
            <v>В-21894/КЛ.Транш - 1</v>
          </cell>
          <cell r="H9690">
            <v>60</v>
          </cell>
          <cell r="I9690">
            <v>415159.02</v>
          </cell>
          <cell r="J9690" t="str">
            <v>25.08.2021</v>
          </cell>
        </row>
        <row r="9691">
          <cell r="A9691" t="str">
            <v>a407cb5a-5a9c-11ec-8df5-000c29de367a-c</v>
          </cell>
          <cell r="B9691"/>
          <cell r="C9691"/>
          <cell r="D9691" t="str">
            <v>Шилов Владимир Васильевич</v>
          </cell>
          <cell r="E9691"/>
          <cell r="F9691"/>
          <cell r="G9691" t="str">
            <v>В-21894/КЛ.Транш - 3</v>
          </cell>
          <cell r="H9691">
            <v>60</v>
          </cell>
          <cell r="I9691">
            <v>165512.51</v>
          </cell>
          <cell r="J9691" t="str">
            <v>11.12.2021</v>
          </cell>
        </row>
        <row r="9692">
          <cell r="A9692" t="str">
            <v>ab40f09c-f4d8-11e7-b17a-000c29d22d64-e</v>
          </cell>
          <cell r="B9692"/>
          <cell r="C9692"/>
          <cell r="D9692" t="str">
            <v>Шилов Владимир Васильевич</v>
          </cell>
          <cell r="E9692"/>
          <cell r="F9692"/>
          <cell r="G9692" t="str">
            <v>А-03489/АЗ</v>
          </cell>
          <cell r="H9692">
            <v>70</v>
          </cell>
          <cell r="I9692">
            <v>168279.16</v>
          </cell>
          <cell r="J9692" t="str">
            <v>15.11.2017</v>
          </cell>
        </row>
        <row r="9693">
          <cell r="A9693" t="str">
            <v>c044d40c-81c4-11e8-ba81-000c29e43888-8</v>
          </cell>
          <cell r="B9693"/>
          <cell r="C9693"/>
          <cell r="D9693" t="str">
            <v>Шилов Владимир Васильевич</v>
          </cell>
          <cell r="E9693"/>
          <cell r="F9693"/>
          <cell r="G9693" t="str">
            <v>А-04153/АЗ</v>
          </cell>
          <cell r="H9693">
            <v>70</v>
          </cell>
          <cell r="I9693">
            <v>180828.52</v>
          </cell>
          <cell r="J9693" t="str">
            <v>07.07.2018</v>
          </cell>
        </row>
        <row r="9694">
          <cell r="A9694" t="str">
            <v>c7fd7621-75d4-11ec-8e04-000c29de367a-0</v>
          </cell>
          <cell r="B9694"/>
          <cell r="C9694"/>
          <cell r="D9694" t="str">
            <v>Шилов Владимир Васильевич</v>
          </cell>
          <cell r="E9694"/>
          <cell r="F9694"/>
          <cell r="G9694" t="str">
            <v>В-21894/КЛ.Транш - 4</v>
          </cell>
          <cell r="H9694">
            <v>50</v>
          </cell>
          <cell r="I9694">
            <v>119901.29</v>
          </cell>
          <cell r="J9694" t="str">
            <v>15.01.2022</v>
          </cell>
        </row>
        <row r="9695">
          <cell r="A9695" t="str">
            <v>e07066d2-423a-11ec-8fdd-000c29fe3464-5</v>
          </cell>
          <cell r="B9695"/>
          <cell r="C9695"/>
          <cell r="D9695" t="str">
            <v>Шилов Владимир Васильевич</v>
          </cell>
          <cell r="E9695"/>
          <cell r="F9695"/>
          <cell r="G9695" t="str">
            <v>В-21894/КЛ.Транш - 2</v>
          </cell>
          <cell r="H9695">
            <v>60</v>
          </cell>
          <cell r="I9695">
            <v>259323.46</v>
          </cell>
          <cell r="J9695" t="str">
            <v>10.11.2021</v>
          </cell>
        </row>
        <row r="9696">
          <cell r="A9696" t="str">
            <v>aa43b038-cd67-11e9-8db6-000c29de367a-3</v>
          </cell>
          <cell r="B9696"/>
          <cell r="C9696"/>
          <cell r="D9696" t="str">
            <v>Шилова Лариса Анатольевна</v>
          </cell>
          <cell r="E9696"/>
          <cell r="F9696"/>
          <cell r="G9696" t="str">
            <v>В-00298/КЛ.Транш - 1</v>
          </cell>
          <cell r="H9696">
            <v>77</v>
          </cell>
          <cell r="I9696">
            <v>278735.61</v>
          </cell>
          <cell r="J9696" t="str">
            <v>02.09.2019</v>
          </cell>
        </row>
        <row r="9697">
          <cell r="A9697"/>
          <cell r="B9697"/>
          <cell r="C9697"/>
          <cell r="D9697" t="str">
            <v>Шилова Лариса Анатольевна</v>
          </cell>
          <cell r="E9697"/>
          <cell r="F9697"/>
          <cell r="G9697" t="str">
            <v>Т-01573/АЗ</v>
          </cell>
          <cell r="H9697">
            <v>88</v>
          </cell>
          <cell r="I9697">
            <v>405349.62</v>
          </cell>
          <cell r="J9697" t="str">
            <v>08.08.2018</v>
          </cell>
        </row>
        <row r="9698">
          <cell r="A9698" t="str">
            <v>8ce19d36-9b09-11e8-ba84-000c29e43888-e</v>
          </cell>
          <cell r="B9698"/>
          <cell r="C9698"/>
          <cell r="D9698" t="str">
            <v>Шилова Лариса Анатольевна</v>
          </cell>
          <cell r="E9698"/>
          <cell r="F9698"/>
          <cell r="G9698" t="str">
            <v>А-04297/АЗ</v>
          </cell>
          <cell r="H9698">
            <v>88</v>
          </cell>
          <cell r="I9698">
            <v>405349.62</v>
          </cell>
          <cell r="J9698" t="str">
            <v>08.08.2018</v>
          </cell>
        </row>
        <row r="9699">
          <cell r="A9699" t="str">
            <v>645ff2f4-11fa-11eb-8dd7-000c29de367a-6</v>
          </cell>
          <cell r="B9699"/>
          <cell r="C9699"/>
          <cell r="D9699" t="str">
            <v>Шилова Лариса Анатольевна</v>
          </cell>
          <cell r="E9699"/>
          <cell r="F9699"/>
          <cell r="G9699" t="str">
            <v>В-09901/КЛ.Транш - 1</v>
          </cell>
          <cell r="H9699">
            <v>66</v>
          </cell>
          <cell r="I9699">
            <v>392354.02</v>
          </cell>
          <cell r="J9699" t="str">
            <v>19.10.2020</v>
          </cell>
        </row>
        <row r="9700">
          <cell r="A9700" t="str">
            <v>c3be1518-0864-11ea-8dbc-000c29de367a-4</v>
          </cell>
          <cell r="B9700"/>
          <cell r="C9700"/>
          <cell r="D9700" t="str">
            <v>Шиловский Михаил Абрамович</v>
          </cell>
          <cell r="E9700"/>
          <cell r="F9700"/>
          <cell r="G9700" t="str">
            <v>В-01417/КЛ.Транш - 1/01</v>
          </cell>
          <cell r="H9700">
            <v>84</v>
          </cell>
          <cell r="I9700">
            <v>353274.29</v>
          </cell>
          <cell r="J9700" t="str">
            <v>16.11.2019</v>
          </cell>
        </row>
        <row r="9701">
          <cell r="A9701" t="str">
            <v>3c85c111-b6c5-11ea-8e02-000c29143eb9-d</v>
          </cell>
          <cell r="B9701"/>
          <cell r="C9701"/>
          <cell r="D9701" t="str">
            <v>Шиловский Михаил Абрамович</v>
          </cell>
          <cell r="E9701"/>
          <cell r="F9701"/>
          <cell r="G9701" t="str">
            <v>В-01417/КЛ.Транш - 2/01</v>
          </cell>
          <cell r="H9701">
            <v>80</v>
          </cell>
          <cell r="I9701">
            <v>126222.89</v>
          </cell>
          <cell r="J9701" t="str">
            <v>25.06.2020</v>
          </cell>
        </row>
        <row r="9702">
          <cell r="A9702" t="str">
            <v>f76e14c9-a503-11eb-8edb-000c29fe3464-6</v>
          </cell>
          <cell r="B9702"/>
          <cell r="C9702"/>
          <cell r="D9702" t="str">
            <v>Шиляев Алексей Владимирович</v>
          </cell>
          <cell r="E9702"/>
          <cell r="F9702"/>
          <cell r="G9702" t="str">
            <v>В-17162/КЛ.Транш - 1</v>
          </cell>
          <cell r="H9702">
            <v>50</v>
          </cell>
          <cell r="I9702">
            <v>165137.69</v>
          </cell>
          <cell r="J9702" t="str">
            <v>24.04.2021</v>
          </cell>
        </row>
        <row r="9703">
          <cell r="A9703" t="str">
            <v>068917ea-3415-11ec-8ded-000c29de367a-9</v>
          </cell>
          <cell r="B9703"/>
          <cell r="C9703"/>
          <cell r="D9703" t="str">
            <v>Шиляев Алексей Владимирович</v>
          </cell>
          <cell r="E9703"/>
          <cell r="F9703"/>
          <cell r="G9703" t="str">
            <v>В-17162/КЛ.Транш - 2</v>
          </cell>
          <cell r="H9703">
            <v>50</v>
          </cell>
          <cell r="I9703">
            <v>121441.3</v>
          </cell>
          <cell r="J9703" t="str">
            <v>23.10.2021</v>
          </cell>
        </row>
        <row r="9704">
          <cell r="A9704" t="str">
            <v>3de8589a-59dd-11ec-8df5-000c29de367a-8</v>
          </cell>
          <cell r="B9704"/>
          <cell r="C9704"/>
          <cell r="D9704" t="str">
            <v>Шиляев Алексей Владимирович</v>
          </cell>
          <cell r="E9704"/>
          <cell r="F9704"/>
          <cell r="G9704" t="str">
            <v>В-17162/КЛ.Транш - 3</v>
          </cell>
          <cell r="H9704">
            <v>50</v>
          </cell>
          <cell r="I9704">
            <v>121333.15</v>
          </cell>
          <cell r="J9704" t="str">
            <v>10.12.2021</v>
          </cell>
        </row>
        <row r="9705">
          <cell r="A9705" t="str">
            <v>c32c6bc8-11b5-11ea-8dbd-000c29de367a-f</v>
          </cell>
          <cell r="B9705"/>
          <cell r="C9705"/>
          <cell r="D9705" t="str">
            <v>Шиляева Ирина Владимировна</v>
          </cell>
          <cell r="E9705"/>
          <cell r="F9705"/>
          <cell r="G9705" t="str">
            <v>В-00720/АЗ/02</v>
          </cell>
          <cell r="H9705">
            <v>77</v>
          </cell>
          <cell r="I9705">
            <v>1450001.82</v>
          </cell>
          <cell r="J9705" t="str">
            <v>28.11.2019</v>
          </cell>
        </row>
        <row r="9706">
          <cell r="A9706" t="str">
            <v>e093561a-11b5-11ea-8dbd-000c29de367a-c</v>
          </cell>
          <cell r="B9706"/>
          <cell r="C9706"/>
          <cell r="D9706" t="str">
            <v>Шиляева Ирина Владимировна</v>
          </cell>
          <cell r="E9706"/>
          <cell r="F9706"/>
          <cell r="G9706" t="str">
            <v>А-05424/АЗ/02</v>
          </cell>
          <cell r="H9706">
            <v>77</v>
          </cell>
          <cell r="I9706">
            <v>290000.67</v>
          </cell>
          <cell r="J9706" t="str">
            <v>28.11.2019</v>
          </cell>
        </row>
        <row r="9707">
          <cell r="A9707" t="str">
            <v>68ab4e19-1cd6-11ea-8dbd-000c29de367a-c</v>
          </cell>
          <cell r="B9707"/>
          <cell r="C9707"/>
          <cell r="D9707" t="str">
            <v>Шиманкин Александр Вячеславович</v>
          </cell>
          <cell r="E9707"/>
          <cell r="F9707"/>
          <cell r="G9707" t="str">
            <v>В-01928/КЛ.Транш - 1/05</v>
          </cell>
          <cell r="H9707">
            <v>73</v>
          </cell>
          <cell r="I9707">
            <v>299441.2</v>
          </cell>
          <cell r="J9707" t="str">
            <v>12.12.2019</v>
          </cell>
        </row>
        <row r="9708">
          <cell r="A9708" t="str">
            <v>7a1fc3ef-5ded-11ea-8dc6-000c29de367a-7</v>
          </cell>
          <cell r="B9708"/>
          <cell r="C9708"/>
          <cell r="D9708" t="str">
            <v>Шинкарев Игорь Витальевич</v>
          </cell>
          <cell r="E9708"/>
          <cell r="F9708"/>
          <cell r="G9708" t="str">
            <v>В-03982/КЛ.Транш - 1</v>
          </cell>
          <cell r="H9708">
            <v>80</v>
          </cell>
          <cell r="I9708">
            <v>488373.31</v>
          </cell>
          <cell r="J9708" t="str">
            <v>04.03.2020</v>
          </cell>
        </row>
        <row r="9709">
          <cell r="A9709" t="str">
            <v>4c32328c-2fa5-11e9-ba9c-000c29e43888-a</v>
          </cell>
          <cell r="B9709"/>
          <cell r="C9709"/>
          <cell r="D9709" t="str">
            <v>Шипиев Окон Михайлович</v>
          </cell>
          <cell r="E9709"/>
          <cell r="F9709"/>
          <cell r="G9709" t="str">
            <v>А-05051/АЗ</v>
          </cell>
          <cell r="H9709">
            <v>88</v>
          </cell>
          <cell r="I9709">
            <v>62005.8</v>
          </cell>
          <cell r="J9709" t="str">
            <v>13.02.2019</v>
          </cell>
        </row>
        <row r="9710">
          <cell r="A9710" t="str">
            <v>bb1e814c-018f-11eb-8dd5-000c29de367a-9</v>
          </cell>
          <cell r="B9710"/>
          <cell r="C9710"/>
          <cell r="D9710" t="str">
            <v>Ширинов Сахиб Джебраил Оглы</v>
          </cell>
          <cell r="E9710"/>
          <cell r="F9710"/>
          <cell r="G9710" t="str">
            <v>В-09597/КЛ.Транш - 1</v>
          </cell>
          <cell r="H9710">
            <v>73</v>
          </cell>
          <cell r="I9710">
            <v>65444.54</v>
          </cell>
          <cell r="J9710" t="str">
            <v>28.09.2020</v>
          </cell>
        </row>
        <row r="9711">
          <cell r="A9711" t="str">
            <v>4bf0cc34-eec2-11eb-8f41-000c29fe3464-1</v>
          </cell>
          <cell r="B9711"/>
          <cell r="C9711"/>
          <cell r="D9711" t="str">
            <v>Ширманов Никита Александрович</v>
          </cell>
          <cell r="E9711"/>
          <cell r="F9711"/>
          <cell r="G9711" t="str">
            <v>В-20952/КЛ.Транш - 2</v>
          </cell>
          <cell r="H9711">
            <v>81</v>
          </cell>
          <cell r="I9711">
            <v>49392.83</v>
          </cell>
          <cell r="J9711" t="str">
            <v>29.07.2021</v>
          </cell>
        </row>
        <row r="9712">
          <cell r="A9712" t="str">
            <v>933f1582-ff2f-11eb-8de7-000c29de367a-c</v>
          </cell>
          <cell r="B9712"/>
          <cell r="C9712"/>
          <cell r="D9712" t="str">
            <v>Ширманов Никита Александрович</v>
          </cell>
          <cell r="E9712"/>
          <cell r="F9712"/>
          <cell r="G9712" t="str">
            <v>В-20952/КЛ.Транш - 4/02</v>
          </cell>
          <cell r="H9712">
            <v>74</v>
          </cell>
          <cell r="I9712">
            <v>44520.33</v>
          </cell>
          <cell r="J9712" t="str">
            <v>17.08.2021</v>
          </cell>
        </row>
        <row r="9713">
          <cell r="A9713" t="str">
            <v>7b5a0144-0714-11ec-8de8-000c29de367a-5</v>
          </cell>
          <cell r="B9713"/>
          <cell r="C9713"/>
          <cell r="D9713" t="str">
            <v>Ширманов Никита Александрович</v>
          </cell>
          <cell r="E9713"/>
          <cell r="F9713"/>
          <cell r="G9713" t="str">
            <v>В-20952/КЛ.Транш - 5</v>
          </cell>
          <cell r="H9713">
            <v>74</v>
          </cell>
          <cell r="I9713">
            <v>44520.33</v>
          </cell>
          <cell r="J9713" t="str">
            <v>27.08.2021</v>
          </cell>
        </row>
        <row r="9714">
          <cell r="A9714" t="str">
            <v>4093f8c5-0a2a-11ec-8de9-000c29de367a-6</v>
          </cell>
          <cell r="B9714"/>
          <cell r="C9714"/>
          <cell r="D9714" t="str">
            <v>Ширманов Никита Александрович</v>
          </cell>
          <cell r="E9714"/>
          <cell r="F9714"/>
          <cell r="G9714" t="str">
            <v>В-20952/КЛ.Транш - 6/01</v>
          </cell>
          <cell r="H9714">
            <v>74</v>
          </cell>
          <cell r="I9714">
            <v>44282.49</v>
          </cell>
          <cell r="J9714" t="str">
            <v>31.08.2021</v>
          </cell>
        </row>
        <row r="9715">
          <cell r="A9715" t="str">
            <v>52545552-eec2-11eb-8f41-000c29fe3464-3</v>
          </cell>
          <cell r="B9715"/>
          <cell r="C9715"/>
          <cell r="D9715" t="str">
            <v>Ширманов Никита Александрович</v>
          </cell>
          <cell r="E9715"/>
          <cell r="F9715"/>
          <cell r="G9715" t="str">
            <v>В-20952/КЛ.Транш - 1</v>
          </cell>
          <cell r="H9715">
            <v>81</v>
          </cell>
          <cell r="I9715">
            <v>49427.88</v>
          </cell>
          <cell r="J9715" t="str">
            <v>27.07.2021</v>
          </cell>
        </row>
        <row r="9716">
          <cell r="A9716" t="str">
            <v>9bb830e0-f8e3-11eb-8f4e-000c29fe3464-5</v>
          </cell>
          <cell r="B9716"/>
          <cell r="C9716"/>
          <cell r="D9716" t="str">
            <v>Ширманов Никита Александрович</v>
          </cell>
          <cell r="E9716"/>
          <cell r="F9716"/>
          <cell r="G9716" t="str">
            <v>В-20952/КЛ.Транш - 3/02</v>
          </cell>
          <cell r="H9716">
            <v>67</v>
          </cell>
          <cell r="I9716">
            <v>39944.6</v>
          </cell>
          <cell r="J9716" t="str">
            <v>09.08.2021</v>
          </cell>
        </row>
        <row r="9717">
          <cell r="A9717" t="str">
            <v>195d1cb8-7539-11e8-ba80-000c29e43888-d</v>
          </cell>
          <cell r="B9717"/>
          <cell r="C9717"/>
          <cell r="D9717" t="str">
            <v>Ширнин Дмитрий Александрович</v>
          </cell>
          <cell r="E9717"/>
          <cell r="F9717"/>
          <cell r="G9717" t="str">
            <v>А-04087/АЗ</v>
          </cell>
          <cell r="H9717">
            <v>98</v>
          </cell>
          <cell r="I9717">
            <v>57323.29</v>
          </cell>
          <cell r="J9717" t="str">
            <v>21.06.2018</v>
          </cell>
        </row>
        <row r="9718">
          <cell r="A9718" t="str">
            <v>31c9470e-0e12-11eb-8dd7-000c29de367a-3</v>
          </cell>
          <cell r="B9718"/>
          <cell r="C9718"/>
          <cell r="D9718" t="str">
            <v>Широков Иван Андреевич</v>
          </cell>
          <cell r="E9718"/>
          <cell r="F9718"/>
          <cell r="G9718" t="str">
            <v>В-10198/КЛ.Транш - 1</v>
          </cell>
          <cell r="H9718">
            <v>66</v>
          </cell>
          <cell r="I9718">
            <v>39235.42</v>
          </cell>
          <cell r="J9718" t="str">
            <v>14.10.2020</v>
          </cell>
        </row>
        <row r="9719">
          <cell r="A9719" t="str">
            <v>895c17e9-16ad-11eb-8dd8-000c29de367a-c</v>
          </cell>
          <cell r="B9719"/>
          <cell r="C9719"/>
          <cell r="D9719" t="str">
            <v>Широков Иван Андреевич</v>
          </cell>
          <cell r="E9719"/>
          <cell r="F9719"/>
          <cell r="G9719" t="str">
            <v>В-10198/КЛ.Транш - 2</v>
          </cell>
          <cell r="H9719">
            <v>73</v>
          </cell>
          <cell r="I9719">
            <v>43789.3</v>
          </cell>
          <cell r="J9719" t="str">
            <v>25.10.2020</v>
          </cell>
        </row>
        <row r="9720">
          <cell r="A9720" t="str">
            <v>42bfec96-36d2-11eb-8ddb-000c29de367a-9</v>
          </cell>
          <cell r="B9720"/>
          <cell r="C9720"/>
          <cell r="D9720" t="str">
            <v>Широков Иван Андреевич</v>
          </cell>
          <cell r="E9720"/>
          <cell r="F9720"/>
          <cell r="G9720" t="str">
            <v>В-10198/КЛ.Транш - 3</v>
          </cell>
          <cell r="H9720">
            <v>73</v>
          </cell>
          <cell r="I9720">
            <v>43707.3</v>
          </cell>
          <cell r="J9720" t="str">
            <v>05.12.2020</v>
          </cell>
        </row>
        <row r="9721">
          <cell r="A9721" t="str">
            <v>2341f08f-0e12-11eb-8dd7-000c29de367a-b</v>
          </cell>
          <cell r="B9721"/>
          <cell r="C9721"/>
          <cell r="D9721" t="str">
            <v>Широков Иван Андреевич</v>
          </cell>
          <cell r="E9721"/>
          <cell r="F9721"/>
          <cell r="G9721" t="str">
            <v>В-10198/КЛ.Транш - 4</v>
          </cell>
          <cell r="H9721">
            <v>67</v>
          </cell>
          <cell r="I9721">
            <v>39601.629999999997</v>
          </cell>
          <cell r="J9721" t="str">
            <v>12.01.2021</v>
          </cell>
        </row>
        <row r="9722">
          <cell r="A9722" t="str">
            <v>3406194f-d5a2-11eb-8f1d-000c29fe3464-b</v>
          </cell>
          <cell r="B9722"/>
          <cell r="C9722"/>
          <cell r="D9722" t="str">
            <v>Широков Иван Андреевич</v>
          </cell>
          <cell r="E9722"/>
          <cell r="F9722"/>
          <cell r="G9722" t="str">
            <v>В-10198/КЛ.Транш - 5</v>
          </cell>
          <cell r="H9722">
            <v>67</v>
          </cell>
          <cell r="I9722">
            <v>39983.47</v>
          </cell>
          <cell r="J9722" t="str">
            <v>25.06.2021</v>
          </cell>
        </row>
        <row r="9723">
          <cell r="A9723" t="str">
            <v>06d8aec4-00b6-11ec-8de7-000c29de367a-a</v>
          </cell>
          <cell r="B9723"/>
          <cell r="C9723"/>
          <cell r="D9723" t="str">
            <v>Широков Иван Андреевич</v>
          </cell>
          <cell r="E9723"/>
          <cell r="F9723"/>
          <cell r="G9723" t="str">
            <v>В-10198/КЛ.Транш - 6</v>
          </cell>
          <cell r="H9723">
            <v>60</v>
          </cell>
          <cell r="I9723">
            <v>35442.230000000003</v>
          </cell>
          <cell r="J9723" t="str">
            <v>19.08.2021</v>
          </cell>
        </row>
        <row r="9724">
          <cell r="A9724" t="str">
            <v>c3fa9f25-cf59-11eb-8f17-000c29fe3464-5</v>
          </cell>
          <cell r="B9724"/>
          <cell r="C9724"/>
          <cell r="D9724" t="str">
            <v>Широкова Мария Викторовна</v>
          </cell>
          <cell r="E9724"/>
          <cell r="F9724"/>
          <cell r="G9724" t="str">
            <v>В-19302/КЛ.Транш - 1</v>
          </cell>
          <cell r="H9724">
            <v>81</v>
          </cell>
          <cell r="I9724">
            <v>1082620.48</v>
          </cell>
          <cell r="J9724" t="str">
            <v>17.06.2021</v>
          </cell>
        </row>
        <row r="9725">
          <cell r="A9725" t="str">
            <v>76e97c38-a74a-11ea-8dee-000c29143eb9-7</v>
          </cell>
          <cell r="B9725"/>
          <cell r="C9725"/>
          <cell r="D9725" t="str">
            <v>Широкова Мария Викторовна</v>
          </cell>
          <cell r="E9725"/>
          <cell r="F9725"/>
          <cell r="G9725" t="str">
            <v>В-06170/КЛ.Транш - 1</v>
          </cell>
          <cell r="H9725">
            <v>80</v>
          </cell>
          <cell r="I9725">
            <v>666781.64</v>
          </cell>
          <cell r="J9725" t="str">
            <v>05.06.2020</v>
          </cell>
        </row>
        <row r="9726">
          <cell r="A9726" t="str">
            <v>d106017c-5fae-11eb-8e58-000c29fe3464-5</v>
          </cell>
          <cell r="B9726"/>
          <cell r="C9726"/>
          <cell r="D9726" t="str">
            <v>Ширяева Евгения Дмитриевна</v>
          </cell>
          <cell r="E9726"/>
          <cell r="F9726"/>
          <cell r="G9726" t="str">
            <v>В-13951/КЛ.Транш - 1</v>
          </cell>
          <cell r="H9726">
            <v>67</v>
          </cell>
          <cell r="I9726">
            <v>299972.62</v>
          </cell>
          <cell r="J9726" t="str">
            <v>26.01.2021</v>
          </cell>
        </row>
        <row r="9727">
          <cell r="A9727" t="str">
            <v>f946060f-3e06-11eb-8ddb-000c29de367a-3</v>
          </cell>
          <cell r="B9727"/>
          <cell r="C9727"/>
          <cell r="D9727" t="str">
            <v>Ширяева Евгения Дмитриевна</v>
          </cell>
          <cell r="E9727"/>
          <cell r="F9727"/>
          <cell r="G9727" t="str">
            <v>В-12326/КЛ.Транш - 1</v>
          </cell>
          <cell r="H9727">
            <v>73</v>
          </cell>
          <cell r="I9727">
            <v>377450.98</v>
          </cell>
          <cell r="J9727" t="str">
            <v>14.12.2020</v>
          </cell>
        </row>
        <row r="9728">
          <cell r="A9728"/>
          <cell r="B9728"/>
          <cell r="C9728"/>
          <cell r="D9728" t="str">
            <v>Шитов Алексей Константинович</v>
          </cell>
          <cell r="E9728"/>
          <cell r="F9728"/>
          <cell r="G9728" t="str">
            <v>Т-01480/АЗ</v>
          </cell>
          <cell r="H9728">
            <v>77</v>
          </cell>
          <cell r="I9728">
            <v>71004.399999999994</v>
          </cell>
          <cell r="J9728" t="str">
            <v>25.04.2018</v>
          </cell>
        </row>
        <row r="9729">
          <cell r="A9729" t="str">
            <v>ebff3c62-4885-11e8-a2de-000c2951ca24-d</v>
          </cell>
          <cell r="B9729"/>
          <cell r="C9729"/>
          <cell r="D9729" t="str">
            <v>Шитов Алексей Константинович</v>
          </cell>
          <cell r="E9729"/>
          <cell r="F9729"/>
          <cell r="G9729" t="str">
            <v>А-03883/АЗ</v>
          </cell>
          <cell r="H9729">
            <v>77</v>
          </cell>
          <cell r="I9729">
            <v>71004.399999999994</v>
          </cell>
          <cell r="J9729" t="str">
            <v>25.04.2018</v>
          </cell>
        </row>
        <row r="9730">
          <cell r="A9730" t="str">
            <v>fcd7096c-c009-11e8-ba89-000c29e43888-9</v>
          </cell>
          <cell r="B9730"/>
          <cell r="C9730"/>
          <cell r="D9730" t="str">
            <v>Шитов Алексей Константинович</v>
          </cell>
          <cell r="E9730"/>
          <cell r="F9730"/>
          <cell r="G9730" t="str">
            <v>А-04501/АЗ/03</v>
          </cell>
          <cell r="H9730">
            <v>67</v>
          </cell>
          <cell r="I9730">
            <v>428327.97</v>
          </cell>
          <cell r="J9730" t="str">
            <v>24.09.2018</v>
          </cell>
        </row>
        <row r="9731">
          <cell r="A9731"/>
          <cell r="B9731"/>
          <cell r="C9731"/>
          <cell r="D9731" t="str">
            <v>Шитов Алексей Константинович</v>
          </cell>
          <cell r="E9731"/>
          <cell r="F9731"/>
          <cell r="G9731" t="str">
            <v>Т-01612/АЗ/03</v>
          </cell>
          <cell r="H9731">
            <v>67</v>
          </cell>
          <cell r="I9731">
            <v>428327.97</v>
          </cell>
          <cell r="J9731" t="str">
            <v>24.09.2018</v>
          </cell>
        </row>
        <row r="9732">
          <cell r="A9732" t="str">
            <v>e4431f9c-34b5-11eb-8e39-000c29fe3464-a</v>
          </cell>
          <cell r="B9732"/>
          <cell r="C9732"/>
          <cell r="D9732" t="str">
            <v>Шитова Виктория Викторовна</v>
          </cell>
          <cell r="E9732"/>
          <cell r="F9732"/>
          <cell r="G9732" t="str">
            <v>В-11812/КЛ.Транш - 1</v>
          </cell>
          <cell r="H9732">
            <v>66</v>
          </cell>
          <cell r="I9732">
            <v>446911.91</v>
          </cell>
          <cell r="J9732" t="str">
            <v>02.12.2020</v>
          </cell>
        </row>
        <row r="9733">
          <cell r="A9733" t="str">
            <v>376aeb5f-749b-11e8-ba80-000c29e43888-b</v>
          </cell>
          <cell r="B9733"/>
          <cell r="C9733"/>
          <cell r="D9733" t="str">
            <v>Шитова Виктория Викторовна</v>
          </cell>
          <cell r="E9733"/>
          <cell r="F9733"/>
          <cell r="G9733" t="str">
            <v>А-04083/АЗ</v>
          </cell>
          <cell r="H9733">
            <v>77</v>
          </cell>
          <cell r="I9733">
            <v>129866.49</v>
          </cell>
          <cell r="J9733" t="str">
            <v>20.06.2018</v>
          </cell>
        </row>
        <row r="9734">
          <cell r="A9734" t="str">
            <v>c74c52bf-b209-11e9-8db3-000c29de367a-a</v>
          </cell>
          <cell r="B9734"/>
          <cell r="C9734"/>
          <cell r="D9734" t="str">
            <v>Шихалев Вячеслав Николаевич</v>
          </cell>
          <cell r="E9734"/>
          <cell r="F9734"/>
          <cell r="G9734" t="str">
            <v>В-00394/АЗ</v>
          </cell>
          <cell r="H9734">
            <v>77</v>
          </cell>
          <cell r="I9734">
            <v>323718.48</v>
          </cell>
          <cell r="J9734" t="str">
            <v>29.07.2019</v>
          </cell>
        </row>
        <row r="9735">
          <cell r="A9735" t="str">
            <v>52067b53-c8df-11e9-8db6-000c29de367a-7</v>
          </cell>
          <cell r="B9735"/>
          <cell r="C9735"/>
          <cell r="D9735" t="str">
            <v>Шихалев Вячеслав Николаевич</v>
          </cell>
          <cell r="E9735"/>
          <cell r="F9735"/>
          <cell r="G9735" t="str">
            <v>В-00475/АЗ/01</v>
          </cell>
          <cell r="H9735">
            <v>77</v>
          </cell>
          <cell r="I9735">
            <v>160136.84</v>
          </cell>
          <cell r="J9735" t="str">
            <v>27.08.2019</v>
          </cell>
        </row>
        <row r="9736">
          <cell r="A9736"/>
          <cell r="B9736"/>
          <cell r="C9736"/>
          <cell r="D9736" t="str">
            <v>Шихалев Вячеслав Николаевич</v>
          </cell>
          <cell r="E9736"/>
          <cell r="F9736"/>
          <cell r="G9736" t="str">
            <v>Т-01869/АЗ/01</v>
          </cell>
          <cell r="H9736">
            <v>50</v>
          </cell>
          <cell r="I9736">
            <v>313109.77</v>
          </cell>
          <cell r="J9736" t="str">
            <v>13.04.2020</v>
          </cell>
        </row>
        <row r="9737">
          <cell r="A9737" t="str">
            <v>5a3af40d-7d7e-11ea-8dc7-000c29de367a-1</v>
          </cell>
          <cell r="B9737"/>
          <cell r="C9737"/>
          <cell r="D9737" t="str">
            <v>Шихалев Вячеслав Николаевич</v>
          </cell>
          <cell r="E9737"/>
          <cell r="F9737"/>
          <cell r="G9737" t="str">
            <v>Т-01869/АЗ_Т-20211028/Ц/02</v>
          </cell>
          <cell r="H9737">
            <v>50</v>
          </cell>
          <cell r="I9737">
            <v>313109.77</v>
          </cell>
          <cell r="J9737" t="str">
            <v>13.04.2020</v>
          </cell>
        </row>
        <row r="9738">
          <cell r="A9738" t="str">
            <v>2a7ad105-28f3-11ec-8fa4-000c29fe3464-a</v>
          </cell>
          <cell r="B9738"/>
          <cell r="C9738"/>
          <cell r="D9738" t="str">
            <v>Шиховцов Игорь Николаевич</v>
          </cell>
          <cell r="E9738"/>
          <cell r="F9738"/>
          <cell r="G9738" t="str">
            <v>В-23410/КЛ.Транш - 1/01</v>
          </cell>
          <cell r="H9738">
            <v>64</v>
          </cell>
          <cell r="I9738">
            <v>761097.34</v>
          </cell>
          <cell r="J9738" t="str">
            <v>09.10.2021</v>
          </cell>
        </row>
        <row r="9739">
          <cell r="A9739"/>
          <cell r="B9739"/>
          <cell r="C9739"/>
          <cell r="D9739" t="str">
            <v>Шишанин Александр Михайлович</v>
          </cell>
          <cell r="E9739"/>
          <cell r="F9739"/>
          <cell r="G9739" t="str">
            <v>Т-01425/АЗ/20180503</v>
          </cell>
          <cell r="H9739">
            <v>92</v>
          </cell>
          <cell r="I9739">
            <v>114809.4</v>
          </cell>
          <cell r="J9739" t="str">
            <v>02.02.2018</v>
          </cell>
        </row>
        <row r="9740">
          <cell r="A9740" t="str">
            <v>e38967e5-0768-11e8-8ea7-000c29d22d64-0</v>
          </cell>
          <cell r="B9740"/>
          <cell r="C9740"/>
          <cell r="D9740" t="str">
            <v>Шишанин Александр Михайлович</v>
          </cell>
          <cell r="E9740"/>
          <cell r="F9740"/>
          <cell r="G9740" t="str">
            <v>А-03653/АЗ/20180503</v>
          </cell>
          <cell r="H9740">
            <v>92</v>
          </cell>
          <cell r="I9740">
            <v>114809.4</v>
          </cell>
          <cell r="J9740" t="str">
            <v>02.02.2018</v>
          </cell>
        </row>
        <row r="9741">
          <cell r="A9741" t="str">
            <v>97c62427-2661-11ea-8dbe-000c29de367a-6</v>
          </cell>
          <cell r="B9741"/>
          <cell r="C9741"/>
          <cell r="D9741" t="str">
            <v>Шишкарев Александр Павлович</v>
          </cell>
          <cell r="E9741"/>
          <cell r="F9741"/>
          <cell r="G9741" t="str">
            <v>А-04160/АЗ_20191202/Ц</v>
          </cell>
          <cell r="H9741">
            <v>70</v>
          </cell>
          <cell r="I9741">
            <v>521024.62</v>
          </cell>
          <cell r="J9741" t="str">
            <v>09.07.2018</v>
          </cell>
        </row>
        <row r="9742">
          <cell r="A9742" t="str">
            <v>5f92653d-8360-11e8-ba81-000c29e43888-c</v>
          </cell>
          <cell r="B9742"/>
          <cell r="C9742"/>
          <cell r="D9742" t="str">
            <v>Шишкарев Александр Павлович</v>
          </cell>
          <cell r="E9742"/>
          <cell r="F9742"/>
          <cell r="G9742" t="str">
            <v>А-04160/АЗ</v>
          </cell>
          <cell r="H9742">
            <v>70</v>
          </cell>
          <cell r="I9742">
            <v>521024.62</v>
          </cell>
          <cell r="J9742" t="str">
            <v>09.07.2018</v>
          </cell>
        </row>
        <row r="9743">
          <cell r="A9743" t="str">
            <v>d6521867-8362-11e8-ba81-000c29e43888-8</v>
          </cell>
          <cell r="B9743"/>
          <cell r="C9743"/>
          <cell r="D9743" t="str">
            <v>Шишкарев Александр Павлович</v>
          </cell>
          <cell r="E9743"/>
          <cell r="F9743"/>
          <cell r="G9743" t="str">
            <v>Т-01540/АЗ</v>
          </cell>
          <cell r="H9743">
            <v>70</v>
          </cell>
          <cell r="I9743">
            <v>521024.62</v>
          </cell>
          <cell r="J9743" t="str">
            <v>09.07.2018</v>
          </cell>
        </row>
        <row r="9744">
          <cell r="A9744" t="str">
            <v>d6521867-8362-11e8-ba81-000c29e43888-8</v>
          </cell>
          <cell r="B9744"/>
          <cell r="C9744"/>
          <cell r="D9744" t="str">
            <v>Шишкарев Александр Павлович</v>
          </cell>
          <cell r="E9744"/>
          <cell r="F9744"/>
          <cell r="G9744" t="str">
            <v>Т-01540/АЗ_Т-20211028/Ц</v>
          </cell>
          <cell r="H9744">
            <v>70</v>
          </cell>
          <cell r="I9744">
            <v>507277.43</v>
          </cell>
          <cell r="J9744" t="str">
            <v>09.07.2018</v>
          </cell>
        </row>
        <row r="9745">
          <cell r="A9745" t="str">
            <v>97c62427-2661-11ea-8dbe-000c29de367a-6</v>
          </cell>
          <cell r="B9745"/>
          <cell r="C9745"/>
          <cell r="D9745" t="str">
            <v>Шишкарев Александр Павлович</v>
          </cell>
          <cell r="E9745"/>
          <cell r="F9745"/>
          <cell r="G9745" t="str">
            <v>А-04160/АЗ_Т-20211028/Ц</v>
          </cell>
          <cell r="H9745">
            <v>70</v>
          </cell>
          <cell r="I9745">
            <v>507277.43</v>
          </cell>
          <cell r="J9745" t="str">
            <v>09.07.2018</v>
          </cell>
        </row>
        <row r="9746">
          <cell r="A9746" t="str">
            <v>ab40f095-f4d8-11e7-b17a-000c29d22d64-6</v>
          </cell>
          <cell r="B9746"/>
          <cell r="C9746"/>
          <cell r="D9746" t="str">
            <v>Шишкарев Александр Павлович</v>
          </cell>
          <cell r="E9746"/>
          <cell r="F9746"/>
          <cell r="G9746" t="str">
            <v>А-03485/АЗ</v>
          </cell>
          <cell r="H9746">
            <v>70</v>
          </cell>
          <cell r="I9746">
            <v>599195.86</v>
          </cell>
          <cell r="J9746" t="str">
            <v>14.11.2017</v>
          </cell>
        </row>
        <row r="9747">
          <cell r="A9747" t="str">
            <v>d821570d-f601-11e7-8ea7-000c29d22d64-3</v>
          </cell>
          <cell r="B9747"/>
          <cell r="C9747"/>
          <cell r="D9747" t="str">
            <v>Шишкин Александр Павлович</v>
          </cell>
          <cell r="E9747"/>
          <cell r="F9747"/>
          <cell r="G9747" t="str">
            <v>А-03605/АЗ</v>
          </cell>
          <cell r="H9747">
            <v>92</v>
          </cell>
          <cell r="I9747">
            <v>217132.69</v>
          </cell>
          <cell r="J9747" t="str">
            <v>10.01.2018</v>
          </cell>
        </row>
        <row r="9748">
          <cell r="A9748" t="str">
            <v>a5169bca-f4d8-11e7-b17a-000c29d22d64-a</v>
          </cell>
          <cell r="B9748"/>
          <cell r="C9748"/>
          <cell r="D9748" t="str">
            <v>Шишкин Александр Павлович</v>
          </cell>
          <cell r="E9748"/>
          <cell r="F9748"/>
          <cell r="G9748" t="str">
            <v>А-02582/АЗ</v>
          </cell>
          <cell r="H9748">
            <v>84</v>
          </cell>
          <cell r="I9748">
            <v>236962.46</v>
          </cell>
          <cell r="J9748" t="str">
            <v>19.10.2016</v>
          </cell>
        </row>
        <row r="9749">
          <cell r="A9749" t="str">
            <v>7e134f19-3e34-11ec-8fd8-000c29fe3464-5</v>
          </cell>
          <cell r="B9749"/>
          <cell r="C9749"/>
          <cell r="D9749" t="str">
            <v>Шишкин Андрей Олегович</v>
          </cell>
          <cell r="E9749"/>
          <cell r="F9749"/>
          <cell r="G9749" t="str">
            <v>В-24442/КЛ.Транш - 1</v>
          </cell>
          <cell r="H9749">
            <v>57</v>
          </cell>
          <cell r="I9749">
            <v>398432.08</v>
          </cell>
          <cell r="J9749" t="str">
            <v>05.11.2021</v>
          </cell>
        </row>
        <row r="9750">
          <cell r="A9750" t="str">
            <v>ab40f091-f4d8-11e7-b17a-000c29d22d64-6</v>
          </cell>
          <cell r="B9750"/>
          <cell r="C9750"/>
          <cell r="D9750" t="str">
            <v>Шишкин Сергей Владимирович</v>
          </cell>
          <cell r="E9750"/>
          <cell r="F9750"/>
          <cell r="G9750" t="str">
            <v>А-03483/АЗ</v>
          </cell>
          <cell r="H9750">
            <v>88</v>
          </cell>
          <cell r="I9750">
            <v>248849.77</v>
          </cell>
          <cell r="J9750" t="str">
            <v>11.11.2017</v>
          </cell>
        </row>
        <row r="9751">
          <cell r="A9751" t="str">
            <v>9c06fd18-91a5-11e9-8daf-000c29de367a-8</v>
          </cell>
          <cell r="B9751"/>
          <cell r="C9751"/>
          <cell r="D9751" t="str">
            <v>Шишкова Татьяна Владиславовна</v>
          </cell>
          <cell r="E9751"/>
          <cell r="F9751"/>
          <cell r="G9751" t="str">
            <v>В-00248/АЗ/01</v>
          </cell>
          <cell r="H9751">
            <v>84</v>
          </cell>
          <cell r="I9751">
            <v>69327.039999999994</v>
          </cell>
          <cell r="J9751" t="str">
            <v>18.06.2019</v>
          </cell>
        </row>
        <row r="9752">
          <cell r="A9752" t="str">
            <v>73f9b8e3-7194-11e9-8daa-000c29de367a-7</v>
          </cell>
          <cell r="B9752"/>
          <cell r="C9752"/>
          <cell r="D9752" t="str">
            <v>Шишулин Сергей Александрович</v>
          </cell>
          <cell r="E9752"/>
          <cell r="F9752"/>
          <cell r="G9752" t="str">
            <v>В-00118/АЗ</v>
          </cell>
          <cell r="H9752">
            <v>84</v>
          </cell>
          <cell r="I9752">
            <v>210285.14</v>
          </cell>
          <cell r="J9752" t="str">
            <v>08.05.2019</v>
          </cell>
        </row>
        <row r="9753">
          <cell r="A9753" t="str">
            <v>071449d9-d6db-11e8-ba8b-000c29e43888-7</v>
          </cell>
          <cell r="B9753"/>
          <cell r="C9753"/>
          <cell r="D9753" t="str">
            <v>Шишулин Сергей Александрович</v>
          </cell>
          <cell r="E9753"/>
          <cell r="F9753"/>
          <cell r="G9753" t="str">
            <v>А-04618/АЗ</v>
          </cell>
          <cell r="H9753">
            <v>88</v>
          </cell>
          <cell r="I9753">
            <v>842461.54</v>
          </cell>
          <cell r="J9753" t="str">
            <v>23.10.2018</v>
          </cell>
        </row>
        <row r="9754">
          <cell r="A9754"/>
          <cell r="B9754"/>
          <cell r="C9754"/>
          <cell r="D9754" t="str">
            <v>Шишулин Сергей Александрович</v>
          </cell>
          <cell r="E9754"/>
          <cell r="F9754"/>
          <cell r="G9754" t="str">
            <v>Т-01626/АЗ</v>
          </cell>
          <cell r="H9754">
            <v>88</v>
          </cell>
          <cell r="I9754">
            <v>842461.54</v>
          </cell>
          <cell r="J9754" t="str">
            <v>23.10.2018</v>
          </cell>
        </row>
        <row r="9755">
          <cell r="A9755" t="str">
            <v>95cc86c1-f0d8-11e9-8dbb-000c29de367a-4</v>
          </cell>
          <cell r="B9755"/>
          <cell r="C9755"/>
          <cell r="D9755" t="str">
            <v>Шкарбанов Александр Сергеевич</v>
          </cell>
          <cell r="E9755"/>
          <cell r="F9755"/>
          <cell r="G9755" t="str">
            <v>В-00601/АЗ</v>
          </cell>
          <cell r="H9755">
            <v>77</v>
          </cell>
          <cell r="I9755">
            <v>1199786.55</v>
          </cell>
          <cell r="J9755" t="str">
            <v>17.10.2019</v>
          </cell>
        </row>
        <row r="9756">
          <cell r="A9756" t="str">
            <v>246ce83b-7760-11eb-8ddf-000c29de367a-1</v>
          </cell>
          <cell r="B9756"/>
          <cell r="C9756"/>
          <cell r="D9756" t="str">
            <v>Шкарбанов Александр Сергеевич</v>
          </cell>
          <cell r="E9756"/>
          <cell r="F9756"/>
          <cell r="G9756" t="str">
            <v>В-01110/АЗ</v>
          </cell>
          <cell r="H9756">
            <v>77</v>
          </cell>
          <cell r="I9756">
            <v>622884</v>
          </cell>
          <cell r="J9756" t="str">
            <v>25.02.2021</v>
          </cell>
        </row>
        <row r="9757">
          <cell r="A9757" t="str">
            <v>c00800a0-fc05-11ea-8dd5-000c29de367a-8</v>
          </cell>
          <cell r="B9757"/>
          <cell r="C9757"/>
          <cell r="D9757" t="str">
            <v>Шквыр Виктор Викторович</v>
          </cell>
          <cell r="E9757"/>
          <cell r="F9757"/>
          <cell r="G9757" t="str">
            <v>В-09302/КЛ.Транш - 5/01</v>
          </cell>
          <cell r="H9757">
            <v>53</v>
          </cell>
          <cell r="I9757">
            <v>141628.79</v>
          </cell>
          <cell r="J9757" t="str">
            <v>10.01.2021</v>
          </cell>
        </row>
        <row r="9758">
          <cell r="A9758" t="str">
            <v>c911ddf0-fc05-11ea-8dd5-000c29de367a-3</v>
          </cell>
          <cell r="B9758"/>
          <cell r="C9758"/>
          <cell r="D9758" t="str">
            <v>Шквыр Виктор Викторович</v>
          </cell>
          <cell r="E9758"/>
          <cell r="F9758"/>
          <cell r="G9758" t="str">
            <v>В-09302/КЛ.Транш - 1</v>
          </cell>
          <cell r="H9758">
            <v>73</v>
          </cell>
          <cell r="I9758">
            <v>208984.95</v>
          </cell>
          <cell r="J9758" t="str">
            <v>21.09.2020</v>
          </cell>
        </row>
        <row r="9759">
          <cell r="A9759" t="str">
            <v>7f8288b2-152c-11eb-8dd8-000c29de367a-0</v>
          </cell>
          <cell r="B9759"/>
          <cell r="C9759"/>
          <cell r="D9759" t="str">
            <v>Шквыр Виктор Викторович</v>
          </cell>
          <cell r="E9759"/>
          <cell r="F9759"/>
          <cell r="G9759" t="str">
            <v>В-09302/КЛ.Транш - 2/01</v>
          </cell>
          <cell r="H9759">
            <v>66</v>
          </cell>
          <cell r="I9759">
            <v>185970.27</v>
          </cell>
          <cell r="J9759" t="str">
            <v>23.10.2020</v>
          </cell>
        </row>
        <row r="9760">
          <cell r="A9760" t="str">
            <v>5400586f-3b87-11eb-8ddb-000c29de367a-6</v>
          </cell>
          <cell r="B9760"/>
          <cell r="C9760"/>
          <cell r="D9760" t="str">
            <v>Шквыр Виктор Викторович</v>
          </cell>
          <cell r="E9760"/>
          <cell r="F9760"/>
          <cell r="G9760" t="str">
            <v>В-09302/КЛ.Транш - 3/01</v>
          </cell>
          <cell r="H9760">
            <v>66</v>
          </cell>
          <cell r="I9760">
            <v>185531.49</v>
          </cell>
          <cell r="J9760" t="str">
            <v>11.12.2020</v>
          </cell>
        </row>
        <row r="9761">
          <cell r="A9761" t="str">
            <v>0762ebde-3f74-11eb-8ddb-000c29de367a-a</v>
          </cell>
          <cell r="B9761"/>
          <cell r="C9761"/>
          <cell r="D9761" t="str">
            <v>Шквыр Виктор Викторович</v>
          </cell>
          <cell r="E9761"/>
          <cell r="F9761"/>
          <cell r="G9761" t="str">
            <v>В-09302/КЛ.Транш - 4/01</v>
          </cell>
          <cell r="H9761">
            <v>66</v>
          </cell>
          <cell r="I9761">
            <v>185531.49</v>
          </cell>
          <cell r="J9761" t="str">
            <v>16.12.2020</v>
          </cell>
        </row>
        <row r="9762">
          <cell r="A9762" t="str">
            <v>65e5c7d0-d0b2-11ea-8e27-000c29143eb9-7</v>
          </cell>
          <cell r="B9762"/>
          <cell r="C9762"/>
          <cell r="D9762" t="str">
            <v>Шквыр Виктор Викторович</v>
          </cell>
          <cell r="E9762"/>
          <cell r="F9762"/>
          <cell r="G9762" t="str">
            <v>В-07395/КЛ.Транш - 1</v>
          </cell>
          <cell r="H9762">
            <v>80</v>
          </cell>
          <cell r="I9762">
            <v>238709.49</v>
          </cell>
          <cell r="J9762" t="str">
            <v>28.07.2020</v>
          </cell>
        </row>
        <row r="9763">
          <cell r="A9763" t="str">
            <v>a6668fae-afea-11ea-8df9-000c29143eb9-f</v>
          </cell>
          <cell r="B9763"/>
          <cell r="C9763"/>
          <cell r="D9763" t="str">
            <v>Шкодин Юрий Павлович</v>
          </cell>
          <cell r="E9763"/>
          <cell r="F9763"/>
          <cell r="G9763" t="str">
            <v>В-06437/КЛ.Транш - 1</v>
          </cell>
          <cell r="H9763">
            <v>73</v>
          </cell>
          <cell r="I9763">
            <v>528116.38</v>
          </cell>
          <cell r="J9763" t="str">
            <v>16.06.2020</v>
          </cell>
        </row>
        <row r="9764">
          <cell r="A9764" t="str">
            <v>4c26f8ca-2821-11eb-8ddb-000c29de367a-e</v>
          </cell>
          <cell r="B9764"/>
          <cell r="C9764"/>
          <cell r="D9764" t="str">
            <v>Школьников Денис Александрович</v>
          </cell>
          <cell r="E9764"/>
          <cell r="F9764"/>
          <cell r="G9764" t="str">
            <v>В-06491/КЛ.Транш - 2</v>
          </cell>
          <cell r="H9764">
            <v>73</v>
          </cell>
          <cell r="I9764">
            <v>87104.62</v>
          </cell>
          <cell r="J9764" t="str">
            <v>16.11.2020</v>
          </cell>
        </row>
        <row r="9765">
          <cell r="A9765" t="str">
            <v>bfaade16-b168-11ea-8dfb-000c29143eb9-7</v>
          </cell>
          <cell r="B9765"/>
          <cell r="C9765"/>
          <cell r="D9765" t="str">
            <v>Школьников Денис Александрович</v>
          </cell>
          <cell r="E9765"/>
          <cell r="F9765"/>
          <cell r="G9765" t="str">
            <v>В-06491/КЛ.Транш - 1</v>
          </cell>
          <cell r="H9765">
            <v>66</v>
          </cell>
          <cell r="I9765">
            <v>78670.259999999995</v>
          </cell>
          <cell r="J9765" t="str">
            <v>18.06.2020</v>
          </cell>
        </row>
        <row r="9766">
          <cell r="A9766" t="str">
            <v>4a816a26-d9d2-11eb-8f24-000c29fe3464-f</v>
          </cell>
          <cell r="B9766"/>
          <cell r="C9766"/>
          <cell r="D9766" t="str">
            <v>Шкрогалев Артем Александрович</v>
          </cell>
          <cell r="E9766"/>
          <cell r="F9766"/>
          <cell r="G9766" t="str">
            <v>В-19837/КЛ.Транш - 1</v>
          </cell>
          <cell r="H9766">
            <v>50</v>
          </cell>
          <cell r="I9766">
            <v>486061.1</v>
          </cell>
          <cell r="J9766" t="str">
            <v>30.06.2021</v>
          </cell>
        </row>
        <row r="9767">
          <cell r="A9767" t="str">
            <v>8538ac33-eae2-11ea-8dd3-000c29de367a-f</v>
          </cell>
          <cell r="B9767"/>
          <cell r="C9767"/>
          <cell r="D9767" t="str">
            <v>Шкурко Александр Владимирович</v>
          </cell>
          <cell r="E9767"/>
          <cell r="F9767"/>
          <cell r="G9767" t="str">
            <v>В-08555/КЛ.Транш - 1</v>
          </cell>
          <cell r="H9767">
            <v>59</v>
          </cell>
          <cell r="I9767">
            <v>347593</v>
          </cell>
          <cell r="J9767" t="str">
            <v>30.08.2020</v>
          </cell>
        </row>
        <row r="9768">
          <cell r="A9768" t="str">
            <v>603887ff-27ff-11ea-8dbe-000c29de367a-c</v>
          </cell>
          <cell r="B9768"/>
          <cell r="C9768"/>
          <cell r="D9768" t="str">
            <v>Шмачков Иван Сергеевич</v>
          </cell>
          <cell r="E9768"/>
          <cell r="F9768"/>
          <cell r="G9768" t="str">
            <v>В-00794/АЗ</v>
          </cell>
          <cell r="H9768">
            <v>80</v>
          </cell>
          <cell r="I9768">
            <v>647970.92000000004</v>
          </cell>
          <cell r="J9768" t="str">
            <v>26.12.2019</v>
          </cell>
        </row>
        <row r="9769">
          <cell r="A9769" t="str">
            <v>1e3ae88c-2800-11ea-8dbe-000c29de367a-3</v>
          </cell>
          <cell r="B9769"/>
          <cell r="C9769"/>
          <cell r="D9769" t="str">
            <v>Шмачков Иван Сергеевич</v>
          </cell>
          <cell r="E9769"/>
          <cell r="F9769"/>
          <cell r="G9769" t="str">
            <v>А-05432/АЗ</v>
          </cell>
          <cell r="H9769">
            <v>80</v>
          </cell>
          <cell r="I9769">
            <v>259188.36</v>
          </cell>
          <cell r="J9769" t="str">
            <v>26.12.2019</v>
          </cell>
        </row>
        <row r="9770">
          <cell r="A9770" t="str">
            <v>c81c23b4-6f82-11ea-8dc7-000c29de367a-8</v>
          </cell>
          <cell r="B9770"/>
          <cell r="C9770"/>
          <cell r="D9770" t="str">
            <v>Шмачков Иван Сергеевич</v>
          </cell>
          <cell r="E9770"/>
          <cell r="F9770"/>
          <cell r="G9770" t="str">
            <v>В-04834/КЛ.Транш - 1</v>
          </cell>
          <cell r="H9770">
            <v>73</v>
          </cell>
          <cell r="I9770">
            <v>1501902.55</v>
          </cell>
          <cell r="J9770" t="str">
            <v>26.03.2020</v>
          </cell>
        </row>
        <row r="9771">
          <cell r="A9771" t="str">
            <v>a1b22fb9-9722-11e9-8daf-000c29de367a-b</v>
          </cell>
          <cell r="B9771"/>
          <cell r="C9771"/>
          <cell r="D9771" t="str">
            <v>Шмелёв Денис Александрович</v>
          </cell>
          <cell r="E9771"/>
          <cell r="F9771"/>
          <cell r="G9771" t="str">
            <v>В-00274/АЗ</v>
          </cell>
          <cell r="H9771">
            <v>84</v>
          </cell>
          <cell r="I9771">
            <v>178262.11</v>
          </cell>
          <cell r="J9771" t="str">
            <v>25.06.2019</v>
          </cell>
        </row>
        <row r="9772">
          <cell r="A9772" t="str">
            <v>f0c05ae9-a497-11e9-8db2-000c29de367a-2</v>
          </cell>
          <cell r="B9772"/>
          <cell r="C9772"/>
          <cell r="D9772" t="str">
            <v>Шмелёв Денис Александрович</v>
          </cell>
          <cell r="E9772"/>
          <cell r="F9772"/>
          <cell r="G9772" t="str">
            <v>В-00340/АЗ</v>
          </cell>
          <cell r="H9772">
            <v>84</v>
          </cell>
          <cell r="I9772">
            <v>179520.16</v>
          </cell>
          <cell r="J9772" t="str">
            <v>12.07.2019</v>
          </cell>
        </row>
        <row r="9773">
          <cell r="A9773" t="str">
            <v>5f6b390c-d632-11e9-8db7-000c29de367a-7</v>
          </cell>
          <cell r="B9773"/>
          <cell r="C9773"/>
          <cell r="D9773" t="str">
            <v>Шмелёв Денис Александрович</v>
          </cell>
          <cell r="E9773"/>
          <cell r="F9773"/>
          <cell r="G9773" t="str">
            <v>В-00523/АЗ</v>
          </cell>
          <cell r="H9773">
            <v>77</v>
          </cell>
          <cell r="I9773">
            <v>159097.32999999999</v>
          </cell>
          <cell r="J9773" t="str">
            <v>13.09.2019</v>
          </cell>
        </row>
        <row r="9774">
          <cell r="A9774" t="str">
            <v>9fe835b2-17fe-11ea-8dbd-000c29de367a-0</v>
          </cell>
          <cell r="B9774"/>
          <cell r="C9774"/>
          <cell r="D9774" t="str">
            <v>Шмелёв Денис Александрович</v>
          </cell>
          <cell r="E9774"/>
          <cell r="F9774"/>
          <cell r="G9774" t="str">
            <v>В-01768/КЛ.Транш - 1</v>
          </cell>
          <cell r="H9774">
            <v>77</v>
          </cell>
          <cell r="I9774">
            <v>159784.9</v>
          </cell>
          <cell r="J9774" t="str">
            <v>06.12.2019</v>
          </cell>
        </row>
        <row r="9775">
          <cell r="A9775" t="str">
            <v>f15f36de-9d84-11e9-8daf-000c29de367a-d</v>
          </cell>
          <cell r="B9775"/>
          <cell r="C9775"/>
          <cell r="D9775" t="str">
            <v>Шмелев Павел Владимирович</v>
          </cell>
          <cell r="E9775"/>
          <cell r="F9775"/>
          <cell r="G9775" t="str">
            <v>А-05347/АЗ/02</v>
          </cell>
          <cell r="H9775">
            <v>64</v>
          </cell>
          <cell r="I9775">
            <v>351284.81</v>
          </cell>
          <cell r="J9775" t="str">
            <v>03.07.2019</v>
          </cell>
        </row>
        <row r="9776">
          <cell r="A9776"/>
          <cell r="B9776"/>
          <cell r="C9776"/>
          <cell r="D9776" t="str">
            <v>Шмелев Павел Владимирович</v>
          </cell>
          <cell r="E9776"/>
          <cell r="F9776"/>
          <cell r="G9776" t="str">
            <v>Т-01806/АЗ/01</v>
          </cell>
          <cell r="H9776">
            <v>64</v>
          </cell>
          <cell r="I9776">
            <v>80385.52</v>
          </cell>
          <cell r="J9776" t="str">
            <v>03.07.2019</v>
          </cell>
        </row>
        <row r="9777">
          <cell r="A9777" t="str">
            <v>4ff7b129-f972-11e7-8ea7-000c29d22d64-6</v>
          </cell>
          <cell r="B9777"/>
          <cell r="C9777"/>
          <cell r="D9777" t="str">
            <v>ШМЕЛЬ ООО</v>
          </cell>
          <cell r="E9777"/>
          <cell r="F9777"/>
          <cell r="G9777" t="str">
            <v>А-00254/КЭ.Транш - 1/20190101</v>
          </cell>
          <cell r="H9777">
            <v>65</v>
          </cell>
          <cell r="I9777">
            <v>242805.53</v>
          </cell>
          <cell r="J9777" t="str">
            <v>30.10.2017</v>
          </cell>
        </row>
        <row r="9778">
          <cell r="A9778" t="str">
            <v>752c2f0d-07ef-11eb-8dd7-000c29de367a-c</v>
          </cell>
          <cell r="B9778"/>
          <cell r="C9778"/>
          <cell r="D9778" t="str">
            <v>Шнитко Александр Михайлович</v>
          </cell>
          <cell r="E9778"/>
          <cell r="F9778"/>
          <cell r="G9778" t="str">
            <v>В-01010/АЗ/03</v>
          </cell>
          <cell r="H9778">
            <v>73</v>
          </cell>
          <cell r="I9778">
            <v>437893.34</v>
          </cell>
          <cell r="J9778" t="str">
            <v>06.10.2020</v>
          </cell>
        </row>
        <row r="9779">
          <cell r="A9779" t="str">
            <v>ab40ee34-f4d8-11e7-b17a-000c29d22d64-3</v>
          </cell>
          <cell r="B9779"/>
          <cell r="C9779"/>
          <cell r="D9779" t="str">
            <v>Шнитко Александр Михайлович</v>
          </cell>
          <cell r="E9779"/>
          <cell r="F9779"/>
          <cell r="G9779" t="str">
            <v>А-03027/АЗ/20171231</v>
          </cell>
          <cell r="H9779">
            <v>70</v>
          </cell>
          <cell r="I9779">
            <v>133402.92000000001</v>
          </cell>
          <cell r="J9779" t="str">
            <v>02.05.2017</v>
          </cell>
        </row>
        <row r="9780">
          <cell r="A9780" t="str">
            <v>9b7ad397-583c-11e8-a2de-000c2951ca24-7</v>
          </cell>
          <cell r="B9780"/>
          <cell r="C9780"/>
          <cell r="D9780" t="str">
            <v>Шнитко Александр Михайлович</v>
          </cell>
          <cell r="E9780"/>
          <cell r="F9780"/>
          <cell r="G9780" t="str">
            <v>А-03944/АЗ</v>
          </cell>
          <cell r="H9780">
            <v>70</v>
          </cell>
          <cell r="I9780">
            <v>122871.11</v>
          </cell>
          <cell r="J9780" t="str">
            <v>16.05.2018</v>
          </cell>
        </row>
        <row r="9781">
          <cell r="A9781"/>
          <cell r="B9781"/>
          <cell r="C9781"/>
          <cell r="D9781" t="str">
            <v>Шнитко Александр Михайлович</v>
          </cell>
          <cell r="E9781"/>
          <cell r="F9781"/>
          <cell r="G9781" t="str">
            <v>Т-01496/АЗ</v>
          </cell>
          <cell r="H9781">
            <v>70</v>
          </cell>
          <cell r="I9781">
            <v>122871.11</v>
          </cell>
          <cell r="J9781" t="str">
            <v>16.05.2018</v>
          </cell>
        </row>
        <row r="9782">
          <cell r="A9782" t="str">
            <v>8ee39a36-03df-11eb-8dd6-000c29de367a-e</v>
          </cell>
          <cell r="B9782"/>
          <cell r="C9782"/>
          <cell r="D9782" t="str">
            <v>Шогенов Александр Вячеславович</v>
          </cell>
          <cell r="E9782"/>
          <cell r="F9782"/>
          <cell r="G9782" t="str">
            <v>В-01008/АЗ</v>
          </cell>
          <cell r="H9782">
            <v>50</v>
          </cell>
          <cell r="I9782">
            <v>300507.81</v>
          </cell>
          <cell r="J9782" t="str">
            <v>01.10.2020</v>
          </cell>
        </row>
        <row r="9783">
          <cell r="A9783" t="str">
            <v>ff037638-b238-11ea-8dfc-000c29143eb9-2</v>
          </cell>
          <cell r="B9783"/>
          <cell r="C9783"/>
          <cell r="D9783" t="str">
            <v>Шогенова Ольга Алексеевна</v>
          </cell>
          <cell r="E9783"/>
          <cell r="F9783"/>
          <cell r="G9783" t="str">
            <v>В-06501/КЛ.Транш - 1</v>
          </cell>
          <cell r="H9783">
            <v>73</v>
          </cell>
          <cell r="I9783">
            <v>153667.44</v>
          </cell>
          <cell r="J9783" t="str">
            <v>19.06.2020</v>
          </cell>
        </row>
        <row r="9784">
          <cell r="A9784" t="str">
            <v>638fbafb-639c-11ea-8dc6-000c29de367a-7</v>
          </cell>
          <cell r="B9784"/>
          <cell r="C9784"/>
          <cell r="D9784" t="str">
            <v>Шония Дима Гелаевич</v>
          </cell>
          <cell r="E9784"/>
          <cell r="F9784"/>
          <cell r="G9784" t="str">
            <v>В-04256/КЛ.Транш - 1/01</v>
          </cell>
          <cell r="H9784">
            <v>73</v>
          </cell>
          <cell r="I9784">
            <v>93454.42</v>
          </cell>
          <cell r="J9784" t="str">
            <v>11.03.2020</v>
          </cell>
        </row>
        <row r="9785">
          <cell r="A9785" t="str">
            <v>025365b8-7f83-11e8-ba81-000c29e43888-c</v>
          </cell>
          <cell r="B9785"/>
          <cell r="C9785"/>
          <cell r="D9785" t="str">
            <v>Шония Дима Гелаевич</v>
          </cell>
          <cell r="E9785"/>
          <cell r="F9785"/>
          <cell r="G9785" t="str">
            <v>А-04137/АЗ</v>
          </cell>
          <cell r="H9785">
            <v>88</v>
          </cell>
          <cell r="I9785">
            <v>567632.24</v>
          </cell>
          <cell r="J9785" t="str">
            <v>04.07.2018</v>
          </cell>
        </row>
        <row r="9786">
          <cell r="A9786" t="str">
            <v>decf0785-23f6-11ea-8dbe-000c29de367a-3</v>
          </cell>
          <cell r="B9786"/>
          <cell r="C9786"/>
          <cell r="D9786" t="str">
            <v>Шопронку Сергей Харитонович</v>
          </cell>
          <cell r="E9786"/>
          <cell r="F9786"/>
          <cell r="G9786" t="str">
            <v>В-02154/КЛ.Транш - 1/03</v>
          </cell>
          <cell r="H9786">
            <v>80</v>
          </cell>
          <cell r="I9786">
            <v>669754.31999999995</v>
          </cell>
          <cell r="J9786" t="str">
            <v>21.12.2019</v>
          </cell>
        </row>
        <row r="9787">
          <cell r="A9787" t="str">
            <v>decf0785-23f6-11ea-8dbe-000c29de367a-3</v>
          </cell>
          <cell r="B9787"/>
          <cell r="C9787"/>
          <cell r="D9787" t="str">
            <v>Шопронку Сергей Харитонович</v>
          </cell>
          <cell r="E9787"/>
          <cell r="F9787"/>
          <cell r="G9787" t="str">
            <v>В-02154/КЛ.Транш - 1_В-20211230/Ц/01</v>
          </cell>
          <cell r="H9787">
            <v>80</v>
          </cell>
          <cell r="I9787">
            <v>669754.31999999995</v>
          </cell>
          <cell r="J9787" t="str">
            <v>21.12.2019</v>
          </cell>
        </row>
        <row r="9788">
          <cell r="A9788" t="str">
            <v>648794a8-0c5a-11ea-8dbd-000c29de367a-9</v>
          </cell>
          <cell r="B9788"/>
          <cell r="C9788"/>
          <cell r="D9788" t="str">
            <v>Шорин Денис Валерьевич</v>
          </cell>
          <cell r="E9788"/>
          <cell r="F9788"/>
          <cell r="G9788" t="str">
            <v>В-00703/АЗ</v>
          </cell>
          <cell r="H9788">
            <v>67</v>
          </cell>
          <cell r="I9788">
            <v>399058.11</v>
          </cell>
          <cell r="J9788" t="str">
            <v>21.11.2019</v>
          </cell>
        </row>
        <row r="9789">
          <cell r="A9789" t="str">
            <v>4544b904-0c5b-11ea-8dbd-000c29de367a-5</v>
          </cell>
          <cell r="B9789"/>
          <cell r="C9789"/>
          <cell r="D9789" t="str">
            <v>Шорин Денис Валерьевич</v>
          </cell>
          <cell r="E9789"/>
          <cell r="F9789"/>
          <cell r="G9789" t="str">
            <v>А-05422/АЗ</v>
          </cell>
          <cell r="H9789">
            <v>67</v>
          </cell>
          <cell r="I9789">
            <v>99764.52</v>
          </cell>
          <cell r="J9789" t="str">
            <v>21.11.2019</v>
          </cell>
        </row>
        <row r="9790">
          <cell r="A9790"/>
          <cell r="B9790"/>
          <cell r="C9790"/>
          <cell r="D9790" t="str">
            <v>Шорин Денис Валерьевич</v>
          </cell>
          <cell r="E9790"/>
          <cell r="F9790"/>
          <cell r="G9790" t="str">
            <v>Т-01844/АЗ</v>
          </cell>
          <cell r="H9790">
            <v>67</v>
          </cell>
          <cell r="I9790">
            <v>99764.52</v>
          </cell>
          <cell r="J9790" t="str">
            <v>21.11.2019</v>
          </cell>
        </row>
        <row r="9791">
          <cell r="A9791" t="str">
            <v>0d353bea-47da-11e9-ba9d-000c29e43888-d</v>
          </cell>
          <cell r="B9791"/>
          <cell r="C9791"/>
          <cell r="D9791" t="str">
            <v>Шорин Денис Валерьевич</v>
          </cell>
          <cell r="E9791"/>
          <cell r="F9791"/>
          <cell r="G9791" t="str">
            <v>А-05175/АЗ</v>
          </cell>
          <cell r="H9791">
            <v>77</v>
          </cell>
          <cell r="I9791">
            <v>133515.37</v>
          </cell>
          <cell r="J9791" t="str">
            <v>16.03.2019</v>
          </cell>
        </row>
        <row r="9792">
          <cell r="A9792"/>
          <cell r="B9792"/>
          <cell r="C9792"/>
          <cell r="D9792" t="str">
            <v>Шорин Денис Валерьевич</v>
          </cell>
          <cell r="E9792"/>
          <cell r="F9792"/>
          <cell r="G9792" t="str">
            <v>Т-01749/АЗ</v>
          </cell>
          <cell r="H9792">
            <v>77</v>
          </cell>
          <cell r="I9792">
            <v>133515.37</v>
          </cell>
          <cell r="J9792" t="str">
            <v>16.03.2019</v>
          </cell>
        </row>
        <row r="9793">
          <cell r="A9793" t="str">
            <v>ab40f01e-f4d8-11e7-b17a-000c29d22d64-6</v>
          </cell>
          <cell r="B9793"/>
          <cell r="C9793"/>
          <cell r="D9793" t="str">
            <v>Шорин Денис Валерьевич</v>
          </cell>
          <cell r="E9793"/>
          <cell r="F9793"/>
          <cell r="G9793" t="str">
            <v>Т-01367/АЗ</v>
          </cell>
          <cell r="H9793">
            <v>77</v>
          </cell>
          <cell r="I9793">
            <v>231246.38</v>
          </cell>
          <cell r="J9793" t="str">
            <v>27.09.2017</v>
          </cell>
        </row>
        <row r="9794">
          <cell r="A9794" t="str">
            <v>ab40f01c-f4d8-11e7-b17a-000c29d22d64-6</v>
          </cell>
          <cell r="B9794"/>
          <cell r="C9794"/>
          <cell r="D9794" t="str">
            <v>Шорин Денис Валерьевич</v>
          </cell>
          <cell r="E9794"/>
          <cell r="F9794"/>
          <cell r="G9794" t="str">
            <v>А-03404/АЗ</v>
          </cell>
          <cell r="H9794">
            <v>77</v>
          </cell>
          <cell r="I9794">
            <v>231246.38</v>
          </cell>
          <cell r="J9794" t="str">
            <v>27.09.2017</v>
          </cell>
        </row>
        <row r="9795">
          <cell r="A9795" t="str">
            <v>b1f1b0a7-79e5-11e8-ba81-000c29e43888-5</v>
          </cell>
          <cell r="B9795"/>
          <cell r="C9795"/>
          <cell r="D9795" t="str">
            <v>Шорин Денис Валерьевич</v>
          </cell>
          <cell r="E9795"/>
          <cell r="F9795"/>
          <cell r="G9795" t="str">
            <v>А-04107/АЗ</v>
          </cell>
          <cell r="H9795">
            <v>77</v>
          </cell>
          <cell r="I9795">
            <v>232744.61</v>
          </cell>
          <cell r="J9795" t="str">
            <v>27.06.2018</v>
          </cell>
        </row>
        <row r="9796">
          <cell r="A9796"/>
          <cell r="B9796"/>
          <cell r="C9796"/>
          <cell r="D9796" t="str">
            <v>Шорин Денис Валерьевич</v>
          </cell>
          <cell r="E9796"/>
          <cell r="F9796"/>
          <cell r="G9796" t="str">
            <v>Т-01529/АЗ</v>
          </cell>
          <cell r="H9796">
            <v>77</v>
          </cell>
          <cell r="I9796">
            <v>232744.61</v>
          </cell>
          <cell r="J9796" t="str">
            <v>27.06.2018</v>
          </cell>
        </row>
        <row r="9797">
          <cell r="A9797" t="str">
            <v>aeab5f10-b9c7-11e9-8db3-000c29de367a-2</v>
          </cell>
          <cell r="B9797"/>
          <cell r="C9797"/>
          <cell r="D9797" t="str">
            <v>Шоферов Николай Николаевич</v>
          </cell>
          <cell r="E9797"/>
          <cell r="F9797"/>
          <cell r="G9797" t="str">
            <v>В-00421/АЗ</v>
          </cell>
          <cell r="H9797">
            <v>77</v>
          </cell>
          <cell r="I9797">
            <v>47608.7</v>
          </cell>
          <cell r="J9797" t="str">
            <v>08.08.2019</v>
          </cell>
        </row>
        <row r="9798">
          <cell r="A9798" t="str">
            <v>15672022-006f-11ea-8dbc-000c29de367a-6</v>
          </cell>
          <cell r="B9798"/>
          <cell r="C9798"/>
          <cell r="D9798" t="str">
            <v>Шоферов Николай Николаевич</v>
          </cell>
          <cell r="E9798"/>
          <cell r="F9798"/>
          <cell r="G9798" t="str">
            <v>В-01241/КЛ.Транш - 1</v>
          </cell>
          <cell r="H9798">
            <v>77</v>
          </cell>
          <cell r="I9798">
            <v>46448.29</v>
          </cell>
          <cell r="J9798" t="str">
            <v>06.11.2019</v>
          </cell>
        </row>
        <row r="9799">
          <cell r="A9799" t="str">
            <v>2d73d9b4-39e7-11ea-8dbf-000c29de367a-1</v>
          </cell>
          <cell r="B9799"/>
          <cell r="C9799"/>
          <cell r="D9799" t="str">
            <v>Шоферов Николай Николаевич</v>
          </cell>
          <cell r="E9799"/>
          <cell r="F9799"/>
          <cell r="G9799" t="str">
            <v>В-01241/КЛ.Транш - 2</v>
          </cell>
          <cell r="H9799">
            <v>77</v>
          </cell>
          <cell r="I9799">
            <v>46439.65</v>
          </cell>
          <cell r="J9799" t="str">
            <v>18.01.2020</v>
          </cell>
        </row>
        <row r="9800">
          <cell r="A9800" t="str">
            <v>132e2ff6-8deb-11e9-8daf-000c29de367a-0</v>
          </cell>
          <cell r="B9800"/>
          <cell r="C9800"/>
          <cell r="D9800" t="str">
            <v>Шпакова Ольга Аркадьевна</v>
          </cell>
          <cell r="E9800"/>
          <cell r="F9800"/>
          <cell r="G9800" t="str">
            <v>В-00232/АЗ</v>
          </cell>
          <cell r="H9800">
            <v>84</v>
          </cell>
          <cell r="I9800">
            <v>141671.96</v>
          </cell>
          <cell r="J9800" t="str">
            <v>13.06.2019</v>
          </cell>
        </row>
        <row r="9801">
          <cell r="A9801" t="str">
            <v>fb26add8-9997-11e9-8daf-000c29de367a-0</v>
          </cell>
          <cell r="B9801"/>
          <cell r="C9801"/>
          <cell r="D9801" t="str">
            <v>Шпрыгина Вероника Владимировна</v>
          </cell>
          <cell r="E9801"/>
          <cell r="F9801"/>
          <cell r="G9801" t="str">
            <v>В-00293/АЗ</v>
          </cell>
          <cell r="H9801">
            <v>67</v>
          </cell>
          <cell r="I9801">
            <v>540849.78</v>
          </cell>
          <cell r="J9801" t="str">
            <v>28.06.2019</v>
          </cell>
        </row>
        <row r="9802">
          <cell r="A9802" t="str">
            <v>ab40f0d1-f4d8-11e7-b17a-000c29d22d64-2</v>
          </cell>
          <cell r="B9802"/>
          <cell r="C9802"/>
          <cell r="D9802" t="str">
            <v>Шпрыгина Вероника Владимировна</v>
          </cell>
          <cell r="E9802"/>
          <cell r="F9802"/>
          <cell r="G9802" t="str">
            <v>А-03534/АЗ</v>
          </cell>
          <cell r="H9802">
            <v>88</v>
          </cell>
          <cell r="I9802">
            <v>744243.11</v>
          </cell>
          <cell r="J9802" t="str">
            <v>06.12.2017</v>
          </cell>
        </row>
        <row r="9803">
          <cell r="A9803" t="str">
            <v>56a7b4fb-437e-11eb-8ddb-000c29de367a-f</v>
          </cell>
          <cell r="B9803"/>
          <cell r="C9803"/>
          <cell r="D9803" t="str">
            <v>Шпрыгина Вероника Владимировна</v>
          </cell>
          <cell r="E9803"/>
          <cell r="F9803"/>
          <cell r="G9803" t="str">
            <v>В-12751/КЛ.Транш - 1</v>
          </cell>
          <cell r="H9803">
            <v>50</v>
          </cell>
          <cell r="I9803">
            <v>597092.31000000006</v>
          </cell>
          <cell r="J9803" t="str">
            <v>21.12.2020</v>
          </cell>
        </row>
        <row r="9804">
          <cell r="A9804" t="str">
            <v>ab40edd1-f4d8-11e7-b17a-000c29d22d64-b</v>
          </cell>
          <cell r="B9804"/>
          <cell r="C9804"/>
          <cell r="D9804" t="str">
            <v>Штанько Юлия Сергеевна</v>
          </cell>
          <cell r="E9804"/>
          <cell r="F9804"/>
          <cell r="G9804" t="str">
            <v>А-02949/АЗ</v>
          </cell>
          <cell r="H9804">
            <v>88</v>
          </cell>
          <cell r="I9804">
            <v>226770.19</v>
          </cell>
          <cell r="J9804" t="str">
            <v>25.03.2017</v>
          </cell>
        </row>
        <row r="9805">
          <cell r="A9805" t="str">
            <v>9e1962ae-1477-11eb-8e37-000c29fe3464-4</v>
          </cell>
          <cell r="B9805"/>
          <cell r="C9805"/>
          <cell r="D9805" t="str">
            <v>Штефуряк Ольга Владимировна</v>
          </cell>
          <cell r="E9805"/>
          <cell r="F9805"/>
          <cell r="G9805" t="str">
            <v>В-10454/КЛ.Транш - 1</v>
          </cell>
          <cell r="H9805">
            <v>50</v>
          </cell>
          <cell r="I9805">
            <v>896778.87</v>
          </cell>
          <cell r="J9805" t="str">
            <v>22.10.2020</v>
          </cell>
        </row>
        <row r="9806">
          <cell r="A9806" t="str">
            <v>0ff42871-32e4-11eb-8ddb-000c29de367a-2</v>
          </cell>
          <cell r="B9806"/>
          <cell r="C9806"/>
          <cell r="D9806" t="str">
            <v>Штукин Сергей Александрович</v>
          </cell>
          <cell r="E9806"/>
          <cell r="F9806"/>
          <cell r="G9806" t="str">
            <v>В-01052/АЗ</v>
          </cell>
          <cell r="H9806">
            <v>66</v>
          </cell>
          <cell r="I9806">
            <v>482071.81</v>
          </cell>
          <cell r="J9806" t="str">
            <v>30.11.2020</v>
          </cell>
        </row>
        <row r="9807">
          <cell r="A9807" t="str">
            <v>655ce372-0d19-11ea-8dbd-000c29de367a-8</v>
          </cell>
          <cell r="B9807"/>
          <cell r="C9807"/>
          <cell r="D9807" t="str">
            <v>Штыкова Ольга Александровна</v>
          </cell>
          <cell r="E9807"/>
          <cell r="F9807"/>
          <cell r="G9807" t="str">
            <v>В-01570/КЛ.Транш - 1/04</v>
          </cell>
          <cell r="H9807">
            <v>84</v>
          </cell>
          <cell r="I9807">
            <v>66446.91</v>
          </cell>
          <cell r="J9807" t="str">
            <v>22.11.2019</v>
          </cell>
        </row>
        <row r="9808">
          <cell r="A9808" t="str">
            <v>6e3aedf1-8fac-11ea-8dc5-000c29143eb9-a</v>
          </cell>
          <cell r="B9808"/>
          <cell r="C9808"/>
          <cell r="D9808" t="str">
            <v>Шубернецкий Андрей Петрович</v>
          </cell>
          <cell r="E9808"/>
          <cell r="F9808"/>
          <cell r="G9808" t="str">
            <v>В-05344/КЛ.Транш - 1</v>
          </cell>
          <cell r="H9808">
            <v>80</v>
          </cell>
          <cell r="I9808">
            <v>335755.59</v>
          </cell>
          <cell r="J9808" t="str">
            <v>06.05.2020</v>
          </cell>
        </row>
        <row r="9809">
          <cell r="A9809" t="str">
            <v>5682f56b-6a0b-11eb-8ddd-000c29de367a-f</v>
          </cell>
          <cell r="B9809"/>
          <cell r="C9809"/>
          <cell r="D9809" t="str">
            <v>Шубернецкий Андрей Петрович</v>
          </cell>
          <cell r="E9809"/>
          <cell r="F9809"/>
          <cell r="G9809" t="str">
            <v>В-14320/КЛ.Транш - 1</v>
          </cell>
          <cell r="H9809">
            <v>74</v>
          </cell>
          <cell r="I9809">
            <v>43850.42</v>
          </cell>
          <cell r="J9809" t="str">
            <v>08.02.2021</v>
          </cell>
        </row>
        <row r="9810">
          <cell r="A9810" t="str">
            <v>74f1eab7-790e-11ec-8e04-000c29de367a-e</v>
          </cell>
          <cell r="B9810"/>
          <cell r="C9810"/>
          <cell r="D9810" t="str">
            <v>Шубернецкий Андрей Петрович</v>
          </cell>
          <cell r="E9810"/>
          <cell r="F9810"/>
          <cell r="G9810" t="str">
            <v>В-27310/КЛ.Транш - 1</v>
          </cell>
          <cell r="H9810">
            <v>56</v>
          </cell>
          <cell r="I9810">
            <v>271875.95</v>
          </cell>
          <cell r="J9810" t="str">
            <v>19.01.2022</v>
          </cell>
        </row>
        <row r="9811">
          <cell r="A9811" t="str">
            <v>8ca8b579-30d8-11eb-8ddb-000c29de367a-3</v>
          </cell>
          <cell r="B9811"/>
          <cell r="C9811"/>
          <cell r="D9811" t="str">
            <v>Шубитидзе Алекс Мамукович</v>
          </cell>
          <cell r="E9811"/>
          <cell r="F9811"/>
          <cell r="G9811" t="str">
            <v>В-11694/КЛ.Транш - 1</v>
          </cell>
          <cell r="H9811">
            <v>73</v>
          </cell>
          <cell r="I9811">
            <v>1250239.98</v>
          </cell>
          <cell r="J9811" t="str">
            <v>27.11.2020</v>
          </cell>
        </row>
        <row r="9812">
          <cell r="A9812" t="str">
            <v>56e2be4b-027d-11eb-8dd5-000c29de367a-a</v>
          </cell>
          <cell r="B9812"/>
          <cell r="C9812"/>
          <cell r="D9812" t="str">
            <v>Шувалов Александр Вячеславович</v>
          </cell>
          <cell r="E9812"/>
          <cell r="F9812"/>
          <cell r="G9812" t="str">
            <v>В-09636/КЛ.Транш - 1/01</v>
          </cell>
          <cell r="H9812">
            <v>50</v>
          </cell>
          <cell r="I9812">
            <v>226837.96</v>
          </cell>
          <cell r="J9812" t="str">
            <v>29.09.2020</v>
          </cell>
        </row>
        <row r="9813">
          <cell r="A9813" t="str">
            <v>c879598b-0ab7-11e9-ba9b-000c29e43888-5</v>
          </cell>
          <cell r="B9813"/>
          <cell r="C9813"/>
          <cell r="D9813" t="str">
            <v>Шувалов Владимир Александрович</v>
          </cell>
          <cell r="E9813"/>
          <cell r="F9813"/>
          <cell r="G9813" t="str">
            <v>А-04919/АЗ/01</v>
          </cell>
          <cell r="H9813">
            <v>88</v>
          </cell>
          <cell r="I9813">
            <v>80503.88</v>
          </cell>
          <cell r="J9813" t="str">
            <v>28.12.2018</v>
          </cell>
        </row>
        <row r="9814">
          <cell r="A9814" t="str">
            <v>0ab76223-3288-11e8-a25c-000c2951ca24-5</v>
          </cell>
          <cell r="B9814"/>
          <cell r="C9814"/>
          <cell r="D9814" t="str">
            <v>Шувалов Владимир Александрович</v>
          </cell>
          <cell r="E9814"/>
          <cell r="F9814"/>
          <cell r="G9814" t="str">
            <v>А-03808/АЗ/20180430</v>
          </cell>
          <cell r="H9814">
            <v>92</v>
          </cell>
          <cell r="I9814">
            <v>23490.44</v>
          </cell>
          <cell r="J9814" t="str">
            <v>29.03.2018</v>
          </cell>
        </row>
        <row r="9815">
          <cell r="A9815" t="str">
            <v>311e6d03-3d24-11ea-8dbf-000c29de367a-a</v>
          </cell>
          <cell r="B9815"/>
          <cell r="C9815"/>
          <cell r="D9815" t="str">
            <v>Шувалов Владимир Александрович</v>
          </cell>
          <cell r="E9815"/>
          <cell r="F9815"/>
          <cell r="G9815" t="str">
            <v>В-02839/КЛ.Транш - 1/01</v>
          </cell>
          <cell r="H9815">
            <v>66</v>
          </cell>
          <cell r="I9815">
            <v>165086.56</v>
          </cell>
          <cell r="J9815" t="str">
            <v>22.01.2020</v>
          </cell>
        </row>
        <row r="9816">
          <cell r="A9816" t="str">
            <v>06a0168b-d8ae-11ea-8dd2-000c29de367a-d</v>
          </cell>
          <cell r="B9816"/>
          <cell r="C9816"/>
          <cell r="D9816" t="str">
            <v>Шувалов Владимир Александрович</v>
          </cell>
          <cell r="E9816"/>
          <cell r="F9816"/>
          <cell r="G9816" t="str">
            <v>В-02839/КЛ.Транш - 2</v>
          </cell>
          <cell r="H9816">
            <v>66</v>
          </cell>
          <cell r="I9816">
            <v>78593.740000000005</v>
          </cell>
          <cell r="J9816" t="str">
            <v>07.08.2020</v>
          </cell>
        </row>
        <row r="9817">
          <cell r="A9817" t="str">
            <v>83185eae-1a99-11ea-8dbd-000c29de367a-7</v>
          </cell>
          <cell r="B9817"/>
          <cell r="C9817"/>
          <cell r="D9817" t="str">
            <v>Шулимов Дмитрий Андреевич</v>
          </cell>
          <cell r="E9817"/>
          <cell r="F9817"/>
          <cell r="G9817" t="str">
            <v>В-01710/КЛ.Транш - 1</v>
          </cell>
          <cell r="H9817">
            <v>84</v>
          </cell>
          <cell r="I9817">
            <v>266673.82</v>
          </cell>
          <cell r="J9817" t="str">
            <v>09.12.2019</v>
          </cell>
        </row>
        <row r="9818">
          <cell r="A9818" t="str">
            <v>4f8fb35d-a85d-11e8-ba85-000c29e43888-c</v>
          </cell>
          <cell r="B9818"/>
          <cell r="C9818"/>
          <cell r="D9818" t="str">
            <v>Шумаков Алексей Борисович</v>
          </cell>
          <cell r="E9818"/>
          <cell r="F9818"/>
          <cell r="G9818" t="str">
            <v>А-04369/АЗ</v>
          </cell>
          <cell r="H9818">
            <v>88</v>
          </cell>
          <cell r="I9818">
            <v>18937.740000000002</v>
          </cell>
          <cell r="J9818" t="str">
            <v>25.08.2018</v>
          </cell>
        </row>
        <row r="9819">
          <cell r="A9819" t="str">
            <v>1c1eba5e-6a1c-11eb-8ddd-000c29de367a-0</v>
          </cell>
          <cell r="B9819"/>
          <cell r="C9819"/>
          <cell r="D9819" t="str">
            <v>Шумаков Владислав Сергеевич</v>
          </cell>
          <cell r="E9819"/>
          <cell r="F9819"/>
          <cell r="G9819" t="str">
            <v>В-14374/КЛ.Транш - 1</v>
          </cell>
          <cell r="H9819">
            <v>74</v>
          </cell>
          <cell r="I9819">
            <v>464835.84000000003</v>
          </cell>
          <cell r="J9819" t="str">
            <v>08.02.2021</v>
          </cell>
        </row>
        <row r="9820">
          <cell r="A9820" t="str">
            <v>07e27466-46d6-11eb-8ddd-000c29de367a-1</v>
          </cell>
          <cell r="B9820"/>
          <cell r="C9820"/>
          <cell r="D9820" t="str">
            <v>Шумилов Валерий Игоревич</v>
          </cell>
          <cell r="E9820"/>
          <cell r="F9820"/>
          <cell r="G9820" t="str">
            <v>В-13042/КЛ.Транш - 1/01</v>
          </cell>
          <cell r="H9820">
            <v>73</v>
          </cell>
          <cell r="I9820">
            <v>209695.51</v>
          </cell>
          <cell r="J9820" t="str">
            <v>25.12.2020</v>
          </cell>
        </row>
        <row r="9821">
          <cell r="A9821" t="str">
            <v>e05e0e12-52a2-11e8-a2de-000c2951ca24-8</v>
          </cell>
          <cell r="B9821"/>
          <cell r="C9821"/>
          <cell r="D9821" t="str">
            <v>Шунин Иван Михайлович</v>
          </cell>
          <cell r="E9821"/>
          <cell r="F9821"/>
          <cell r="G9821" t="str">
            <v>А-03917/АЗ</v>
          </cell>
          <cell r="H9821">
            <v>88</v>
          </cell>
          <cell r="I9821">
            <v>54234.879999999997</v>
          </cell>
          <cell r="J9821" t="str">
            <v>08.05.2018</v>
          </cell>
        </row>
        <row r="9822">
          <cell r="A9822" t="str">
            <v>14125aa6-cbac-11e8-ba8a-000c29e43888-6</v>
          </cell>
          <cell r="B9822"/>
          <cell r="C9822"/>
          <cell r="D9822" t="str">
            <v>Шунин Иван Михайлович</v>
          </cell>
          <cell r="E9822"/>
          <cell r="F9822"/>
          <cell r="G9822" t="str">
            <v>А-04568/АЗ</v>
          </cell>
          <cell r="H9822">
            <v>77</v>
          </cell>
          <cell r="I9822">
            <v>168003.86</v>
          </cell>
          <cell r="J9822" t="str">
            <v>09.10.2018</v>
          </cell>
        </row>
        <row r="9823">
          <cell r="A9823" t="str">
            <v>fad450b8-43b0-11e8-a2de-000c2951ca24-6</v>
          </cell>
          <cell r="B9823"/>
          <cell r="C9823"/>
          <cell r="D9823" t="str">
            <v>Шуплик Игорь Олегович</v>
          </cell>
          <cell r="E9823"/>
          <cell r="F9823"/>
          <cell r="G9823" t="str">
            <v>А-03866/АЗ</v>
          </cell>
          <cell r="H9823">
            <v>88</v>
          </cell>
          <cell r="I9823">
            <v>281931.7</v>
          </cell>
          <cell r="J9823" t="str">
            <v>19.04.2018</v>
          </cell>
        </row>
        <row r="9824">
          <cell r="A9824" t="str">
            <v>5eaddc86-7ec8-11e8-ba81-000c29e43888-c</v>
          </cell>
          <cell r="B9824"/>
          <cell r="C9824"/>
          <cell r="D9824" t="str">
            <v>Шур Евгений Владимирович</v>
          </cell>
          <cell r="E9824"/>
          <cell r="F9824"/>
          <cell r="G9824" t="str">
            <v>А-04132/АЗ/20181004</v>
          </cell>
          <cell r="H9824">
            <v>98</v>
          </cell>
          <cell r="I9824">
            <v>122223.34</v>
          </cell>
          <cell r="J9824" t="str">
            <v>03.07.2018</v>
          </cell>
        </row>
        <row r="9825">
          <cell r="A9825" t="str">
            <v>127d3c7d-f645-11e9-8dbb-000c29de367a-0</v>
          </cell>
          <cell r="B9825"/>
          <cell r="C9825"/>
          <cell r="D9825" t="str">
            <v>Шурупова Екатерина Петровна</v>
          </cell>
          <cell r="E9825"/>
          <cell r="F9825"/>
          <cell r="G9825" t="str">
            <v>В-00993/КЛ.Транш - 1</v>
          </cell>
          <cell r="H9825">
            <v>84</v>
          </cell>
          <cell r="I9825">
            <v>356051.73</v>
          </cell>
          <cell r="J9825" t="str">
            <v>24.10.2019</v>
          </cell>
        </row>
        <row r="9826">
          <cell r="A9826" t="str">
            <v>64d41c61-8f85-11ea-8dc5-000c29143eb9-6</v>
          </cell>
          <cell r="B9826"/>
          <cell r="C9826"/>
          <cell r="D9826" t="str">
            <v>Шурупова Ирина Юрьевна</v>
          </cell>
          <cell r="E9826"/>
          <cell r="F9826"/>
          <cell r="G9826" t="str">
            <v>В-05337/КЛ.Транш - 1</v>
          </cell>
          <cell r="H9826">
            <v>73</v>
          </cell>
          <cell r="I9826">
            <v>186763.51</v>
          </cell>
          <cell r="J9826" t="str">
            <v>06.05.2020</v>
          </cell>
        </row>
        <row r="9827">
          <cell r="A9827" t="str">
            <v>6a3f5949-9685-11ea-8dce-000c29143eb9-d</v>
          </cell>
          <cell r="B9827"/>
          <cell r="C9827"/>
          <cell r="D9827" t="str">
            <v>Шустов Иван Сергеевич</v>
          </cell>
          <cell r="E9827"/>
          <cell r="F9827"/>
          <cell r="G9827" t="str">
            <v>В-05572/КЛ.Транш - 1</v>
          </cell>
          <cell r="H9827">
            <v>66</v>
          </cell>
          <cell r="I9827">
            <v>132743.06</v>
          </cell>
          <cell r="J9827" t="str">
            <v>15.05.2020</v>
          </cell>
        </row>
        <row r="9828">
          <cell r="A9828" t="str">
            <v>f3015c45-d8ab-11ea-8dd2-000c29de367a-2</v>
          </cell>
          <cell r="B9828"/>
          <cell r="C9828"/>
          <cell r="D9828" t="str">
            <v>Шустов Иван Сергеевич</v>
          </cell>
          <cell r="E9828"/>
          <cell r="F9828"/>
          <cell r="G9828" t="str">
            <v>В-07729/КЛ.Транш - 1/01</v>
          </cell>
          <cell r="H9828">
            <v>66</v>
          </cell>
          <cell r="I9828">
            <v>131937.24</v>
          </cell>
          <cell r="J9828" t="str">
            <v>07.08.2020</v>
          </cell>
        </row>
        <row r="9829">
          <cell r="A9829" t="str">
            <v>f3015c45-d8ab-11ea-8dd2-000c29de367a-2</v>
          </cell>
          <cell r="B9829"/>
          <cell r="C9829"/>
          <cell r="D9829" t="str">
            <v>Шустов Иван Сергеевич</v>
          </cell>
          <cell r="E9829"/>
          <cell r="F9829"/>
          <cell r="G9829" t="str">
            <v>В-07729/КЛ.Транш - 1_В-20211230/Ц/01</v>
          </cell>
          <cell r="H9829">
            <v>66</v>
          </cell>
          <cell r="I9829">
            <v>131937.24</v>
          </cell>
          <cell r="J9829" t="str">
            <v>07.08.2020</v>
          </cell>
        </row>
        <row r="9830">
          <cell r="A9830" t="str">
            <v>b2510348-2d8b-11eb-8ddb-000c29de367a-1</v>
          </cell>
          <cell r="B9830"/>
          <cell r="C9830"/>
          <cell r="D9830" t="str">
            <v>Шушарин Артем Владимирович</v>
          </cell>
          <cell r="E9830"/>
          <cell r="F9830"/>
          <cell r="G9830" t="str">
            <v>В-11280/КЛ.Транш - 1</v>
          </cell>
          <cell r="H9830">
            <v>87</v>
          </cell>
          <cell r="I9830">
            <v>105576.23</v>
          </cell>
          <cell r="J9830" t="str">
            <v>23.11.2020</v>
          </cell>
        </row>
        <row r="9831">
          <cell r="A9831" t="str">
            <v>a4fcbafb-44ff-11eb-8ddd-000c29de367a-f</v>
          </cell>
          <cell r="B9831"/>
          <cell r="C9831"/>
          <cell r="D9831" t="str">
            <v>Щеглов Роман Сергеевич</v>
          </cell>
          <cell r="E9831"/>
          <cell r="F9831"/>
          <cell r="G9831" t="str">
            <v>В-12894/КЛ.Транш - 1/01</v>
          </cell>
          <cell r="H9831">
            <v>80</v>
          </cell>
          <cell r="I9831">
            <v>57980.65</v>
          </cell>
          <cell r="J9831" t="str">
            <v>23.12.2020</v>
          </cell>
        </row>
        <row r="9832">
          <cell r="A9832" t="str">
            <v>5a001074-7b80-11eb-8ddf-000c29de367a-b</v>
          </cell>
          <cell r="B9832"/>
          <cell r="C9832"/>
          <cell r="D9832" t="str">
            <v>Щелков Александр Владимирович</v>
          </cell>
          <cell r="E9832"/>
          <cell r="F9832"/>
          <cell r="G9832" t="str">
            <v>В-15131/КЛ.Транш - 1</v>
          </cell>
          <cell r="H9832">
            <v>67</v>
          </cell>
          <cell r="I9832">
            <v>270631.31</v>
          </cell>
          <cell r="J9832" t="str">
            <v>02.03.2021</v>
          </cell>
        </row>
        <row r="9833">
          <cell r="A9833" t="str">
            <v>fdefde78-7602-11ec-8e04-000c29de367a-6</v>
          </cell>
          <cell r="B9833"/>
          <cell r="C9833"/>
          <cell r="D9833" t="str">
            <v>Щепалов Андрей Васильевич</v>
          </cell>
          <cell r="E9833"/>
          <cell r="F9833"/>
          <cell r="G9833" t="str">
            <v>В-22097/КЛ.Транш - 3</v>
          </cell>
          <cell r="H9833">
            <v>81</v>
          </cell>
          <cell r="I9833">
            <v>97382.35</v>
          </cell>
          <cell r="J9833" t="str">
            <v>15.01.2022</v>
          </cell>
        </row>
        <row r="9834">
          <cell r="A9834" t="str">
            <v>c47a06ab-097b-11ec-8f69-000c29fe3464-9</v>
          </cell>
          <cell r="B9834"/>
          <cell r="C9834"/>
          <cell r="D9834" t="str">
            <v>Щепалов Андрей Васильевич</v>
          </cell>
          <cell r="E9834"/>
          <cell r="F9834"/>
          <cell r="G9834" t="str">
            <v>В-22097/КЛ.Транш - 1</v>
          </cell>
          <cell r="H9834">
            <v>81</v>
          </cell>
          <cell r="I9834">
            <v>294556.51</v>
          </cell>
          <cell r="J9834" t="str">
            <v>30.08.2021</v>
          </cell>
        </row>
        <row r="9835">
          <cell r="A9835" t="str">
            <v>db9ace69-2685-11ec-8fa1-000c29fe3464-b</v>
          </cell>
          <cell r="B9835"/>
          <cell r="C9835"/>
          <cell r="D9835" t="str">
            <v>Щепалов Андрей Васильевич</v>
          </cell>
          <cell r="E9835"/>
          <cell r="F9835"/>
          <cell r="G9835" t="str">
            <v>В-22097/КЛ.Транш - 2</v>
          </cell>
          <cell r="H9835">
            <v>81</v>
          </cell>
          <cell r="I9835">
            <v>147243.07999999999</v>
          </cell>
          <cell r="J9835" t="str">
            <v>06.10.2021</v>
          </cell>
        </row>
        <row r="9836">
          <cell r="A9836" t="str">
            <v>49c62ac5-83b1-11e9-8dae-000c29de367a-d</v>
          </cell>
          <cell r="B9836"/>
          <cell r="C9836"/>
          <cell r="D9836" t="str">
            <v>Щепановский Алексей Николаевич</v>
          </cell>
          <cell r="E9836"/>
          <cell r="F9836"/>
          <cell r="G9836" t="str">
            <v>В-00191/АЗ/01</v>
          </cell>
          <cell r="H9836">
            <v>84</v>
          </cell>
          <cell r="I9836">
            <v>513533.64</v>
          </cell>
          <cell r="J9836" t="str">
            <v>31.05.2019</v>
          </cell>
        </row>
        <row r="9837">
          <cell r="A9837" t="str">
            <v>3834841e-afbb-11e9-8db3-000c29de367a-5</v>
          </cell>
          <cell r="B9837"/>
          <cell r="C9837"/>
          <cell r="D9837" t="str">
            <v>Щепетильников Алексей Евгеньевич</v>
          </cell>
          <cell r="E9837"/>
          <cell r="F9837"/>
          <cell r="G9837" t="str">
            <v>В-00386/АЗ</v>
          </cell>
          <cell r="H9837">
            <v>84</v>
          </cell>
          <cell r="I9837">
            <v>681346.35</v>
          </cell>
          <cell r="J9837" t="str">
            <v>26.07.2019</v>
          </cell>
        </row>
        <row r="9838">
          <cell r="A9838" t="str">
            <v>9e2cf6c2-afbc-11e9-8db3-000c29de367a-2</v>
          </cell>
          <cell r="B9838"/>
          <cell r="C9838"/>
          <cell r="D9838" t="str">
            <v>Щепетильников Алексей Евгеньевич</v>
          </cell>
          <cell r="E9838"/>
          <cell r="F9838"/>
          <cell r="G9838" t="str">
            <v>А-05364/АЗ</v>
          </cell>
          <cell r="H9838">
            <v>84</v>
          </cell>
          <cell r="I9838">
            <v>340673.15</v>
          </cell>
          <cell r="J9838" t="str">
            <v>26.07.2019</v>
          </cell>
        </row>
        <row r="9839">
          <cell r="A9839"/>
          <cell r="B9839"/>
          <cell r="C9839"/>
          <cell r="D9839" t="str">
            <v>Щепетильников Алексей Евгеньевич</v>
          </cell>
          <cell r="E9839"/>
          <cell r="F9839"/>
          <cell r="G9839" t="str">
            <v>Т-01815/АЗ</v>
          </cell>
          <cell r="H9839">
            <v>84</v>
          </cell>
          <cell r="I9839">
            <v>340673.15</v>
          </cell>
          <cell r="J9839" t="str">
            <v>26.07.2019</v>
          </cell>
        </row>
        <row r="9840">
          <cell r="A9840" t="str">
            <v>7cdcd0c9-9fab-11ec-a915-000c29faae69-f</v>
          </cell>
          <cell r="B9840"/>
          <cell r="C9840"/>
          <cell r="D9840" t="str">
            <v>Щепин Артём Артурович</v>
          </cell>
          <cell r="E9840"/>
          <cell r="F9840"/>
          <cell r="G9840" t="str">
            <v>В-26501/КЛ.Транш - 6</v>
          </cell>
          <cell r="H9840">
            <v>110</v>
          </cell>
          <cell r="I9840">
            <v>152659.72</v>
          </cell>
          <cell r="J9840" t="str">
            <v>09.03.2022</v>
          </cell>
        </row>
        <row r="9841">
          <cell r="A9841" t="str">
            <v>6a52f104-655a-11ec-8dfc-000c29de367a-4</v>
          </cell>
          <cell r="B9841"/>
          <cell r="C9841"/>
          <cell r="D9841" t="str">
            <v>Щепин Артём Артурович</v>
          </cell>
          <cell r="E9841"/>
          <cell r="F9841"/>
          <cell r="G9841" t="str">
            <v>В-26501/КЛ.Транш - 1</v>
          </cell>
          <cell r="H9841">
            <v>74</v>
          </cell>
          <cell r="I9841">
            <v>122220.06</v>
          </cell>
          <cell r="J9841" t="str">
            <v>25.12.2021</v>
          </cell>
        </row>
        <row r="9842">
          <cell r="A9842" t="str">
            <v>4e660871-872b-11ec-9009-000c29fe3464-1</v>
          </cell>
          <cell r="B9842"/>
          <cell r="C9842"/>
          <cell r="D9842" t="str">
            <v>Щепин Артём Артурович</v>
          </cell>
          <cell r="E9842"/>
          <cell r="F9842"/>
          <cell r="G9842" t="str">
            <v>В-26501/КЛ.Транш - 2</v>
          </cell>
          <cell r="H9842">
            <v>84</v>
          </cell>
          <cell r="I9842">
            <v>107579.91</v>
          </cell>
          <cell r="J9842" t="str">
            <v>06.02.2022</v>
          </cell>
        </row>
        <row r="9843">
          <cell r="A9843" t="str">
            <v>738a1197-9960-11ec-8e0b-000c29de367a-8</v>
          </cell>
          <cell r="B9843"/>
          <cell r="C9843"/>
          <cell r="D9843" t="str">
            <v>Щепин Артём Артурович</v>
          </cell>
          <cell r="E9843"/>
          <cell r="F9843"/>
          <cell r="G9843" t="str">
            <v>В-26501/КЛ.Транш - 4</v>
          </cell>
          <cell r="H9843">
            <v>84</v>
          </cell>
          <cell r="I9843">
            <v>121345.09</v>
          </cell>
          <cell r="J9843" t="str">
            <v>01.03.2022</v>
          </cell>
        </row>
        <row r="9844">
          <cell r="A9844" t="str">
            <v>7b9f0f8e-9c97-11ec-8e0b-000c29de367a-e</v>
          </cell>
          <cell r="B9844"/>
          <cell r="C9844"/>
          <cell r="D9844" t="str">
            <v>Щепин Артём Артурович</v>
          </cell>
          <cell r="E9844"/>
          <cell r="F9844"/>
          <cell r="G9844" t="str">
            <v>В-26501/КЛ.Транш - 5</v>
          </cell>
          <cell r="H9844">
            <v>110</v>
          </cell>
          <cell r="I9844">
            <v>152659.72</v>
          </cell>
          <cell r="J9844" t="str">
            <v>05.03.2022</v>
          </cell>
        </row>
        <row r="9845">
          <cell r="A9845" t="str">
            <v>d7d7feab-551e-11ec-8fff-000c29fe3464-3</v>
          </cell>
          <cell r="B9845"/>
          <cell r="C9845"/>
          <cell r="D9845" t="str">
            <v>Щепин Артём Артурович</v>
          </cell>
          <cell r="E9845"/>
          <cell r="F9845"/>
          <cell r="G9845" t="str">
            <v>В-25566/КЛ.Транш - 1/01</v>
          </cell>
          <cell r="H9845">
            <v>64</v>
          </cell>
          <cell r="I9845">
            <v>311897.98</v>
          </cell>
          <cell r="J9845" t="str">
            <v>04.12.2021</v>
          </cell>
        </row>
        <row r="9846">
          <cell r="A9846" t="str">
            <v>197e1714-8800-11ec-8e09-000c29de367a-2</v>
          </cell>
          <cell r="B9846"/>
          <cell r="C9846"/>
          <cell r="D9846" t="str">
            <v>Щепин Артём Артурович</v>
          </cell>
          <cell r="E9846"/>
          <cell r="F9846"/>
          <cell r="G9846" t="str">
            <v>В-26501/КЛ.Транш - 3</v>
          </cell>
          <cell r="H9846">
            <v>84</v>
          </cell>
          <cell r="I9846">
            <v>241980.36</v>
          </cell>
          <cell r="J9846" t="str">
            <v>07.02.2022</v>
          </cell>
        </row>
        <row r="9847">
          <cell r="A9847"/>
          <cell r="B9847"/>
          <cell r="C9847"/>
          <cell r="D9847" t="str">
            <v>Щербаков Алексей Евгеньевич</v>
          </cell>
          <cell r="E9847"/>
          <cell r="F9847"/>
          <cell r="G9847" t="str">
            <v>Т-01887/АЗ</v>
          </cell>
          <cell r="H9847">
            <v>50</v>
          </cell>
          <cell r="I9847">
            <v>482738.1</v>
          </cell>
          <cell r="J9847" t="str">
            <v>24.04.2020</v>
          </cell>
        </row>
        <row r="9848">
          <cell r="A9848" t="str">
            <v>36aafb5d-27f9-11ea-8dbe-000c29de367a-b</v>
          </cell>
          <cell r="B9848"/>
          <cell r="C9848"/>
          <cell r="D9848" t="str">
            <v>Щербаков Алексей Евгеньевич</v>
          </cell>
          <cell r="E9848"/>
          <cell r="F9848"/>
          <cell r="G9848" t="str">
            <v>В-00792/АЗ</v>
          </cell>
          <cell r="H9848">
            <v>77</v>
          </cell>
          <cell r="I9848">
            <v>319568.84000000003</v>
          </cell>
          <cell r="J9848" t="str">
            <v>26.12.2019</v>
          </cell>
        </row>
        <row r="9849">
          <cell r="A9849" t="str">
            <v>55a7d057-5497-11ea-8dc4-000c29de367a-b</v>
          </cell>
          <cell r="B9849"/>
          <cell r="C9849"/>
          <cell r="D9849" t="str">
            <v>Щербаков Алексей Евгеньевич</v>
          </cell>
          <cell r="E9849"/>
          <cell r="F9849"/>
          <cell r="G9849" t="str">
            <v>В-00882/АЗ</v>
          </cell>
          <cell r="H9849">
            <v>80</v>
          </cell>
          <cell r="I9849">
            <v>412395.49</v>
          </cell>
          <cell r="J9849" t="str">
            <v>21.02.2020</v>
          </cell>
        </row>
        <row r="9850">
          <cell r="A9850" t="str">
            <v>5516522b-c0d4-11e8-ba89-000c29e43888-7</v>
          </cell>
          <cell r="B9850"/>
          <cell r="C9850"/>
          <cell r="D9850" t="str">
            <v>Щербаков Андрей Владимирович</v>
          </cell>
          <cell r="E9850"/>
          <cell r="F9850"/>
          <cell r="G9850" t="str">
            <v>А-04511/АЗ</v>
          </cell>
          <cell r="H9850">
            <v>98</v>
          </cell>
          <cell r="I9850">
            <v>40273.97</v>
          </cell>
          <cell r="J9850" t="str">
            <v>25.09.2018</v>
          </cell>
        </row>
        <row r="9851">
          <cell r="A9851"/>
          <cell r="B9851"/>
          <cell r="C9851"/>
          <cell r="D9851" t="str">
            <v>Щербаков Андрей Владимирович</v>
          </cell>
          <cell r="E9851"/>
          <cell r="F9851"/>
          <cell r="G9851" t="str">
            <v>Т-01614/АЗ</v>
          </cell>
          <cell r="H9851">
            <v>98</v>
          </cell>
          <cell r="I9851">
            <v>40273.97</v>
          </cell>
          <cell r="J9851" t="str">
            <v>25.09.2018</v>
          </cell>
        </row>
        <row r="9852">
          <cell r="A9852" t="str">
            <v>2481c213-d84e-11e8-ba8b-000c29e43888-7</v>
          </cell>
          <cell r="B9852"/>
          <cell r="C9852"/>
          <cell r="D9852" t="str">
            <v>Щербаков Андрей Владимирович</v>
          </cell>
          <cell r="E9852"/>
          <cell r="F9852"/>
          <cell r="G9852" t="str">
            <v>А-04629/АЗ</v>
          </cell>
          <cell r="H9852">
            <v>82</v>
          </cell>
          <cell r="I9852">
            <v>174121.29</v>
          </cell>
          <cell r="J9852" t="str">
            <v>25.10.2018</v>
          </cell>
        </row>
        <row r="9853">
          <cell r="A9853"/>
          <cell r="B9853"/>
          <cell r="C9853"/>
          <cell r="D9853" t="str">
            <v>Щербаков Андрей Владимирович</v>
          </cell>
          <cell r="E9853"/>
          <cell r="F9853"/>
          <cell r="G9853" t="str">
            <v>Т-01632/АЗ</v>
          </cell>
          <cell r="H9853">
            <v>82</v>
          </cell>
          <cell r="I9853">
            <v>174121.29</v>
          </cell>
          <cell r="J9853" t="str">
            <v>25.10.2018</v>
          </cell>
        </row>
        <row r="9854">
          <cell r="A9854" t="str">
            <v>17cea46d-2881-11e9-ba9c-000c29e43888-1</v>
          </cell>
          <cell r="B9854"/>
          <cell r="C9854"/>
          <cell r="D9854" t="str">
            <v>Щербаков Андрей Владимирович</v>
          </cell>
          <cell r="E9854"/>
          <cell r="F9854"/>
          <cell r="G9854" t="str">
            <v>А-05020/АЗ</v>
          </cell>
          <cell r="H9854">
            <v>82</v>
          </cell>
          <cell r="I9854">
            <v>171615.66</v>
          </cell>
          <cell r="J9854" t="str">
            <v>04.02.2019</v>
          </cell>
        </row>
        <row r="9855">
          <cell r="A9855"/>
          <cell r="B9855"/>
          <cell r="C9855"/>
          <cell r="D9855" t="str">
            <v>Щербаков Андрей Владимирович</v>
          </cell>
          <cell r="E9855"/>
          <cell r="F9855"/>
          <cell r="G9855" t="str">
            <v>Т-01711/АЗ</v>
          </cell>
          <cell r="H9855">
            <v>82</v>
          </cell>
          <cell r="I9855">
            <v>171615.66</v>
          </cell>
          <cell r="J9855" t="str">
            <v>04.02.2019</v>
          </cell>
        </row>
        <row r="9856">
          <cell r="A9856" t="str">
            <v>00f32847-3360-11e8-a25c-000c2951ca24-3</v>
          </cell>
          <cell r="B9856"/>
          <cell r="C9856"/>
          <cell r="D9856" t="str">
            <v>Щербаков Владимир Витальевич</v>
          </cell>
          <cell r="E9856"/>
          <cell r="F9856"/>
          <cell r="G9856" t="str">
            <v>А-03807/АЗ/20180730</v>
          </cell>
          <cell r="H9856">
            <v>77</v>
          </cell>
          <cell r="I9856">
            <v>35499.81</v>
          </cell>
          <cell r="J9856" t="str">
            <v>29.03.2018</v>
          </cell>
        </row>
        <row r="9857">
          <cell r="A9857" t="str">
            <v>5bba2b8e-2207-11ec-8deb-000c29de367a-a</v>
          </cell>
          <cell r="B9857"/>
          <cell r="C9857"/>
          <cell r="D9857" t="str">
            <v>Щербаков Владислав Владимирович</v>
          </cell>
          <cell r="E9857"/>
          <cell r="F9857"/>
          <cell r="G9857" t="str">
            <v>В-23161/КЛ.Транш - 1</v>
          </cell>
          <cell r="H9857">
            <v>88</v>
          </cell>
          <cell r="I9857">
            <v>802902.53</v>
          </cell>
          <cell r="J9857" t="str">
            <v>30.09.2021</v>
          </cell>
        </row>
        <row r="9858">
          <cell r="A9858" t="str">
            <v>964c9852-f47f-11e8-ba93-000c29e43888-3</v>
          </cell>
          <cell r="B9858"/>
          <cell r="C9858"/>
          <cell r="D9858" t="str">
            <v>Щербаков Дмитрий Валентинович</v>
          </cell>
          <cell r="E9858"/>
          <cell r="F9858"/>
          <cell r="G9858" t="str">
            <v>А-04759/АЗ</v>
          </cell>
          <cell r="H9858">
            <v>88</v>
          </cell>
          <cell r="I9858">
            <v>114694.93</v>
          </cell>
          <cell r="J9858" t="str">
            <v>30.11.2018</v>
          </cell>
        </row>
        <row r="9859">
          <cell r="A9859" t="str">
            <v>56c7e5f6-0565-11ea-8dbc-000c29de367a-1</v>
          </cell>
          <cell r="B9859"/>
          <cell r="C9859"/>
          <cell r="D9859" t="str">
            <v>Щербаков Сергей Валерьевич</v>
          </cell>
          <cell r="E9859"/>
          <cell r="F9859"/>
          <cell r="G9859" t="str">
            <v>В-01371/КЛ.Транш - 1</v>
          </cell>
          <cell r="H9859">
            <v>82</v>
          </cell>
          <cell r="I9859">
            <v>93573.61</v>
          </cell>
          <cell r="J9859" t="str">
            <v>12.11.2019</v>
          </cell>
        </row>
        <row r="9860">
          <cell r="A9860" t="str">
            <v>9925a76b-0b46-11e8-8ea7-000c29d22d64-3</v>
          </cell>
          <cell r="B9860"/>
          <cell r="C9860"/>
          <cell r="D9860" t="str">
            <v>Щербаков Сергей Валерьевич</v>
          </cell>
          <cell r="E9860"/>
          <cell r="F9860"/>
          <cell r="G9860" t="str">
            <v>А-03656/АЗ/20180307</v>
          </cell>
          <cell r="H9860">
            <v>77</v>
          </cell>
          <cell r="I9860">
            <v>48049.04</v>
          </cell>
          <cell r="J9860" t="str">
            <v>06.02.2018</v>
          </cell>
        </row>
        <row r="9861">
          <cell r="A9861" t="str">
            <v>0da477df-438f-11eb-8ddb-000c29de367a-f</v>
          </cell>
          <cell r="B9861"/>
          <cell r="C9861"/>
          <cell r="D9861" t="str">
            <v>Щербаков Сергей Васильевич</v>
          </cell>
          <cell r="E9861"/>
          <cell r="F9861"/>
          <cell r="G9861" t="str">
            <v>В-12818/КЛ.Транш - 1/02</v>
          </cell>
          <cell r="H9861">
            <v>66</v>
          </cell>
          <cell r="I9861">
            <v>164709.56</v>
          </cell>
          <cell r="J9861" t="str">
            <v>21.12.2020</v>
          </cell>
        </row>
        <row r="9862">
          <cell r="A9862" t="str">
            <v>ab40f0f6-f4d8-11e7-b17a-000c29d22d64-8</v>
          </cell>
          <cell r="B9862"/>
          <cell r="C9862"/>
          <cell r="D9862" t="str">
            <v>Щербакова Екатерина Владимировна</v>
          </cell>
          <cell r="E9862"/>
          <cell r="F9862"/>
          <cell r="G9862" t="str">
            <v>А-03557/АЗ</v>
          </cell>
          <cell r="H9862">
            <v>88</v>
          </cell>
          <cell r="I9862">
            <v>249095.6</v>
          </cell>
          <cell r="J9862" t="str">
            <v>14.12.2017</v>
          </cell>
        </row>
        <row r="9863">
          <cell r="A9863" t="str">
            <v>a5169aaf-f4d8-11e7-b17a-000c29d22d64-e</v>
          </cell>
          <cell r="B9863"/>
          <cell r="C9863"/>
          <cell r="D9863" t="str">
            <v>Щербин Виталий Борисович</v>
          </cell>
          <cell r="E9863"/>
          <cell r="F9863"/>
          <cell r="G9863" t="str">
            <v>Т-00638/АЗ</v>
          </cell>
          <cell r="H9863">
            <v>88</v>
          </cell>
          <cell r="I9863">
            <v>330735.17</v>
          </cell>
          <cell r="J9863" t="str">
            <v>19.01.2015</v>
          </cell>
        </row>
        <row r="9864">
          <cell r="A9864" t="str">
            <v>5f7b7883-4857-11ec-8ff1-000c29fe3464-e</v>
          </cell>
          <cell r="B9864"/>
          <cell r="C9864"/>
          <cell r="D9864" t="str">
            <v>Щетников Станислав Александрович</v>
          </cell>
          <cell r="E9864"/>
          <cell r="F9864"/>
          <cell r="G9864" t="str">
            <v>В-24892/АЗ</v>
          </cell>
          <cell r="H9864">
            <v>81</v>
          </cell>
          <cell r="I9864">
            <v>1040708.72</v>
          </cell>
          <cell r="J9864" t="str">
            <v>18.11.2021</v>
          </cell>
        </row>
        <row r="9865">
          <cell r="A9865" t="str">
            <v>e799e403-4b29-11e9-8da9-000c29de367a-b</v>
          </cell>
          <cell r="B9865"/>
          <cell r="C9865"/>
          <cell r="D9865" t="str">
            <v>Щукина Оксана Игоревна</v>
          </cell>
          <cell r="E9865"/>
          <cell r="F9865"/>
          <cell r="G9865" t="str">
            <v>А-05200/АЗ</v>
          </cell>
          <cell r="H9865">
            <v>84</v>
          </cell>
          <cell r="I9865">
            <v>257866.75</v>
          </cell>
          <cell r="J9865" t="str">
            <v>20.03.2019</v>
          </cell>
        </row>
        <row r="9866">
          <cell r="A9866" t="str">
            <v>f32b4bc9-4b8c-11ec-8ff4-000c29fe3464-9</v>
          </cell>
          <cell r="B9866"/>
          <cell r="C9866"/>
          <cell r="D9866" t="str">
            <v>Эврика ООО</v>
          </cell>
          <cell r="E9866"/>
          <cell r="F9866"/>
          <cell r="G9866" t="str">
            <v>В-00065/КЭ.Транш - 1</v>
          </cell>
          <cell r="H9866">
            <v>65</v>
          </cell>
          <cell r="I9866">
            <v>121015.01</v>
          </cell>
          <cell r="J9866" t="str">
            <v>23.11.2021</v>
          </cell>
        </row>
        <row r="9867">
          <cell r="A9867"/>
          <cell r="B9867"/>
          <cell r="C9867"/>
          <cell r="D9867" t="str">
            <v>ЭГО ООО</v>
          </cell>
          <cell r="E9867"/>
          <cell r="F9867"/>
          <cell r="G9867" t="str">
            <v>Т-00005/КЭ</v>
          </cell>
          <cell r="H9867">
            <v>30</v>
          </cell>
          <cell r="I9867">
            <v>455736.14</v>
          </cell>
          <cell r="J9867" t="str">
            <v>21.04.2020</v>
          </cell>
        </row>
        <row r="9868">
          <cell r="A9868" t="str">
            <v>fabaf0ef-8864-11e9-8dae-000c29de367a-d</v>
          </cell>
          <cell r="B9868"/>
          <cell r="C9868"/>
          <cell r="D9868" t="str">
            <v>ЭГО ООО</v>
          </cell>
          <cell r="E9868"/>
          <cell r="F9868"/>
          <cell r="G9868" t="str">
            <v>А-00356/КЭ.Транш - 3</v>
          </cell>
          <cell r="H9868">
            <v>65</v>
          </cell>
          <cell r="I9868">
            <v>112112.92</v>
          </cell>
          <cell r="J9868" t="str">
            <v>06.06.2019</v>
          </cell>
        </row>
        <row r="9869">
          <cell r="A9869" t="str">
            <v>657e042a-fd42-11e9-8dbb-000c29de367a-5</v>
          </cell>
          <cell r="B9869"/>
          <cell r="C9869"/>
          <cell r="D9869" t="str">
            <v>ЭГО ООО</v>
          </cell>
          <cell r="E9869"/>
          <cell r="F9869"/>
          <cell r="G9869" t="str">
            <v>А-00356/КЭ.Транш - 4</v>
          </cell>
          <cell r="H9869">
            <v>65</v>
          </cell>
          <cell r="I9869">
            <v>222216.89</v>
          </cell>
          <cell r="J9869" t="str">
            <v>01.11.2019</v>
          </cell>
        </row>
        <row r="9870">
          <cell r="A9870" t="str">
            <v>5a34bdb3-4382-11ea-8dbf-000c29de367a-9</v>
          </cell>
          <cell r="B9870"/>
          <cell r="C9870"/>
          <cell r="D9870" t="str">
            <v>ЭГО ООО</v>
          </cell>
          <cell r="E9870"/>
          <cell r="F9870"/>
          <cell r="G9870" t="str">
            <v>А-00437/КЭ.Транш - 1</v>
          </cell>
          <cell r="H9870">
            <v>65</v>
          </cell>
          <cell r="I9870">
            <v>430889.39</v>
          </cell>
          <cell r="J9870" t="str">
            <v>31.01.2020</v>
          </cell>
        </row>
        <row r="9871">
          <cell r="A9871" t="str">
            <v>4ff7b058-f972-11e7-8ea7-000c29d22d64-d</v>
          </cell>
          <cell r="B9871"/>
          <cell r="C9871"/>
          <cell r="D9871" t="str">
            <v>ЭГО ООО</v>
          </cell>
          <cell r="E9871"/>
          <cell r="F9871"/>
          <cell r="G9871" t="str">
            <v>А-00162/КЭ.Транш - 1</v>
          </cell>
          <cell r="H9871">
            <v>65</v>
          </cell>
          <cell r="I9871">
            <v>243474.75</v>
          </cell>
          <cell r="J9871" t="str">
            <v>17.08.2016</v>
          </cell>
        </row>
        <row r="9872">
          <cell r="A9872" t="str">
            <v>4ff7b0ff-f972-11e7-8ea7-000c29d22d64-b</v>
          </cell>
          <cell r="B9872"/>
          <cell r="C9872"/>
          <cell r="D9872" t="str">
            <v>ЭГО ООО</v>
          </cell>
          <cell r="E9872"/>
          <cell r="F9872"/>
          <cell r="G9872" t="str">
            <v>А-00234/КЭ.Транш - 1</v>
          </cell>
          <cell r="H9872">
            <v>65</v>
          </cell>
          <cell r="I9872">
            <v>147527.28</v>
          </cell>
          <cell r="J9872" t="str">
            <v>30.08.2017</v>
          </cell>
        </row>
        <row r="9873">
          <cell r="A9873" t="str">
            <v>5ba66507-6407-11e8-ba7e-000c29e43888-b</v>
          </cell>
          <cell r="B9873"/>
          <cell r="C9873"/>
          <cell r="D9873" t="str">
            <v>ЭГО ООО</v>
          </cell>
          <cell r="E9873"/>
          <cell r="F9873"/>
          <cell r="G9873" t="str">
            <v>А-00307/КЭ.Транш - 1</v>
          </cell>
          <cell r="H9873">
            <v>65</v>
          </cell>
          <cell r="I9873">
            <v>457017.25</v>
          </cell>
          <cell r="J9873" t="str">
            <v>28.05.2018</v>
          </cell>
        </row>
        <row r="9874">
          <cell r="A9874"/>
          <cell r="B9874"/>
          <cell r="C9874"/>
          <cell r="D9874" t="str">
            <v>ЭГО ООО</v>
          </cell>
          <cell r="E9874"/>
          <cell r="F9874"/>
          <cell r="G9874" t="str">
            <v>А-00356/КЭ.Транш - 1</v>
          </cell>
          <cell r="H9874">
            <v>65</v>
          </cell>
          <cell r="I9874">
            <v>452383.56</v>
          </cell>
          <cell r="J9874" t="str">
            <v>29.11.2018</v>
          </cell>
        </row>
        <row r="9875">
          <cell r="A9875" t="str">
            <v>90495cc1-3a62-11e9-ba9c-000c29e43888-d</v>
          </cell>
          <cell r="B9875"/>
          <cell r="C9875"/>
          <cell r="D9875" t="str">
            <v>ЭГО ООО</v>
          </cell>
          <cell r="E9875"/>
          <cell r="F9875"/>
          <cell r="G9875" t="str">
            <v>А-00356/КЭ.Транш - 2</v>
          </cell>
          <cell r="H9875">
            <v>65</v>
          </cell>
          <cell r="I9875">
            <v>174371.49</v>
          </cell>
          <cell r="J9875" t="str">
            <v>26.02.2019</v>
          </cell>
        </row>
        <row r="9876">
          <cell r="A9876" t="str">
            <v>4ff7b0b1-f972-11e7-8ea7-000c29d22d64-f</v>
          </cell>
          <cell r="B9876"/>
          <cell r="C9876"/>
          <cell r="D9876" t="str">
            <v>ЭГО ООО</v>
          </cell>
          <cell r="E9876"/>
          <cell r="F9876"/>
          <cell r="G9876" t="str">
            <v>А-00162/КЭ.Транш - 2</v>
          </cell>
          <cell r="H9876">
            <v>65</v>
          </cell>
          <cell r="I9876">
            <v>67157.460000000006</v>
          </cell>
          <cell r="J9876" t="str">
            <v>27.03.2017</v>
          </cell>
        </row>
        <row r="9877">
          <cell r="A9877" t="str">
            <v>7b561b80-def4-11e9-8db7-000c29de367a-4</v>
          </cell>
          <cell r="B9877"/>
          <cell r="C9877"/>
          <cell r="D9877" t="str">
            <v>ЭЙ-ЭНД-И ПРОДЖЕКТ ООО</v>
          </cell>
          <cell r="E9877"/>
          <cell r="F9877"/>
          <cell r="G9877" t="str">
            <v>А-00414/КЭ.Транш - 1</v>
          </cell>
          <cell r="H9877">
            <v>65</v>
          </cell>
          <cell r="I9877">
            <v>115859.3</v>
          </cell>
          <cell r="J9877" t="str">
            <v>25.09.2019</v>
          </cell>
        </row>
        <row r="9878">
          <cell r="A9878" t="str">
            <v>666aab16-176b-11ea-8dbd-000c29de367a-d</v>
          </cell>
          <cell r="B9878"/>
          <cell r="C9878"/>
          <cell r="D9878" t="str">
            <v>ЭЙ-ЭНД-И ПРОДЖЕКТ ООО</v>
          </cell>
          <cell r="E9878"/>
          <cell r="F9878"/>
          <cell r="G9878" t="str">
            <v>А-00414/КЭ.Транш - 2</v>
          </cell>
          <cell r="H9878">
            <v>65</v>
          </cell>
          <cell r="I9878">
            <v>116326.27</v>
          </cell>
          <cell r="J9878" t="str">
            <v>06.12.2019</v>
          </cell>
        </row>
        <row r="9879">
          <cell r="A9879" t="str">
            <v>69dfa228-c6c6-11ea-8e1a-000c29143eb9-0</v>
          </cell>
          <cell r="B9879"/>
          <cell r="C9879"/>
          <cell r="D9879" t="str">
            <v>ЭЙ-ЭНД-И ПРОДЖЕКТ ООО</v>
          </cell>
          <cell r="E9879"/>
          <cell r="F9879"/>
          <cell r="G9879" t="str">
            <v>А-00414/КЭ.Транш - 3</v>
          </cell>
          <cell r="H9879">
            <v>65</v>
          </cell>
          <cell r="I9879">
            <v>116499.19</v>
          </cell>
          <cell r="J9879" t="str">
            <v>16.07.2020</v>
          </cell>
        </row>
        <row r="9880">
          <cell r="A9880" t="str">
            <v>94ee3b8d-5f84-11e9-8da9-000c29de367a-b</v>
          </cell>
          <cell r="B9880"/>
          <cell r="C9880"/>
          <cell r="D9880" t="str">
            <v>Эктов Евгений Александрович</v>
          </cell>
          <cell r="E9880"/>
          <cell r="F9880"/>
          <cell r="G9880" t="str">
            <v>В-00039/АЗ</v>
          </cell>
          <cell r="H9880">
            <v>84</v>
          </cell>
          <cell r="I9880">
            <v>61598.77</v>
          </cell>
          <cell r="J9880" t="str">
            <v>15.04.2019</v>
          </cell>
        </row>
        <row r="9881">
          <cell r="A9881" t="str">
            <v>5ba664ef-6407-11e8-ba7e-000c29e43888-7</v>
          </cell>
          <cell r="B9881"/>
          <cell r="C9881"/>
          <cell r="D9881" t="str">
            <v>Электро-Альянс ООО</v>
          </cell>
          <cell r="E9881"/>
          <cell r="F9881"/>
          <cell r="G9881" t="str">
            <v>А-00298/КЭ.Транш - 1</v>
          </cell>
          <cell r="H9881">
            <v>65</v>
          </cell>
          <cell r="I9881">
            <v>121979.16</v>
          </cell>
          <cell r="J9881" t="str">
            <v>24.04.2018</v>
          </cell>
        </row>
        <row r="9882">
          <cell r="A9882"/>
          <cell r="B9882"/>
          <cell r="C9882"/>
          <cell r="D9882" t="str">
            <v>Электро-Альянс ООО</v>
          </cell>
          <cell r="E9882"/>
          <cell r="F9882"/>
          <cell r="G9882" t="str">
            <v>А-00330/КЭ.Транш - 1</v>
          </cell>
          <cell r="H9882">
            <v>50</v>
          </cell>
          <cell r="I9882">
            <v>315933.24</v>
          </cell>
          <cell r="J9882" t="str">
            <v>30.08.2018</v>
          </cell>
        </row>
        <row r="9883">
          <cell r="A9883"/>
          <cell r="B9883"/>
          <cell r="C9883"/>
          <cell r="D9883" t="str">
            <v>Электро-Альянс ООО</v>
          </cell>
          <cell r="E9883"/>
          <cell r="F9883"/>
          <cell r="G9883" t="str">
            <v>А-00298/КЭ.Транш - 2</v>
          </cell>
          <cell r="H9883">
            <v>65</v>
          </cell>
          <cell r="I9883">
            <v>84682.25</v>
          </cell>
          <cell r="J9883" t="str">
            <v>29.12.2018</v>
          </cell>
        </row>
        <row r="9884">
          <cell r="A9884" t="str">
            <v>6ebc7935-619d-11ec-8df7-000c29de367a-b</v>
          </cell>
          <cell r="B9884"/>
          <cell r="C9884"/>
          <cell r="D9884" t="str">
            <v>Элибекян Виген Вагаршакович</v>
          </cell>
          <cell r="E9884"/>
          <cell r="F9884"/>
          <cell r="G9884" t="str">
            <v>В-26216/АЗ</v>
          </cell>
          <cell r="H9884">
            <v>81</v>
          </cell>
          <cell r="I9884">
            <v>1044732.11</v>
          </cell>
          <cell r="J9884" t="str">
            <v>20.12.2021</v>
          </cell>
        </row>
        <row r="9885">
          <cell r="A9885" t="str">
            <v>59fce0c0-b326-11eb-8ee7-000c29fe3464-2</v>
          </cell>
          <cell r="B9885"/>
          <cell r="C9885"/>
          <cell r="D9885" t="str">
            <v>ЭЛ-КОМПЛЕКТ ООО</v>
          </cell>
          <cell r="E9885"/>
          <cell r="F9885"/>
          <cell r="G9885" t="str">
            <v>В-00039/КЭ.Транш - 1/01</v>
          </cell>
          <cell r="H9885">
            <v>65</v>
          </cell>
          <cell r="I9885">
            <v>244706.49</v>
          </cell>
          <cell r="J9885" t="str">
            <v>13.05.2021</v>
          </cell>
        </row>
        <row r="9886">
          <cell r="A9886" t="str">
            <v>c22df4ce-4184-11ec-8fdc-000c29fe3464-b</v>
          </cell>
          <cell r="B9886"/>
          <cell r="C9886"/>
          <cell r="D9886" t="str">
            <v>Элоян Артур Гамбарович</v>
          </cell>
          <cell r="E9886"/>
          <cell r="F9886"/>
          <cell r="G9886" t="str">
            <v>В-18548/КЛ.Транш - 2/01</v>
          </cell>
          <cell r="H9886">
            <v>81</v>
          </cell>
          <cell r="I9886">
            <v>1063881.76</v>
          </cell>
          <cell r="J9886" t="str">
            <v>09.11.2021</v>
          </cell>
        </row>
        <row r="9887">
          <cell r="A9887" t="str">
            <v>79228376-c092-11eb-8de4-000c29de367a-d</v>
          </cell>
          <cell r="B9887"/>
          <cell r="C9887"/>
          <cell r="D9887" t="str">
            <v>Элоян Артур Гамбарович</v>
          </cell>
          <cell r="E9887"/>
          <cell r="F9887"/>
          <cell r="G9887" t="str">
            <v>В-18548/КЛ.Транш - 1/01</v>
          </cell>
          <cell r="H9887">
            <v>50</v>
          </cell>
          <cell r="I9887">
            <v>827831.97</v>
          </cell>
          <cell r="J9887" t="str">
            <v>29.05.2021</v>
          </cell>
        </row>
        <row r="9888">
          <cell r="A9888" t="str">
            <v>094baca8-08c8-11e8-8ea7-000c29d22d64-8</v>
          </cell>
          <cell r="B9888"/>
          <cell r="C9888"/>
          <cell r="D9888" t="str">
            <v>ЭЛПОСТКОМ С3 ООО</v>
          </cell>
          <cell r="E9888"/>
          <cell r="F9888"/>
          <cell r="G9888" t="str">
            <v>А-10030/КЭ.Транш - 1/20180301</v>
          </cell>
          <cell r="H9888">
            <v>65</v>
          </cell>
          <cell r="I9888">
            <v>31782.47</v>
          </cell>
          <cell r="J9888" t="str">
            <v>05.02.2018</v>
          </cell>
        </row>
        <row r="9889">
          <cell r="A9889" t="str">
            <v>1a6d874b-1147-11ec-8f6e-000c29fe3464-7</v>
          </cell>
          <cell r="B9889"/>
          <cell r="C9889"/>
          <cell r="D9889" t="str">
            <v>ЭльБрус ООО</v>
          </cell>
          <cell r="E9889"/>
          <cell r="F9889"/>
          <cell r="G9889" t="str">
            <v>В-00053/КЭ.Транш - 1/02</v>
          </cell>
          <cell r="H9889">
            <v>65</v>
          </cell>
          <cell r="I9889">
            <v>115374.59</v>
          </cell>
          <cell r="J9889" t="str">
            <v>10.09.2021</v>
          </cell>
        </row>
        <row r="9890">
          <cell r="A9890" t="str">
            <v>b611cda0-807e-11e9-8dac-000c29de367a-b</v>
          </cell>
          <cell r="B9890"/>
          <cell r="C9890"/>
          <cell r="D9890" t="str">
            <v>Эльдаров Магомед Вахаевич</v>
          </cell>
          <cell r="E9890"/>
          <cell r="F9890"/>
          <cell r="G9890" t="str">
            <v>В-00169/АЗ</v>
          </cell>
          <cell r="H9890">
            <v>84</v>
          </cell>
          <cell r="I9890">
            <v>136371.95000000001</v>
          </cell>
          <cell r="J9890" t="str">
            <v>27.05.2019</v>
          </cell>
        </row>
        <row r="9891">
          <cell r="A9891" t="str">
            <v>516c5407-a243-11e9-8db1-000c29de367a-7</v>
          </cell>
          <cell r="B9891"/>
          <cell r="C9891"/>
          <cell r="D9891" t="str">
            <v>Эльдаров Магомед Вахаевич</v>
          </cell>
          <cell r="E9891"/>
          <cell r="F9891"/>
          <cell r="G9891" t="str">
            <v>В-00326/АЗ</v>
          </cell>
          <cell r="H9891">
            <v>84</v>
          </cell>
          <cell r="I9891">
            <v>538560.38</v>
          </cell>
          <cell r="J9891" t="str">
            <v>09.07.2019</v>
          </cell>
        </row>
        <row r="9892">
          <cell r="A9892" t="str">
            <v>76a84d19-473e-11ea-8dbf-000c29de367a-a</v>
          </cell>
          <cell r="B9892"/>
          <cell r="C9892"/>
          <cell r="D9892" t="str">
            <v>Эльдаров Магомед Вахаевич</v>
          </cell>
          <cell r="E9892"/>
          <cell r="F9892"/>
          <cell r="G9892" t="str">
            <v>В-00169/АЗ_20200129/Ц-1</v>
          </cell>
          <cell r="H9892">
            <v>84</v>
          </cell>
          <cell r="I9892">
            <v>136371.95000000001</v>
          </cell>
          <cell r="J9892" t="str">
            <v>27.05.2019</v>
          </cell>
        </row>
        <row r="9893">
          <cell r="A9893" t="str">
            <v>8ca20ae0-4753-11ea-8dbf-000c29de367a-8</v>
          </cell>
          <cell r="B9893"/>
          <cell r="C9893"/>
          <cell r="D9893" t="str">
            <v>Эльдаров Магомед Вахаевич</v>
          </cell>
          <cell r="E9893"/>
          <cell r="F9893"/>
          <cell r="G9893" t="str">
            <v>В-00326/АЗ_20200129/Ц-2</v>
          </cell>
          <cell r="H9893">
            <v>84</v>
          </cell>
          <cell r="I9893">
            <v>538560.38</v>
          </cell>
          <cell r="J9893" t="str">
            <v>09.07.2019</v>
          </cell>
        </row>
        <row r="9894">
          <cell r="A9894" t="str">
            <v>b4fb6986-8ca3-11eb-8ddf-000c29de367a-f</v>
          </cell>
          <cell r="B9894"/>
          <cell r="C9894"/>
          <cell r="D9894" t="str">
            <v>ЭНБЕРЛИ ООО</v>
          </cell>
          <cell r="E9894"/>
          <cell r="F9894"/>
          <cell r="G9894" t="str">
            <v>В-10014/КЭ.Транш - 1/04</v>
          </cell>
          <cell r="H9894">
            <v>50</v>
          </cell>
          <cell r="I9894">
            <v>2200450.9300000002</v>
          </cell>
          <cell r="J9894" t="str">
            <v>25.03.2021</v>
          </cell>
        </row>
        <row r="9895">
          <cell r="A9895" t="str">
            <v>084cd84d-9886-11ec-8e0b-000c29de367a-e</v>
          </cell>
          <cell r="B9895"/>
          <cell r="C9895"/>
          <cell r="D9895" t="str">
            <v>ЭНБЕРЛИ ООО</v>
          </cell>
          <cell r="E9895"/>
          <cell r="F9895"/>
          <cell r="G9895" t="str">
            <v>В-10014/КЭ.Транш - 2/03</v>
          </cell>
          <cell r="H9895">
            <v>50</v>
          </cell>
          <cell r="I9895">
            <v>1541593.84</v>
          </cell>
          <cell r="J9895" t="str">
            <v>28.02.2022</v>
          </cell>
        </row>
        <row r="9896">
          <cell r="A9896" t="str">
            <v>f988c3d1-e3ae-11ea-8e2d-000c29fe3464-b</v>
          </cell>
          <cell r="B9896"/>
          <cell r="C9896"/>
          <cell r="D9896" t="str">
            <v>Эргашев Баходир Закирович</v>
          </cell>
          <cell r="E9896"/>
          <cell r="F9896"/>
          <cell r="G9896" t="str">
            <v>В-08248/КЛ.Транш - 1</v>
          </cell>
          <cell r="H9896">
            <v>73</v>
          </cell>
          <cell r="I9896">
            <v>175448.83</v>
          </cell>
          <cell r="J9896" t="str">
            <v>21.08.2020</v>
          </cell>
        </row>
        <row r="9897">
          <cell r="A9897" t="str">
            <v>4599097d-8345-11eb-8ddf-000c29de367a-7</v>
          </cell>
          <cell r="B9897"/>
          <cell r="C9897"/>
          <cell r="D9897" t="str">
            <v>Эргашев Баходир Закирович</v>
          </cell>
          <cell r="E9897"/>
          <cell r="F9897"/>
          <cell r="G9897" t="str">
            <v>В-08248/КЛ.Транш - 2</v>
          </cell>
          <cell r="H9897">
            <v>60</v>
          </cell>
          <cell r="I9897">
            <v>235395.56</v>
          </cell>
          <cell r="J9897" t="str">
            <v>12.03.2021</v>
          </cell>
        </row>
        <row r="9898">
          <cell r="A9898" t="str">
            <v>98832ed0-4390-11ec-8df2-000c29de367a-e</v>
          </cell>
          <cell r="B9898"/>
          <cell r="C9898"/>
          <cell r="D9898" t="str">
            <v>Эргашев Баходир Закирович</v>
          </cell>
          <cell r="E9898"/>
          <cell r="F9898"/>
          <cell r="G9898" t="str">
            <v>В-08248/КЛ.Транш - 3</v>
          </cell>
          <cell r="H9898">
            <v>60</v>
          </cell>
          <cell r="I9898">
            <v>289317.78000000003</v>
          </cell>
          <cell r="J9898" t="str">
            <v>12.11.2021</v>
          </cell>
        </row>
        <row r="9899">
          <cell r="A9899" t="str">
            <v>2a40af73-9f7a-11ea-8de4-000c29143eb9-3</v>
          </cell>
          <cell r="B9899"/>
          <cell r="C9899"/>
          <cell r="D9899" t="str">
            <v>Эргюн Кристина Николаевна</v>
          </cell>
          <cell r="E9899"/>
          <cell r="F9899"/>
          <cell r="G9899" t="str">
            <v>В-05868/КЛ.Транш - 1</v>
          </cell>
          <cell r="H9899">
            <v>80</v>
          </cell>
          <cell r="I9899">
            <v>503632.33</v>
          </cell>
          <cell r="J9899" t="str">
            <v>26.05.2020</v>
          </cell>
        </row>
        <row r="9900">
          <cell r="A9900" t="str">
            <v>da8823f6-e85c-11e9-8db8-000c29de367a-c</v>
          </cell>
          <cell r="B9900"/>
          <cell r="C9900"/>
          <cell r="D9900" t="str">
            <v>Эрдниева Виктория Владимировна</v>
          </cell>
          <cell r="E9900"/>
          <cell r="F9900"/>
          <cell r="G9900" t="str">
            <v>В-00732/КЛ.Транш - 1/02</v>
          </cell>
          <cell r="H9900">
            <v>84</v>
          </cell>
          <cell r="I9900">
            <v>102737.22</v>
          </cell>
          <cell r="J9900" t="str">
            <v>06.10.2019</v>
          </cell>
        </row>
        <row r="9901">
          <cell r="A9901" t="str">
            <v>1cd8acc1-5c13-11ec-8df5-000c29de367a-d</v>
          </cell>
          <cell r="B9901"/>
          <cell r="C9901"/>
          <cell r="D9901" t="str">
            <v>Эседуллаев Самур Камилович</v>
          </cell>
          <cell r="E9901"/>
          <cell r="F9901"/>
          <cell r="G9901" t="str">
            <v>В-25743/КЛ.Транш - 1</v>
          </cell>
          <cell r="H9901">
            <v>88</v>
          </cell>
          <cell r="I9901">
            <v>1274014.42</v>
          </cell>
          <cell r="J9901" t="str">
            <v>13.12.2021</v>
          </cell>
        </row>
        <row r="9902">
          <cell r="A9902" t="str">
            <v>d24c0f4e-66c8-11eb-8ddd-000c29de367a-4</v>
          </cell>
          <cell r="B9902"/>
          <cell r="C9902"/>
          <cell r="D9902" t="str">
            <v>Эскеров Агаси Эскерович</v>
          </cell>
          <cell r="E9902"/>
          <cell r="F9902"/>
          <cell r="G9902" t="str">
            <v>В-14232/КЛ.Транш - 1</v>
          </cell>
          <cell r="H9902">
            <v>67</v>
          </cell>
          <cell r="I9902">
            <v>133577.21</v>
          </cell>
          <cell r="J9902" t="str">
            <v>04.02.2021</v>
          </cell>
        </row>
        <row r="9903">
          <cell r="A9903" t="str">
            <v>ab40efca-f4d8-11e7-b17a-000c29d22d64-8</v>
          </cell>
          <cell r="B9903"/>
          <cell r="C9903"/>
          <cell r="D9903" t="str">
            <v>Эфендиев Вадим Зейнудинович</v>
          </cell>
          <cell r="E9903"/>
          <cell r="F9903"/>
          <cell r="G9903" t="str">
            <v>А-03342/АЗ/20190101</v>
          </cell>
          <cell r="H9903">
            <v>92</v>
          </cell>
          <cell r="I9903">
            <v>157945.5</v>
          </cell>
          <cell r="J9903" t="str">
            <v>30.08.2017</v>
          </cell>
        </row>
        <row r="9904">
          <cell r="A9904" t="str">
            <v>f8d6c143-4809-11ea-8dc2-000c29de367a-0</v>
          </cell>
          <cell r="B9904"/>
          <cell r="C9904"/>
          <cell r="D9904" t="str">
            <v>Юдаев Алексей Владимирович</v>
          </cell>
          <cell r="E9904"/>
          <cell r="F9904"/>
          <cell r="G9904" t="str">
            <v>В-03177/КЛ.Транш - 1</v>
          </cell>
          <cell r="H9904">
            <v>73</v>
          </cell>
          <cell r="I9904">
            <v>461539.23</v>
          </cell>
          <cell r="J9904" t="str">
            <v>05.02.2020</v>
          </cell>
        </row>
        <row r="9905">
          <cell r="A9905" t="str">
            <v>92450eca-32dd-11ea-8dbe-000c29de367a-0</v>
          </cell>
          <cell r="B9905"/>
          <cell r="C9905"/>
          <cell r="D9905" t="str">
            <v>Юдилевич Кирилл Аркадьевич</v>
          </cell>
          <cell r="E9905"/>
          <cell r="F9905"/>
          <cell r="G9905" t="str">
            <v>В-01711/КЛ.Транш - 1/02</v>
          </cell>
          <cell r="H9905">
            <v>80</v>
          </cell>
          <cell r="I9905">
            <v>825952.87</v>
          </cell>
          <cell r="J9905" t="str">
            <v>09.01.2020</v>
          </cell>
        </row>
        <row r="9906">
          <cell r="A9906" t="str">
            <v>18c537e9-7196-11e9-8daa-000c29de367a-8</v>
          </cell>
          <cell r="B9906"/>
          <cell r="C9906"/>
          <cell r="D9906" t="str">
            <v>Юдин Александр Сергеевич</v>
          </cell>
          <cell r="E9906"/>
          <cell r="F9906"/>
          <cell r="G9906" t="str">
            <v>В-00119/АЗ</v>
          </cell>
          <cell r="H9906">
            <v>84</v>
          </cell>
          <cell r="I9906">
            <v>51592.959999999999</v>
          </cell>
          <cell r="J9906" t="str">
            <v>08.05.2019</v>
          </cell>
        </row>
        <row r="9907">
          <cell r="A9907" t="str">
            <v>3c9fe008-9ca8-11e9-8daf-000c29de367a-b</v>
          </cell>
          <cell r="B9907"/>
          <cell r="C9907"/>
          <cell r="D9907" t="str">
            <v>Юдин Александр Сергеевич</v>
          </cell>
          <cell r="E9907"/>
          <cell r="F9907"/>
          <cell r="G9907" t="str">
            <v>В-00300/АЗ</v>
          </cell>
          <cell r="H9907">
            <v>77</v>
          </cell>
          <cell r="I9907">
            <v>70321.58</v>
          </cell>
          <cell r="J9907" t="str">
            <v>02.07.2019</v>
          </cell>
        </row>
        <row r="9908">
          <cell r="A9908" t="str">
            <v>985be082-8935-11ea-8db6-000c29143eb9-4</v>
          </cell>
          <cell r="B9908"/>
          <cell r="C9908"/>
          <cell r="D9908" t="str">
            <v>Юдин Александр Сергеевич</v>
          </cell>
          <cell r="E9908"/>
          <cell r="F9908"/>
          <cell r="G9908" t="str">
            <v>В-00929/АЗ</v>
          </cell>
          <cell r="H9908">
            <v>80</v>
          </cell>
          <cell r="I9908">
            <v>58306.54</v>
          </cell>
          <cell r="J9908" t="str">
            <v>28.04.2020</v>
          </cell>
        </row>
        <row r="9909">
          <cell r="A9909" t="str">
            <v>73e302c7-5647-11eb-8ddd-000c29de367a-9</v>
          </cell>
          <cell r="B9909"/>
          <cell r="C9909"/>
          <cell r="D9909" t="str">
            <v>Юдин Александр Сергеевич</v>
          </cell>
          <cell r="E9909"/>
          <cell r="F9909"/>
          <cell r="G9909" t="str">
            <v>В-01090/АЗ</v>
          </cell>
          <cell r="H9909">
            <v>60</v>
          </cell>
          <cell r="I9909">
            <v>134114.01</v>
          </cell>
          <cell r="J9909" t="str">
            <v>14.01.2021</v>
          </cell>
        </row>
        <row r="9910">
          <cell r="A9910" t="str">
            <v>b73c6fd9-c4dd-11ea-8e18-000c29143eb9-d</v>
          </cell>
          <cell r="B9910"/>
          <cell r="C9910"/>
          <cell r="D9910" t="str">
            <v>Юдин Александр Сергеевич</v>
          </cell>
          <cell r="E9910"/>
          <cell r="F9910"/>
          <cell r="G9910" t="str">
            <v>В-00957/АЗ</v>
          </cell>
          <cell r="H9910">
            <v>66</v>
          </cell>
          <cell r="I9910">
            <v>51328.72</v>
          </cell>
          <cell r="J9910" t="str">
            <v>13.07.2020</v>
          </cell>
        </row>
        <row r="9911">
          <cell r="A9911" t="str">
            <v>c26ae022-17f2-11e9-ba9b-000c29e43888-4</v>
          </cell>
          <cell r="B9911"/>
          <cell r="C9911"/>
          <cell r="D9911" t="str">
            <v>Юдин Александр Сергеевич</v>
          </cell>
          <cell r="E9911"/>
          <cell r="F9911"/>
          <cell r="G9911" t="str">
            <v>А-04949/АЗ/01</v>
          </cell>
          <cell r="H9911">
            <v>88</v>
          </cell>
          <cell r="I9911">
            <v>79998.13</v>
          </cell>
          <cell r="J9911" t="str">
            <v>14.01.2019</v>
          </cell>
        </row>
        <row r="9912">
          <cell r="A9912" t="str">
            <v>5f71d1a8-3277-11ec-8fba-000c29fe3464-3</v>
          </cell>
          <cell r="B9912"/>
          <cell r="C9912"/>
          <cell r="D9912" t="str">
            <v>Юдин Александр Сергеевич</v>
          </cell>
          <cell r="E9912"/>
          <cell r="F9912"/>
          <cell r="G9912" t="str">
            <v>В-23895/АЗ/01</v>
          </cell>
          <cell r="H9912">
            <v>67</v>
          </cell>
          <cell r="I9912">
            <v>167859.42</v>
          </cell>
          <cell r="J9912" t="str">
            <v>21.10.2021</v>
          </cell>
        </row>
        <row r="9913">
          <cell r="A9913" t="str">
            <v>031a65a9-5d14-11e9-8da9-000c29de367a-7</v>
          </cell>
          <cell r="B9913"/>
          <cell r="C9913"/>
          <cell r="D9913" t="str">
            <v>Юдин Павел Владимирович</v>
          </cell>
          <cell r="E9913"/>
          <cell r="F9913"/>
          <cell r="G9913" t="str">
            <v>В-00035/АЗ</v>
          </cell>
          <cell r="H9913">
            <v>77</v>
          </cell>
          <cell r="I9913">
            <v>93278.98</v>
          </cell>
          <cell r="J9913" t="str">
            <v>12.04.2019</v>
          </cell>
        </row>
        <row r="9914">
          <cell r="A9914" t="str">
            <v>c4f86670-51e8-11e8-a2de-000c2951ca24-2</v>
          </cell>
          <cell r="B9914"/>
          <cell r="C9914"/>
          <cell r="D9914" t="str">
            <v>Юдин Павел Владимирович</v>
          </cell>
          <cell r="E9914"/>
          <cell r="F9914"/>
          <cell r="G9914" t="str">
            <v>А-03913/АЗ</v>
          </cell>
          <cell r="H9914">
            <v>88</v>
          </cell>
          <cell r="I9914">
            <v>70505.3</v>
          </cell>
          <cell r="J9914" t="str">
            <v>07.05.2018</v>
          </cell>
        </row>
        <row r="9915">
          <cell r="A9915" t="str">
            <v>0e23a630-9e3f-11e9-8db0-000c29de367a-a</v>
          </cell>
          <cell r="B9915"/>
          <cell r="C9915"/>
          <cell r="D9915" t="str">
            <v>Юдин Сергей Николаевич</v>
          </cell>
          <cell r="E9915"/>
          <cell r="F9915"/>
          <cell r="G9915" t="str">
            <v>В-00316/АЗ</v>
          </cell>
          <cell r="H9915">
            <v>84</v>
          </cell>
          <cell r="I9915">
            <v>82584.73</v>
          </cell>
          <cell r="J9915" t="str">
            <v>04.07.2019</v>
          </cell>
        </row>
        <row r="9916">
          <cell r="A9916" t="str">
            <v>c5957d5d-edfb-11eb-8f41-000c29fe3464-d</v>
          </cell>
          <cell r="B9916"/>
          <cell r="C9916"/>
          <cell r="D9916" t="str">
            <v>Юдина Светлана Валерьевна</v>
          </cell>
          <cell r="E9916"/>
          <cell r="F9916"/>
          <cell r="G9916" t="str">
            <v>В-20899/КЛ.Транш - 1</v>
          </cell>
          <cell r="H9916">
            <v>81</v>
          </cell>
          <cell r="I9916">
            <v>98855.76</v>
          </cell>
          <cell r="J9916" t="str">
            <v>26.07.2021</v>
          </cell>
        </row>
        <row r="9917">
          <cell r="A9917" t="str">
            <v>e761bbfc-4be0-11e9-8da9-000c29de367a-8</v>
          </cell>
          <cell r="B9917"/>
          <cell r="C9917"/>
          <cell r="D9917" t="str">
            <v>Юдичев Илья Александрович</v>
          </cell>
          <cell r="E9917"/>
          <cell r="F9917"/>
          <cell r="G9917" t="str">
            <v>А-05204/АЗ</v>
          </cell>
          <cell r="H9917">
            <v>84</v>
          </cell>
          <cell r="I9917">
            <v>244973.39</v>
          </cell>
          <cell r="J9917" t="str">
            <v>21.03.2019</v>
          </cell>
        </row>
        <row r="9918">
          <cell r="A9918" t="str">
            <v>585a33b8-e315-11eb-8f33-000c29fe3464-3</v>
          </cell>
          <cell r="B9918"/>
          <cell r="C9918"/>
          <cell r="D9918" t="str">
            <v>Южная Екатерина Андреевна</v>
          </cell>
          <cell r="E9918"/>
          <cell r="F9918"/>
          <cell r="G9918" t="str">
            <v>В-20267/КЛ.Транш - 1</v>
          </cell>
          <cell r="H9918">
            <v>74</v>
          </cell>
          <cell r="I9918">
            <v>236999.11</v>
          </cell>
          <cell r="J9918" t="str">
            <v>12.07.2021</v>
          </cell>
        </row>
        <row r="9919">
          <cell r="A9919" t="str">
            <v>9a2924fc-bfb2-11ea-8e11-000c29143eb9-9</v>
          </cell>
          <cell r="B9919"/>
          <cell r="C9919"/>
          <cell r="D9919" t="str">
            <v>Юзбашян Анжелика Гарниковна</v>
          </cell>
          <cell r="E9919"/>
          <cell r="F9919"/>
          <cell r="G9919" t="str">
            <v>В-06917/КЛ.Транш - 1</v>
          </cell>
          <cell r="H9919">
            <v>66</v>
          </cell>
          <cell r="I9919">
            <v>684870.59</v>
          </cell>
          <cell r="J9919" t="str">
            <v>06.07.2020</v>
          </cell>
        </row>
        <row r="9920">
          <cell r="A9920" t="str">
            <v>b192bc79-6a6b-11e9-8daa-000c29de367a-c</v>
          </cell>
          <cell r="B9920"/>
          <cell r="C9920"/>
          <cell r="D9920" t="str">
            <v>Юзбашян Ходедан Зограбович</v>
          </cell>
          <cell r="E9920"/>
          <cell r="F9920"/>
          <cell r="G9920" t="str">
            <v>В-00088/АЗ/02</v>
          </cell>
          <cell r="H9920">
            <v>84</v>
          </cell>
          <cell r="I9920">
            <v>623782.74</v>
          </cell>
          <cell r="J9920" t="str">
            <v>29.04.2019</v>
          </cell>
        </row>
        <row r="9921">
          <cell r="A9921" t="str">
            <v>cfece2de-90c5-11ec-900c-000c29fe3464-e</v>
          </cell>
          <cell r="B9921"/>
          <cell r="C9921"/>
          <cell r="D9921" t="str">
            <v>Юзлекбаева Светлана Закиевна</v>
          </cell>
          <cell r="E9921"/>
          <cell r="F9921"/>
          <cell r="G9921" t="str">
            <v>В-28364/КЛ.Транш - 1</v>
          </cell>
          <cell r="H9921">
            <v>77</v>
          </cell>
          <cell r="I9921">
            <v>1533850.75</v>
          </cell>
          <cell r="J9921" t="str">
            <v>18.02.2022</v>
          </cell>
        </row>
        <row r="9922">
          <cell r="A9922" t="str">
            <v>9106aefc-e041-11e9-8db7-000c29de367a-f</v>
          </cell>
          <cell r="B9922"/>
          <cell r="C9922"/>
          <cell r="D9922" t="str">
            <v>Юлдашев Абдумажид Абдулхамиджонович</v>
          </cell>
          <cell r="E9922"/>
          <cell r="F9922"/>
          <cell r="G9922" t="str">
            <v>В-00553/АЗ</v>
          </cell>
          <cell r="H9922">
            <v>94</v>
          </cell>
          <cell r="I9922">
            <v>115815.71</v>
          </cell>
          <cell r="J9922" t="str">
            <v>26.09.2019</v>
          </cell>
        </row>
        <row r="9923">
          <cell r="A9923" t="str">
            <v>07d9f7b5-3218-11ea-8dbe-000c29de367a-8</v>
          </cell>
          <cell r="B9923"/>
          <cell r="C9923"/>
          <cell r="D9923" t="str">
            <v>Юлин Сергей Анатольевич</v>
          </cell>
          <cell r="E9923"/>
          <cell r="F9923"/>
          <cell r="G9923" t="str">
            <v>В-00810/АЗ</v>
          </cell>
          <cell r="H9923">
            <v>73</v>
          </cell>
          <cell r="I9923">
            <v>306645.37</v>
          </cell>
          <cell r="J9923" t="str">
            <v>08.01.2020</v>
          </cell>
        </row>
        <row r="9924">
          <cell r="A9924" t="str">
            <v>6f71e6c8-3729-11ec-8fc9-000c29fe3464-5</v>
          </cell>
          <cell r="B9924"/>
          <cell r="C9924"/>
          <cell r="D9924" t="str">
            <v>Юн Вадим Вячеславович</v>
          </cell>
          <cell r="E9924"/>
          <cell r="F9924"/>
          <cell r="G9924" t="str">
            <v>В-24151/КЛ.Транш - 1</v>
          </cell>
          <cell r="H9924">
            <v>74</v>
          </cell>
          <cell r="I9924">
            <v>94187.85</v>
          </cell>
          <cell r="J9924" t="str">
            <v>27.10.2021</v>
          </cell>
        </row>
        <row r="9925">
          <cell r="A9925" t="str">
            <v>6f71e6c8-3729-11ec-8fc9-000c29fe3464-5</v>
          </cell>
          <cell r="B9925"/>
          <cell r="C9925"/>
          <cell r="D9925" t="str">
            <v>Юн Вадим Вячеславович</v>
          </cell>
          <cell r="E9925"/>
          <cell r="F9925"/>
          <cell r="G9925" t="str">
            <v>В-24151/КЛ.Транш - 1_В-21082023/Ц</v>
          </cell>
          <cell r="H9925">
            <v>74</v>
          </cell>
          <cell r="I9925">
            <v>1655.6</v>
          </cell>
          <cell r="J9925" t="str">
            <v>27.10.2021</v>
          </cell>
        </row>
        <row r="9926">
          <cell r="A9926" t="str">
            <v>4ff7b125-f972-11e7-8ea7-000c29d22d64-6</v>
          </cell>
          <cell r="B9926"/>
          <cell r="C9926"/>
          <cell r="D9926" t="str">
            <v>ЮниТрейд ООО</v>
          </cell>
          <cell r="E9926"/>
          <cell r="F9926"/>
          <cell r="G9926" t="str">
            <v>А-00252/КЭ.Транш - 1/20190101</v>
          </cell>
          <cell r="H9926">
            <v>65</v>
          </cell>
          <cell r="I9926">
            <v>177179.79</v>
          </cell>
          <cell r="J9926" t="str">
            <v>24.10.2017</v>
          </cell>
        </row>
        <row r="9927">
          <cell r="A9927" t="str">
            <v>2fe9a556-5323-11ea-8dc4-000c29de367a-e</v>
          </cell>
          <cell r="B9927"/>
          <cell r="C9927"/>
          <cell r="D9927" t="str">
            <v>Юнусов Акмалдин Акрамович</v>
          </cell>
          <cell r="E9927"/>
          <cell r="F9927"/>
          <cell r="G9927" t="str">
            <v>В-03543/КЛ.Транш - 1/01</v>
          </cell>
          <cell r="H9927">
            <v>87</v>
          </cell>
          <cell r="I9927">
            <v>52828.25</v>
          </cell>
          <cell r="J9927" t="str">
            <v>19.02.2020</v>
          </cell>
        </row>
        <row r="9928">
          <cell r="A9928" t="str">
            <v>404b4521-26d5-11e8-9135-000c29d22d64-7</v>
          </cell>
          <cell r="B9928"/>
          <cell r="C9928"/>
          <cell r="D9928" t="str">
            <v>Юнусова Алина Тимурлановна</v>
          </cell>
          <cell r="E9928"/>
          <cell r="F9928"/>
          <cell r="G9928" t="str">
            <v>А-03742/АЗ/20180414</v>
          </cell>
          <cell r="H9928">
            <v>92</v>
          </cell>
          <cell r="I9928">
            <v>7813.7</v>
          </cell>
          <cell r="J9928" t="str">
            <v>13.03.2018</v>
          </cell>
        </row>
        <row r="9929">
          <cell r="A9929" t="str">
            <v>e7fa9c74-422d-11e8-a2de-000c2951ca24-4</v>
          </cell>
          <cell r="B9929"/>
          <cell r="C9929"/>
          <cell r="D9929" t="str">
            <v>Юнусова Алина Тимурлановна</v>
          </cell>
          <cell r="E9929"/>
          <cell r="F9929"/>
          <cell r="G9929" t="str">
            <v>А-03861/АЗ</v>
          </cell>
          <cell r="H9929">
            <v>88</v>
          </cell>
          <cell r="I9929">
            <v>46566.41</v>
          </cell>
          <cell r="J9929" t="str">
            <v>17.04.2018</v>
          </cell>
        </row>
        <row r="9930">
          <cell r="A9930" t="str">
            <v>ef323d86-dc99-11ea-8dd2-000c29de367a-9</v>
          </cell>
          <cell r="B9930"/>
          <cell r="C9930"/>
          <cell r="D9930" t="str">
            <v>Юрасов Алексей Александрович</v>
          </cell>
          <cell r="E9930"/>
          <cell r="F9930"/>
          <cell r="G9930" t="str">
            <v>В-07896/КЛ.Транш - 1</v>
          </cell>
          <cell r="H9930">
            <v>80</v>
          </cell>
          <cell r="I9930">
            <v>708384.59</v>
          </cell>
          <cell r="J9930" t="str">
            <v>12.08.2020</v>
          </cell>
        </row>
        <row r="9931">
          <cell r="A9931" t="str">
            <v>6737fcc8-f96a-11e8-ba95-000c29e43888-d</v>
          </cell>
          <cell r="B9931"/>
          <cell r="C9931"/>
          <cell r="D9931" t="str">
            <v>Юревич Андрей Валерьянович</v>
          </cell>
          <cell r="E9931"/>
          <cell r="F9931"/>
          <cell r="G9931" t="str">
            <v>А-04788/АЗ</v>
          </cell>
          <cell r="H9931">
            <v>77</v>
          </cell>
          <cell r="I9931">
            <v>238218.74</v>
          </cell>
          <cell r="J9931" t="str">
            <v>06.12.2018</v>
          </cell>
        </row>
        <row r="9932">
          <cell r="A9932" t="str">
            <v>2acb621f-4ad5-11e8-a2de-000c2951ca24-7</v>
          </cell>
          <cell r="B9932"/>
          <cell r="C9932"/>
          <cell r="D9932" t="str">
            <v>Юревич Андрей Валерьянович</v>
          </cell>
          <cell r="E9932"/>
          <cell r="F9932"/>
          <cell r="G9932" t="str">
            <v>А-03895/АЗ/20180528</v>
          </cell>
          <cell r="H9932">
            <v>77</v>
          </cell>
          <cell r="I9932">
            <v>414983.47</v>
          </cell>
          <cell r="J9932" t="str">
            <v>28.04.2018</v>
          </cell>
        </row>
        <row r="9933">
          <cell r="A9933" t="str">
            <v>77ded914-b21f-11ea-8dfc-000c29143eb9-b</v>
          </cell>
          <cell r="B9933"/>
          <cell r="C9933"/>
          <cell r="D9933" t="str">
            <v>Юревич Андрей Валерьянович</v>
          </cell>
          <cell r="E9933"/>
          <cell r="F9933"/>
          <cell r="G9933" t="str">
            <v>В-06521/КЛ.Транш - 1</v>
          </cell>
          <cell r="H9933">
            <v>50</v>
          </cell>
          <cell r="I9933">
            <v>372730.07</v>
          </cell>
          <cell r="J9933" t="str">
            <v>19.06.2020</v>
          </cell>
        </row>
        <row r="9934">
          <cell r="A9934" t="str">
            <v>6eaeb4d6-3b42-11e9-ba9c-dd4041e1ed87-9</v>
          </cell>
          <cell r="B9934"/>
          <cell r="C9934"/>
          <cell r="D9934" t="str">
            <v>Юрескул Павел Сергеевич</v>
          </cell>
          <cell r="E9934"/>
          <cell r="F9934"/>
          <cell r="G9934" t="str">
            <v>А-00047/БЭ</v>
          </cell>
          <cell r="H9934">
            <v>120</v>
          </cell>
          <cell r="I9934">
            <v>373113.14</v>
          </cell>
          <cell r="J9934" t="str">
            <v>28.02.2019</v>
          </cell>
        </row>
        <row r="9935">
          <cell r="A9935" t="str">
            <v>2f41e5e9-50f3-11eb-8ddd-000c29de367a-3</v>
          </cell>
          <cell r="B9935"/>
          <cell r="C9935"/>
          <cell r="D9935" t="str">
            <v>Юрин Никита Олегович</v>
          </cell>
          <cell r="E9935"/>
          <cell r="F9935"/>
          <cell r="G9935" t="str">
            <v>В-13429/КЛ.Транш - 1</v>
          </cell>
          <cell r="H9935">
            <v>67</v>
          </cell>
          <cell r="I9935">
            <v>51482.09</v>
          </cell>
          <cell r="J9935" t="str">
            <v>07.01.2021</v>
          </cell>
        </row>
        <row r="9936">
          <cell r="A9936" t="str">
            <v>0f99d17f-50f3-11eb-8ddd-000c29de367a-2</v>
          </cell>
          <cell r="B9936"/>
          <cell r="C9936"/>
          <cell r="D9936" t="str">
            <v>Юрин Никита Олегович</v>
          </cell>
          <cell r="E9936"/>
          <cell r="F9936"/>
          <cell r="G9936" t="str">
            <v>В-13429/КЛ.Транш - 2</v>
          </cell>
          <cell r="H9936">
            <v>74</v>
          </cell>
          <cell r="I9936">
            <v>105432.04</v>
          </cell>
          <cell r="J9936" t="str">
            <v>12.01.2021</v>
          </cell>
        </row>
        <row r="9937">
          <cell r="A9937"/>
          <cell r="B9937"/>
          <cell r="C9937"/>
          <cell r="D9937" t="str">
            <v>Юров Михаил Витальевич</v>
          </cell>
          <cell r="E9937"/>
          <cell r="F9937"/>
          <cell r="G9937" t="str">
            <v>Т-01906/АЗ/05</v>
          </cell>
          <cell r="H9937">
            <v>50</v>
          </cell>
          <cell r="I9937">
            <v>65524.55</v>
          </cell>
          <cell r="J9937" t="str">
            <v>08.05.2020</v>
          </cell>
        </row>
        <row r="9938">
          <cell r="A9938" t="str">
            <v>560b72f0-9101-11ea-8dc7-000c29143eb9-8</v>
          </cell>
          <cell r="B9938"/>
          <cell r="C9938"/>
          <cell r="D9938" t="str">
            <v>Юров Михаил Витальевич</v>
          </cell>
          <cell r="E9938"/>
          <cell r="F9938"/>
          <cell r="G9938" t="str">
            <v>Т-01906/АЗ_Т-20211028/Ц/01</v>
          </cell>
          <cell r="H9938">
            <v>50</v>
          </cell>
          <cell r="I9938">
            <v>65524.55</v>
          </cell>
          <cell r="J9938" t="str">
            <v>08.05.2020</v>
          </cell>
        </row>
        <row r="9939">
          <cell r="A9939" t="str">
            <v>0a48403e-b671-11e8-ba86-000c29e43888-4</v>
          </cell>
          <cell r="B9939"/>
          <cell r="C9939"/>
          <cell r="D9939" t="str">
            <v>Юров Михаил Витальевич</v>
          </cell>
          <cell r="E9939"/>
          <cell r="F9939"/>
          <cell r="G9939" t="str">
            <v>А-04439/АЗ/02</v>
          </cell>
          <cell r="H9939">
            <v>88</v>
          </cell>
          <cell r="I9939">
            <v>297510.46999999997</v>
          </cell>
          <cell r="J9939" t="str">
            <v>12.09.2018</v>
          </cell>
        </row>
        <row r="9940">
          <cell r="A9940" t="str">
            <v>e6edfbb6-1117-11ea-8dbd-000c29de367a-f</v>
          </cell>
          <cell r="B9940"/>
          <cell r="C9940"/>
          <cell r="D9940" t="str">
            <v>Юрченко Дмитрий Валерьевич</v>
          </cell>
          <cell r="E9940"/>
          <cell r="F9940"/>
          <cell r="G9940" t="str">
            <v>В-01642/КЛ.Транш - 1/04</v>
          </cell>
          <cell r="H9940">
            <v>77</v>
          </cell>
          <cell r="I9940">
            <v>55737.95</v>
          </cell>
          <cell r="J9940" t="str">
            <v>27.11.2019</v>
          </cell>
        </row>
        <row r="9941">
          <cell r="A9941" t="str">
            <v>29490c05-4483-11e8-a2de-000c2951ca24-7</v>
          </cell>
          <cell r="B9941"/>
          <cell r="C9941"/>
          <cell r="D9941" t="str">
            <v>Юрчук Вадим Николаевич</v>
          </cell>
          <cell r="E9941"/>
          <cell r="F9941"/>
          <cell r="G9941" t="str">
            <v>А-00039/БЭ/20180920</v>
          </cell>
          <cell r="H9941">
            <v>108</v>
          </cell>
          <cell r="I9941">
            <v>339354.46</v>
          </cell>
          <cell r="J9941" t="str">
            <v>20.04.2018</v>
          </cell>
        </row>
        <row r="9942">
          <cell r="A9942" t="str">
            <v>d1ef87cd-346d-11ea-8dbe-000c29de367a-b</v>
          </cell>
          <cell r="B9942"/>
          <cell r="C9942"/>
          <cell r="D9942" t="str">
            <v>Юрчук Николай Олегович</v>
          </cell>
          <cell r="E9942"/>
          <cell r="F9942"/>
          <cell r="G9942" t="str">
            <v>В-00815/АЗ/01</v>
          </cell>
          <cell r="H9942">
            <v>66</v>
          </cell>
          <cell r="I9942">
            <v>1049975.27</v>
          </cell>
          <cell r="J9942" t="str">
            <v>11.01.2020</v>
          </cell>
        </row>
        <row r="9943">
          <cell r="A9943" t="str">
            <v>bd8c3691-7dbf-11eb-8ddf-000c29de367a-8</v>
          </cell>
          <cell r="B9943"/>
          <cell r="C9943"/>
          <cell r="D9943" t="str">
            <v>Юсупов Абдуазиз Абдукаюмович</v>
          </cell>
          <cell r="E9943"/>
          <cell r="F9943"/>
          <cell r="G9943" t="str">
            <v>В-15259/КЛ.Транш - 1</v>
          </cell>
          <cell r="H9943">
            <v>67</v>
          </cell>
          <cell r="I9943">
            <v>591861.01</v>
          </cell>
          <cell r="J9943" t="str">
            <v>10.03.2021</v>
          </cell>
        </row>
        <row r="9944">
          <cell r="A9944" t="str">
            <v>b9f86cd7-b4bc-11eb-8ee9-000c29fe3464-a</v>
          </cell>
          <cell r="B9944"/>
          <cell r="C9944"/>
          <cell r="D9944" t="str">
            <v>Юсупов Абдуазиз Абдукаюмович</v>
          </cell>
          <cell r="E9944"/>
          <cell r="F9944"/>
          <cell r="G9944" t="str">
            <v>В-17921/КЛ.Транш - 1</v>
          </cell>
          <cell r="H9944">
            <v>67</v>
          </cell>
          <cell r="I9944">
            <v>811312.17</v>
          </cell>
          <cell r="J9944" t="str">
            <v>14.05.2021</v>
          </cell>
        </row>
        <row r="9945">
          <cell r="A9945" t="str">
            <v>a963bd88-43cc-11ec-8fe6-000c29fe3464-6</v>
          </cell>
          <cell r="B9945"/>
          <cell r="C9945"/>
          <cell r="D9945" t="str">
            <v>Юсупов Абдуазиз Абдукаюмович</v>
          </cell>
          <cell r="E9945"/>
          <cell r="F9945"/>
          <cell r="G9945" t="str">
            <v>В-17921/КЛ.Транш - 2</v>
          </cell>
          <cell r="H9945">
            <v>67</v>
          </cell>
          <cell r="I9945">
            <v>480522.82</v>
          </cell>
          <cell r="J9945" t="str">
            <v>12.11.2021</v>
          </cell>
        </row>
        <row r="9946">
          <cell r="A9946" t="str">
            <v>ecdf6de3-8ca6-11ec-8e09-000c29de367a-9</v>
          </cell>
          <cell r="B9946"/>
          <cell r="C9946"/>
          <cell r="D9946" t="str">
            <v>Юсупов Альберт Гиннатуллаевич</v>
          </cell>
          <cell r="E9946"/>
          <cell r="F9946"/>
          <cell r="G9946" t="str">
            <v>В-28235/АЗ</v>
          </cell>
          <cell r="H9946">
            <v>77</v>
          </cell>
          <cell r="I9946">
            <v>1475640.7</v>
          </cell>
          <cell r="J9946" t="str">
            <v>13.02.2022</v>
          </cell>
        </row>
        <row r="9947">
          <cell r="A9947" t="str">
            <v>0016b9e3-64c6-11ec-9003-000c29fe3464-4</v>
          </cell>
          <cell r="B9947"/>
          <cell r="C9947"/>
          <cell r="D9947" t="str">
            <v>Юсупова Екатерина Галимжановна</v>
          </cell>
          <cell r="E9947"/>
          <cell r="F9947"/>
          <cell r="G9947" t="str">
            <v>В-26423/КЛ.Транш - 1</v>
          </cell>
          <cell r="H9947">
            <v>88</v>
          </cell>
          <cell r="I9947">
            <v>1488487.21</v>
          </cell>
          <cell r="J9947" t="str">
            <v>24.12.2021</v>
          </cell>
        </row>
        <row r="9948">
          <cell r="A9948" t="str">
            <v>4713e0bc-0508-11e9-ba9b-000c29e43888-a</v>
          </cell>
          <cell r="B9948"/>
          <cell r="C9948"/>
          <cell r="D9948" t="str">
            <v>Ютиш Виталий Васильевич</v>
          </cell>
          <cell r="E9948"/>
          <cell r="F9948"/>
          <cell r="G9948" t="str">
            <v>А-04861/АЗ</v>
          </cell>
          <cell r="H9948">
            <v>88</v>
          </cell>
          <cell r="I9948">
            <v>249714.29</v>
          </cell>
          <cell r="J9948" t="str">
            <v>21.12.2018</v>
          </cell>
        </row>
        <row r="9949">
          <cell r="A9949"/>
          <cell r="B9949"/>
          <cell r="C9949"/>
          <cell r="D9949" t="str">
            <v>Ютиш Виталий Васильевич</v>
          </cell>
          <cell r="E9949"/>
          <cell r="F9949"/>
          <cell r="G9949" t="str">
            <v>Т-01679/АЗ</v>
          </cell>
          <cell r="H9949">
            <v>88</v>
          </cell>
          <cell r="I9949">
            <v>249714.29</v>
          </cell>
          <cell r="J9949" t="str">
            <v>21.12.2018</v>
          </cell>
        </row>
        <row r="9950">
          <cell r="A9950" t="str">
            <v>df0534b3-65c7-11e9-8da9-000c29de367a-1</v>
          </cell>
          <cell r="B9950"/>
          <cell r="C9950"/>
          <cell r="D9950" t="str">
            <v>Юшваев Шамаил Юсуфович</v>
          </cell>
          <cell r="E9950"/>
          <cell r="F9950"/>
          <cell r="G9950" t="str">
            <v>В-00070/АЗ/02</v>
          </cell>
          <cell r="H9950">
            <v>84</v>
          </cell>
          <cell r="I9950">
            <v>51332.33</v>
          </cell>
          <cell r="J9950" t="str">
            <v>23.04.2019</v>
          </cell>
        </row>
        <row r="9951">
          <cell r="A9951" t="str">
            <v>915047c9-c0d3-11e8-ba89-000c29e43888-4</v>
          </cell>
          <cell r="B9951"/>
          <cell r="C9951"/>
          <cell r="D9951" t="str">
            <v>Юшваев Шамаил Юсуфович</v>
          </cell>
          <cell r="E9951"/>
          <cell r="F9951"/>
          <cell r="G9951" t="str">
            <v>А-04510/АЗ/02</v>
          </cell>
          <cell r="H9951">
            <v>88</v>
          </cell>
          <cell r="I9951">
            <v>249052.79999999999</v>
          </cell>
          <cell r="J9951" t="str">
            <v>25.09.2018</v>
          </cell>
        </row>
        <row r="9952">
          <cell r="A9952" t="str">
            <v>f98e1640-825b-11eb-8ddf-000c29de367a-4</v>
          </cell>
          <cell r="B9952"/>
          <cell r="C9952"/>
          <cell r="D9952" t="str">
            <v>Юшков Юрий Валерьевич</v>
          </cell>
          <cell r="E9952"/>
          <cell r="F9952"/>
          <cell r="G9952" t="str">
            <v>В-15400/КЛ.Транш - 1</v>
          </cell>
          <cell r="H9952">
            <v>50</v>
          </cell>
          <cell r="I9952">
            <v>623000.77</v>
          </cell>
          <cell r="J9952" t="str">
            <v>11.03.2021</v>
          </cell>
        </row>
        <row r="9953">
          <cell r="A9953" t="str">
            <v>edb4d012-8977-11ec-8e09-000c29de367a-c</v>
          </cell>
          <cell r="B9953"/>
          <cell r="C9953"/>
          <cell r="D9953" t="str">
            <v>Юшков Юрий Валерьевич</v>
          </cell>
          <cell r="E9953"/>
          <cell r="F9953"/>
          <cell r="G9953" t="str">
            <v>В-15400/КЛ.Транш - 2</v>
          </cell>
          <cell r="H9953">
            <v>70</v>
          </cell>
          <cell r="I9953">
            <v>882489.31</v>
          </cell>
          <cell r="J9953" t="str">
            <v>09.02.2022</v>
          </cell>
        </row>
        <row r="9954">
          <cell r="A9954" t="str">
            <v>b08be398-2238-11ea-8dbe-000c29de367a-4</v>
          </cell>
          <cell r="B9954"/>
          <cell r="C9954"/>
          <cell r="D9954" t="str">
            <v>Яблоков Александр Михайлович</v>
          </cell>
          <cell r="E9954"/>
          <cell r="F9954"/>
          <cell r="G9954" t="str">
            <v>В-01513/КЛ.Транш - 1</v>
          </cell>
          <cell r="H9954">
            <v>80</v>
          </cell>
          <cell r="I9954">
            <v>175810.31</v>
          </cell>
          <cell r="J9954" t="str">
            <v>19.12.2019</v>
          </cell>
        </row>
        <row r="9955">
          <cell r="A9955" t="str">
            <v>e94115f0-35db-11ea-8dbe-000c29de367a-1</v>
          </cell>
          <cell r="B9955"/>
          <cell r="C9955"/>
          <cell r="D9955" t="str">
            <v>Яблоков Александр Михайлович</v>
          </cell>
          <cell r="E9955"/>
          <cell r="F9955"/>
          <cell r="G9955" t="str">
            <v>В-01513/КЛ.Транш - 2</v>
          </cell>
          <cell r="H9955">
            <v>80</v>
          </cell>
          <cell r="I9955">
            <v>332478.92</v>
          </cell>
          <cell r="J9955" t="str">
            <v>13.01.2020</v>
          </cell>
        </row>
        <row r="9956">
          <cell r="A9956" t="str">
            <v>3587371f-0d4d-11ec-8de9-000c29de367a-3</v>
          </cell>
          <cell r="B9956"/>
          <cell r="C9956"/>
          <cell r="D9956" t="str">
            <v>Ягненков Сергей Васильевич</v>
          </cell>
          <cell r="E9956"/>
          <cell r="F9956"/>
          <cell r="G9956" t="str">
            <v>В-22256/КЛ.Транш - 1</v>
          </cell>
          <cell r="H9956">
            <v>88</v>
          </cell>
          <cell r="I9956">
            <v>655295.61</v>
          </cell>
          <cell r="J9956" t="str">
            <v>04.09.2021</v>
          </cell>
        </row>
        <row r="9957">
          <cell r="A9957" t="str">
            <v>6fdefc90-8bfa-11ec-8e09-000c29de367a-2</v>
          </cell>
          <cell r="B9957"/>
          <cell r="C9957"/>
          <cell r="D9957" t="str">
            <v>Ягненков Сергей Васильевич</v>
          </cell>
          <cell r="E9957"/>
          <cell r="F9957"/>
          <cell r="G9957" t="str">
            <v>В-28216/КЛ.Транш - 1</v>
          </cell>
          <cell r="H9957">
            <v>63</v>
          </cell>
          <cell r="I9957">
            <v>519615.25</v>
          </cell>
          <cell r="J9957" t="str">
            <v>12.02.2022</v>
          </cell>
        </row>
        <row r="9958">
          <cell r="A9958" t="str">
            <v>50a37205-01a9-11eb-8e31-000c29fe3464-2</v>
          </cell>
          <cell r="B9958"/>
          <cell r="C9958"/>
          <cell r="D9958" t="str">
            <v>Ягудин Евгений Рафикович</v>
          </cell>
          <cell r="E9958"/>
          <cell r="F9958"/>
          <cell r="G9958" t="str">
            <v>В-09617/КЛ.Транш - 1</v>
          </cell>
          <cell r="H9958">
            <v>66</v>
          </cell>
          <cell r="I9958">
            <v>39099.68</v>
          </cell>
          <cell r="J9958" t="str">
            <v>28.09.2020</v>
          </cell>
        </row>
        <row r="9959">
          <cell r="A9959" t="str">
            <v>fc3dee07-25d0-11eb-8dd9-000c29de367a-2</v>
          </cell>
          <cell r="B9959"/>
          <cell r="C9959"/>
          <cell r="D9959" t="str">
            <v>Ягудин Евгений Рафикович</v>
          </cell>
          <cell r="E9959"/>
          <cell r="F9959"/>
          <cell r="G9959" t="str">
            <v>В-11192/КЛ.Транш - 1</v>
          </cell>
          <cell r="H9959">
            <v>73</v>
          </cell>
          <cell r="I9959">
            <v>147694.16</v>
          </cell>
          <cell r="J9959" t="str">
            <v>13.11.2020</v>
          </cell>
        </row>
        <row r="9960">
          <cell r="A9960" t="str">
            <v>30c8f132-cf82-11eb-8f17-000c29fe3464-3</v>
          </cell>
          <cell r="B9960"/>
          <cell r="C9960"/>
          <cell r="D9960" t="str">
            <v>Яквашев Рашид Мусович</v>
          </cell>
          <cell r="E9960"/>
          <cell r="F9960"/>
          <cell r="G9960" t="str">
            <v>В-19297/КЛ.Транш - 1</v>
          </cell>
          <cell r="H9960">
            <v>74</v>
          </cell>
          <cell r="I9960">
            <v>298468.52</v>
          </cell>
          <cell r="J9960" t="str">
            <v>17.06.2021</v>
          </cell>
        </row>
        <row r="9961">
          <cell r="A9961" t="str">
            <v>21479a94-7025-11eb-8dde-000c29de367a-c</v>
          </cell>
          <cell r="B9961"/>
          <cell r="C9961"/>
          <cell r="D9961" t="str">
            <v>Якимов Андрей Николаевич</v>
          </cell>
          <cell r="E9961"/>
          <cell r="F9961"/>
          <cell r="G9961" t="str">
            <v>В-14514/КЛ.Транш - 1</v>
          </cell>
          <cell r="H9961">
            <v>81</v>
          </cell>
          <cell r="I9961">
            <v>579128.1</v>
          </cell>
          <cell r="J9961" t="str">
            <v>16.02.2021</v>
          </cell>
        </row>
        <row r="9962">
          <cell r="A9962" t="str">
            <v>a2add53c-c40c-11e9-8db3-000c29de367a-1</v>
          </cell>
          <cell r="B9962"/>
          <cell r="C9962"/>
          <cell r="D9962" t="str">
            <v>Якимова Марина Валерьевна</v>
          </cell>
          <cell r="E9962"/>
          <cell r="F9962"/>
          <cell r="G9962" t="str">
            <v>А-05385/АЗ</v>
          </cell>
          <cell r="H9962">
            <v>77</v>
          </cell>
          <cell r="I9962">
            <v>653357.11</v>
          </cell>
          <cell r="J9962" t="str">
            <v>21.08.2019</v>
          </cell>
        </row>
        <row r="9963">
          <cell r="A9963" t="str">
            <v>40349a92-4141-11eb-8ddb-000c29de367a-8</v>
          </cell>
          <cell r="B9963"/>
          <cell r="C9963"/>
          <cell r="D9963" t="str">
            <v>Яковлев Борис Викторович</v>
          </cell>
          <cell r="E9963"/>
          <cell r="F9963"/>
          <cell r="G9963" t="str">
            <v>В-12657/КЛ.Транш - 1</v>
          </cell>
          <cell r="H9963">
            <v>66</v>
          </cell>
          <cell r="I9963">
            <v>39166.949999999997</v>
          </cell>
          <cell r="J9963" t="str">
            <v>18.12.2020</v>
          </cell>
        </row>
        <row r="9964">
          <cell r="A9964" t="str">
            <v>bad91124-cb08-11e8-ba8a-000c29e43888-8</v>
          </cell>
          <cell r="B9964"/>
          <cell r="C9964"/>
          <cell r="D9964" t="str">
            <v>Яковлев Борис Викторович</v>
          </cell>
          <cell r="E9964"/>
          <cell r="F9964"/>
          <cell r="G9964" t="str">
            <v>А-04566/АЗ</v>
          </cell>
          <cell r="H9964">
            <v>88</v>
          </cell>
          <cell r="I9964">
            <v>80679.350000000006</v>
          </cell>
          <cell r="J9964" t="str">
            <v>08.10.2018</v>
          </cell>
        </row>
        <row r="9965">
          <cell r="A9965" t="str">
            <v>d6268808-5bfe-11ec-8df5-000c29de367a-0</v>
          </cell>
          <cell r="B9965"/>
          <cell r="C9965"/>
          <cell r="D9965" t="str">
            <v>Яковлев Борис Викторович</v>
          </cell>
          <cell r="E9965"/>
          <cell r="F9965"/>
          <cell r="G9965" t="str">
            <v>В-25824/КЛ.Транш - 1</v>
          </cell>
          <cell r="H9965">
            <v>60</v>
          </cell>
          <cell r="I9965">
            <v>147646.13</v>
          </cell>
          <cell r="J9965" t="str">
            <v>13.12.2021</v>
          </cell>
        </row>
        <row r="9966">
          <cell r="A9966" t="str">
            <v>1f0a73a0-1901-11eb-8dd8-000c29de367a-8</v>
          </cell>
          <cell r="B9966"/>
          <cell r="C9966"/>
          <cell r="D9966" t="str">
            <v>Яковлев Роман Владимирович</v>
          </cell>
          <cell r="E9966"/>
          <cell r="F9966"/>
          <cell r="G9966" t="str">
            <v>В-06168/КЛ.Транш - 2</v>
          </cell>
          <cell r="H9966">
            <v>73</v>
          </cell>
          <cell r="I9966">
            <v>240171.47</v>
          </cell>
          <cell r="J9966" t="str">
            <v>28.10.2020</v>
          </cell>
        </row>
        <row r="9967">
          <cell r="A9967" t="str">
            <v>67d589e9-4aac-11eb-8ddd-000c29de367a-4</v>
          </cell>
          <cell r="B9967"/>
          <cell r="C9967"/>
          <cell r="D9967" t="str">
            <v>Яковлев Роман Владимирович</v>
          </cell>
          <cell r="E9967"/>
          <cell r="F9967"/>
          <cell r="G9967" t="str">
            <v>В-06168/КЛ.Транш - 3</v>
          </cell>
          <cell r="H9967">
            <v>73</v>
          </cell>
          <cell r="I9967">
            <v>277133.96999999997</v>
          </cell>
          <cell r="J9967" t="str">
            <v>30.12.2020</v>
          </cell>
        </row>
        <row r="9968">
          <cell r="A9968" t="str">
            <v>a31d44f0-a739-11ea-8dee-000c29143eb9-f</v>
          </cell>
          <cell r="B9968"/>
          <cell r="C9968"/>
          <cell r="D9968" t="str">
            <v>Яковлев Роман Владимирович</v>
          </cell>
          <cell r="E9968"/>
          <cell r="F9968"/>
          <cell r="G9968" t="str">
            <v>В-06168/КЛ.Транш - 1</v>
          </cell>
          <cell r="H9968">
            <v>66</v>
          </cell>
          <cell r="I9968">
            <v>528300.26</v>
          </cell>
          <cell r="J9968" t="str">
            <v>05.06.2020</v>
          </cell>
        </row>
        <row r="9969">
          <cell r="A9969" t="str">
            <v>39166400-39d2-11e9-ba9c-000c29e43888-a</v>
          </cell>
          <cell r="B9969"/>
          <cell r="C9969"/>
          <cell r="D9969" t="str">
            <v>Яковлева Елена Вячеславовна</v>
          </cell>
          <cell r="E9969"/>
          <cell r="F9969"/>
          <cell r="G9969" t="str">
            <v>А-05089/АЗ</v>
          </cell>
          <cell r="H9969">
            <v>88</v>
          </cell>
          <cell r="I9969">
            <v>183074.37</v>
          </cell>
          <cell r="J9969" t="str">
            <v>26.02.2019</v>
          </cell>
        </row>
        <row r="9970">
          <cell r="A9970" t="str">
            <v>16bd4843-7755-11eb-8ddf-000c29de367a-5</v>
          </cell>
          <cell r="B9970"/>
          <cell r="C9970"/>
          <cell r="D9970" t="str">
            <v>Якубов Ислам Симандуевич</v>
          </cell>
          <cell r="E9970"/>
          <cell r="F9970"/>
          <cell r="G9970" t="str">
            <v>В-14920/КЛ.Транш - 1</v>
          </cell>
          <cell r="H9970">
            <v>67</v>
          </cell>
          <cell r="I9970">
            <v>1018413.42</v>
          </cell>
          <cell r="J9970" t="str">
            <v>25.02.2021</v>
          </cell>
        </row>
        <row r="9971">
          <cell r="A9971" t="str">
            <v>a4ff0f5e-f4b6-11e9-8dbb-000c29de367a-f</v>
          </cell>
          <cell r="B9971"/>
          <cell r="C9971"/>
          <cell r="D9971" t="str">
            <v>Якубов Роман Сергеевич</v>
          </cell>
          <cell r="E9971"/>
          <cell r="F9971"/>
          <cell r="G9971" t="str">
            <v>В-00989/КЛ.Транш - 1/02</v>
          </cell>
          <cell r="H9971">
            <v>84</v>
          </cell>
          <cell r="I9971">
            <v>77052.94</v>
          </cell>
          <cell r="J9971" t="str">
            <v>22.10.2019</v>
          </cell>
        </row>
        <row r="9972">
          <cell r="A9972" t="str">
            <v>ab40f0cc-f4d8-11e7-b17a-000c29d22d64-3</v>
          </cell>
          <cell r="B9972"/>
          <cell r="C9972"/>
          <cell r="D9972" t="str">
            <v>Якубов Эмиль Керимович</v>
          </cell>
          <cell r="E9972"/>
          <cell r="F9972"/>
          <cell r="G9972" t="str">
            <v>А-03531/АЗ</v>
          </cell>
          <cell r="H9972">
            <v>88</v>
          </cell>
          <cell r="I9972">
            <v>107338.53</v>
          </cell>
          <cell r="J9972" t="str">
            <v>04.12.2017</v>
          </cell>
        </row>
        <row r="9973">
          <cell r="A9973" t="str">
            <v>cbd1dfe1-219a-11ea-8dbe-000c29de367a-0</v>
          </cell>
          <cell r="B9973"/>
          <cell r="C9973"/>
          <cell r="D9973" t="str">
            <v>Якунин Валерий Викторович</v>
          </cell>
          <cell r="E9973"/>
          <cell r="F9973"/>
          <cell r="G9973" t="str">
            <v>В-02090/КЛ.Транш - 1/01</v>
          </cell>
          <cell r="H9973">
            <v>50</v>
          </cell>
          <cell r="I9973">
            <v>190405.71</v>
          </cell>
          <cell r="J9973" t="str">
            <v>18.12.2019</v>
          </cell>
        </row>
        <row r="9974">
          <cell r="A9974" t="str">
            <v>477ce024-c2fe-11e8-ba8a-000c29e43888-1</v>
          </cell>
          <cell r="B9974"/>
          <cell r="C9974"/>
          <cell r="D9974" t="str">
            <v>Якунин Валерий Викторович</v>
          </cell>
          <cell r="E9974"/>
          <cell r="F9974"/>
          <cell r="G9974" t="str">
            <v>А-04528/АЗ</v>
          </cell>
          <cell r="H9974">
            <v>88</v>
          </cell>
          <cell r="I9974">
            <v>74993.66</v>
          </cell>
          <cell r="J9974" t="str">
            <v>28.09.2018</v>
          </cell>
        </row>
        <row r="9975">
          <cell r="A9975" t="str">
            <v>3b5e3922-5daf-11e8-bb64-000c2951ca24-f</v>
          </cell>
          <cell r="B9975"/>
          <cell r="C9975"/>
          <cell r="D9975" t="str">
            <v>Якунин Валерий Викторович</v>
          </cell>
          <cell r="E9975"/>
          <cell r="F9975"/>
          <cell r="G9975" t="str">
            <v>А-03888/АЗ</v>
          </cell>
          <cell r="H9975">
            <v>88</v>
          </cell>
          <cell r="I9975">
            <v>115938.32</v>
          </cell>
          <cell r="J9975" t="str">
            <v>27.04.2018</v>
          </cell>
        </row>
        <row r="9976">
          <cell r="A9976" t="str">
            <v>9c557a10-ab96-11e8-ba86-000c29e43888-a</v>
          </cell>
          <cell r="B9976"/>
          <cell r="C9976"/>
          <cell r="D9976" t="str">
            <v>Якунина Елена Александровна</v>
          </cell>
          <cell r="E9976"/>
          <cell r="F9976"/>
          <cell r="G9976" t="str">
            <v>А-04387/АЗ</v>
          </cell>
          <cell r="H9976">
            <v>88</v>
          </cell>
          <cell r="I9976">
            <v>53603.73</v>
          </cell>
          <cell r="J9976" t="str">
            <v>30.08.2018</v>
          </cell>
        </row>
        <row r="9977">
          <cell r="A9977" t="str">
            <v>01f9a5bf-1ac3-11ec-8f80-000c29fe3464-e</v>
          </cell>
          <cell r="B9977"/>
          <cell r="C9977"/>
          <cell r="D9977" t="str">
            <v>Якунчиков Максим Анатольевич</v>
          </cell>
          <cell r="E9977"/>
          <cell r="F9977"/>
          <cell r="G9977" t="str">
            <v>В-22759/КЛ.Транш - 1</v>
          </cell>
          <cell r="H9977">
            <v>88</v>
          </cell>
          <cell r="I9977">
            <v>282696.27</v>
          </cell>
          <cell r="J9977" t="str">
            <v>21.09.2021</v>
          </cell>
        </row>
        <row r="9978">
          <cell r="A9978" t="str">
            <v>ab40eef9-f4d8-11e7-b17a-000c29d22d64-f</v>
          </cell>
          <cell r="B9978"/>
          <cell r="C9978"/>
          <cell r="D9978" t="str">
            <v>Якунчиков Сергей Андреевич</v>
          </cell>
          <cell r="E9978"/>
          <cell r="F9978"/>
          <cell r="G9978" t="str">
            <v>А-03180/АЗ/20171231</v>
          </cell>
          <cell r="H9978">
            <v>88</v>
          </cell>
          <cell r="I9978">
            <v>53939.99</v>
          </cell>
          <cell r="J9978" t="str">
            <v>26.06.2017</v>
          </cell>
        </row>
        <row r="9979">
          <cell r="A9979" t="str">
            <v>3b58e831-914e-11eb-8de0-000c29de367a-0</v>
          </cell>
          <cell r="B9979"/>
          <cell r="C9979"/>
          <cell r="D9979" t="str">
            <v>Якушин Михаил Александрович</v>
          </cell>
          <cell r="E9979"/>
          <cell r="F9979"/>
          <cell r="G9979" t="str">
            <v>В-16266/КЛ.Транш - 1</v>
          </cell>
          <cell r="H9979">
            <v>81</v>
          </cell>
          <cell r="I9979">
            <v>49457.09</v>
          </cell>
          <cell r="J9979" t="str">
            <v>30.03.2021</v>
          </cell>
        </row>
        <row r="9980">
          <cell r="A9980" t="str">
            <v>b5e7f9bd-65a7-11e9-8da9-000c29de367a-5</v>
          </cell>
          <cell r="B9980"/>
          <cell r="C9980"/>
          <cell r="D9980" t="str">
            <v>Яленко Олег Николаевич</v>
          </cell>
          <cell r="E9980"/>
          <cell r="F9980"/>
          <cell r="G9980" t="str">
            <v>А-05297/АЗ</v>
          </cell>
          <cell r="H9980">
            <v>94</v>
          </cell>
          <cell r="I9980">
            <v>358677.48</v>
          </cell>
          <cell r="J9980" t="str">
            <v>23.04.2019</v>
          </cell>
        </row>
        <row r="9981">
          <cell r="A9981" t="str">
            <v>d780118b-67c4-11eb-8ddd-000c29de367a-1</v>
          </cell>
          <cell r="B9981"/>
          <cell r="C9981"/>
          <cell r="D9981" t="str">
            <v>Янишевская Анна Сергеевна</v>
          </cell>
          <cell r="E9981"/>
          <cell r="F9981"/>
          <cell r="G9981" t="str">
            <v>В-14291/КЛ.Транш - 1</v>
          </cell>
          <cell r="H9981">
            <v>60</v>
          </cell>
          <cell r="I9981">
            <v>326459.23</v>
          </cell>
          <cell r="J9981" t="str">
            <v>05.02.2021</v>
          </cell>
        </row>
        <row r="9982">
          <cell r="A9982" t="str">
            <v>c9d8d736-67c4-11eb-8ddd-000c29de367a-8</v>
          </cell>
          <cell r="B9982"/>
          <cell r="C9982"/>
          <cell r="D9982" t="str">
            <v>Янишевская Анна Сергеевна</v>
          </cell>
          <cell r="E9982"/>
          <cell r="F9982"/>
          <cell r="G9982" t="str">
            <v>В-14291/КЛ.Транш - 2</v>
          </cell>
          <cell r="H9982">
            <v>67</v>
          </cell>
          <cell r="I9982">
            <v>102905.9</v>
          </cell>
          <cell r="J9982" t="str">
            <v>15.02.2021</v>
          </cell>
        </row>
        <row r="9983">
          <cell r="A9983" t="str">
            <v>45804faa-744a-11eb-8ddf-000c29de367a-0</v>
          </cell>
          <cell r="B9983"/>
          <cell r="C9983"/>
          <cell r="D9983" t="str">
            <v>Янишевская Анна Сергеевна</v>
          </cell>
          <cell r="E9983"/>
          <cell r="F9983"/>
          <cell r="G9983" t="str">
            <v>В-14291/КЛ.Транш - 3</v>
          </cell>
          <cell r="H9983">
            <v>67</v>
          </cell>
          <cell r="I9983">
            <v>193238.66</v>
          </cell>
          <cell r="J9983" t="str">
            <v>21.02.2021</v>
          </cell>
        </row>
        <row r="9984">
          <cell r="A9984" t="str">
            <v>1d4ac9a4-7ce1-11eb-8ddf-000c29de367a-5</v>
          </cell>
          <cell r="B9984"/>
          <cell r="C9984"/>
          <cell r="D9984" t="str">
            <v>Янишевская Анна Сергеевна</v>
          </cell>
          <cell r="E9984"/>
          <cell r="F9984"/>
          <cell r="G9984" t="str">
            <v>В-14291/КЛ.Транш - 4</v>
          </cell>
          <cell r="H9984">
            <v>67</v>
          </cell>
          <cell r="I9984">
            <v>91337.39</v>
          </cell>
          <cell r="J9984" t="str">
            <v>04.03.2021</v>
          </cell>
        </row>
        <row r="9985">
          <cell r="A9985" t="str">
            <v>624d9b9f-a11f-11eb-8de1-000c29de367a-7</v>
          </cell>
          <cell r="B9985"/>
          <cell r="C9985"/>
          <cell r="D9985" t="str">
            <v>Янишевская Анна Сергеевна</v>
          </cell>
          <cell r="E9985"/>
          <cell r="F9985"/>
          <cell r="G9985" t="str">
            <v>В-14291/КЛ.Транш - 5/01</v>
          </cell>
          <cell r="H9985">
            <v>67</v>
          </cell>
          <cell r="I9985">
            <v>64029.38</v>
          </cell>
          <cell r="J9985" t="str">
            <v>19.04.2021</v>
          </cell>
        </row>
        <row r="9986">
          <cell r="A9986" t="str">
            <v>8802911f-55bf-11ec-8df4-000c29de367a-b</v>
          </cell>
          <cell r="B9986"/>
          <cell r="C9986"/>
          <cell r="D9986" t="str">
            <v>Янишевская Анна Сергеевна</v>
          </cell>
          <cell r="E9986"/>
          <cell r="F9986"/>
          <cell r="G9986" t="str">
            <v>В-14291/КЛ.Транш - 7</v>
          </cell>
          <cell r="H9986">
            <v>50</v>
          </cell>
          <cell r="I9986">
            <v>956400.02</v>
          </cell>
          <cell r="J9986" t="str">
            <v>05.12.2021</v>
          </cell>
        </row>
        <row r="9987">
          <cell r="A9987" t="str">
            <v>1a84ef51-51d7-11ec-8ffe-000c29fe3464-c</v>
          </cell>
          <cell r="B9987"/>
          <cell r="C9987"/>
          <cell r="D9987" t="str">
            <v>Янишевская Анна Сергеевна</v>
          </cell>
          <cell r="E9987"/>
          <cell r="F9987"/>
          <cell r="G9987" t="str">
            <v>В-14291/КЛ.Транш - 6</v>
          </cell>
          <cell r="H9987">
            <v>50</v>
          </cell>
          <cell r="I9987">
            <v>217517.45</v>
          </cell>
          <cell r="J9987" t="str">
            <v>30.11.2021</v>
          </cell>
        </row>
        <row r="9988">
          <cell r="A9988" t="str">
            <v>8802911f-55bf-11ec-8df4-000c29de367a-b</v>
          </cell>
          <cell r="B9988"/>
          <cell r="C9988"/>
          <cell r="D9988" t="str">
            <v>Янишевская Анна Сергеевна</v>
          </cell>
          <cell r="E9988"/>
          <cell r="F9988"/>
          <cell r="G9988" t="str">
            <v>В-14291/КЛ.Транш - 7_В-21082023/Ц</v>
          </cell>
          <cell r="H9988">
            <v>50</v>
          </cell>
          <cell r="I9988">
            <v>40592.28</v>
          </cell>
          <cell r="J9988" t="str">
            <v>05.12.2021</v>
          </cell>
        </row>
        <row r="9989">
          <cell r="A9989" t="str">
            <v>f3187c22-76a9-11eb-8ddf-000c29de367a-f</v>
          </cell>
          <cell r="B9989"/>
          <cell r="C9989"/>
          <cell r="D9989" t="str">
            <v>Янчак Вадим Ярославович</v>
          </cell>
          <cell r="E9989"/>
          <cell r="F9989"/>
          <cell r="G9989" t="str">
            <v>В-14921/КЛ.Транш - 1</v>
          </cell>
          <cell r="H9989">
            <v>67</v>
          </cell>
          <cell r="I9989">
            <v>82967.350000000006</v>
          </cell>
          <cell r="J9989" t="str">
            <v>24.02.2021</v>
          </cell>
        </row>
        <row r="9990">
          <cell r="A9990" t="str">
            <v>7935b2f2-6b52-11e9-8daa-000c29de367a-d</v>
          </cell>
          <cell r="B9990"/>
          <cell r="C9990"/>
          <cell r="D9990" t="str">
            <v>Яралиева Элада Назаралиевна</v>
          </cell>
          <cell r="E9990"/>
          <cell r="F9990"/>
          <cell r="G9990" t="str">
            <v>А-05313/АЗ</v>
          </cell>
          <cell r="H9990">
            <v>84</v>
          </cell>
          <cell r="I9990">
            <v>51301.48</v>
          </cell>
          <cell r="J9990" t="str">
            <v>30.04.2019</v>
          </cell>
        </row>
        <row r="9991">
          <cell r="A9991" t="str">
            <v>2b6fd00c-b91e-11e9-8db3-000c29de367a-2</v>
          </cell>
          <cell r="B9991"/>
          <cell r="C9991"/>
          <cell r="D9991" t="str">
            <v>ЯРКОЕ ВПЕЧАТЛЕНИЕ ООО</v>
          </cell>
          <cell r="E9991"/>
          <cell r="F9991"/>
          <cell r="G9991" t="str">
            <v>А-10097/КЭ.Транш - 1</v>
          </cell>
          <cell r="H9991">
            <v>65</v>
          </cell>
          <cell r="I9991">
            <v>116356.6</v>
          </cell>
          <cell r="J9991" t="str">
            <v>08.08.2019</v>
          </cell>
        </row>
        <row r="9992">
          <cell r="A9992"/>
          <cell r="B9992"/>
          <cell r="C9992"/>
          <cell r="D9992" t="str">
            <v>ЯРКОЕ ВПЕЧАТЛЕНИЕ ООО</v>
          </cell>
          <cell r="E9992"/>
          <cell r="F9992"/>
          <cell r="G9992" t="str">
            <v>Т-10002/КЭ</v>
          </cell>
          <cell r="H9992">
            <v>30</v>
          </cell>
          <cell r="I9992">
            <v>27110.31</v>
          </cell>
          <cell r="J9992" t="str">
            <v>09.04.2020</v>
          </cell>
        </row>
        <row r="9993">
          <cell r="A9993" t="str">
            <v>73c62eaa-3dfa-11eb-8e46-000c29fe3464-e</v>
          </cell>
          <cell r="B9993"/>
          <cell r="C9993"/>
          <cell r="D9993" t="str">
            <v>Ярматова Зилола</v>
          </cell>
          <cell r="E9993"/>
          <cell r="F9993"/>
          <cell r="G9993" t="str">
            <v>В-12329/КЛ.Транш - 1</v>
          </cell>
          <cell r="H9993">
            <v>73</v>
          </cell>
          <cell r="I9993">
            <v>87414.59</v>
          </cell>
          <cell r="J9993" t="str">
            <v>14.12.2020</v>
          </cell>
        </row>
        <row r="9994">
          <cell r="A9994" t="str">
            <v>9dcb72b2-e7b9-11eb-8f3b-000c29fe3464-2</v>
          </cell>
          <cell r="B9994"/>
          <cell r="C9994"/>
          <cell r="D9994" t="str">
            <v>Ярмоц Константин Викторович</v>
          </cell>
          <cell r="E9994"/>
          <cell r="F9994"/>
          <cell r="G9994" t="str">
            <v>В-20585/КЛ.Транш - 1</v>
          </cell>
          <cell r="H9994">
            <v>50</v>
          </cell>
          <cell r="I9994">
            <v>70335.009999999995</v>
          </cell>
          <cell r="J9994" t="str">
            <v>18.07.2021</v>
          </cell>
        </row>
        <row r="9995">
          <cell r="A9995" t="str">
            <v>8e674d10-dfe2-11eb-8f2e-000c29fe3464-f</v>
          </cell>
          <cell r="B9995"/>
          <cell r="C9995"/>
          <cell r="D9995" t="str">
            <v>Ярмусь Екатерина Юрьевна</v>
          </cell>
          <cell r="E9995"/>
          <cell r="F9995"/>
          <cell r="G9995" t="str">
            <v>В-20172/КЛ.Транш - 1/03</v>
          </cell>
          <cell r="H9995">
            <v>50</v>
          </cell>
          <cell r="I9995">
            <v>115130.86</v>
          </cell>
          <cell r="J9995" t="str">
            <v>08.07.2021</v>
          </cell>
        </row>
        <row r="9996">
          <cell r="A9996" t="str">
            <v>78e8e228-05d9-11ec-8de8-000c29de367a-2</v>
          </cell>
          <cell r="B9996"/>
          <cell r="C9996"/>
          <cell r="D9996" t="str">
            <v>Яровой Сергей Владимирович</v>
          </cell>
          <cell r="E9996"/>
          <cell r="F9996"/>
          <cell r="G9996" t="str">
            <v>В-01220/АЗ</v>
          </cell>
          <cell r="H9996">
            <v>74</v>
          </cell>
          <cell r="I9996">
            <v>1503515.05</v>
          </cell>
          <cell r="J9996" t="str">
            <v>25.08.2021</v>
          </cell>
        </row>
        <row r="9997">
          <cell r="A9997" t="str">
            <v>e51600e2-0fe1-11ec-8f6c-000c29fe3464-8</v>
          </cell>
          <cell r="B9997"/>
          <cell r="C9997"/>
          <cell r="D9997" t="str">
            <v>Яровой Сергей Владимирович</v>
          </cell>
          <cell r="E9997"/>
          <cell r="F9997"/>
          <cell r="G9997" t="str">
            <v>В-22361/АЗ</v>
          </cell>
          <cell r="H9997">
            <v>74</v>
          </cell>
          <cell r="I9997">
            <v>638311.92000000004</v>
          </cell>
          <cell r="J9997" t="str">
            <v>07.09.2021</v>
          </cell>
        </row>
        <row r="9998">
          <cell r="A9998" t="str">
            <v>31ce6d15-3573-11eb-8e39-000c29fe3464-c</v>
          </cell>
          <cell r="B9998"/>
          <cell r="C9998"/>
          <cell r="D9998" t="str">
            <v>Ярунина Олеся Олеговна</v>
          </cell>
          <cell r="E9998"/>
          <cell r="F9998"/>
          <cell r="G9998" t="str">
            <v>В-11861/КЛ.Транш - 1/01</v>
          </cell>
          <cell r="H9998">
            <v>66</v>
          </cell>
          <cell r="I9998">
            <v>556592.72</v>
          </cell>
          <cell r="J9998" t="str">
            <v>03.12.2020</v>
          </cell>
        </row>
        <row r="9999">
          <cell r="A9999" t="str">
            <v>df2e16e9-97fe-11e9-8daf-000c29de367a-e</v>
          </cell>
          <cell r="B9999"/>
          <cell r="C9999"/>
          <cell r="D9999" t="str">
            <v>Ясинский Константин Олегович</v>
          </cell>
          <cell r="E9999"/>
          <cell r="F9999"/>
          <cell r="G9999" t="str">
            <v>А-05338/АЗ</v>
          </cell>
          <cell r="H9999">
            <v>77</v>
          </cell>
          <cell r="I9999">
            <v>480509.51</v>
          </cell>
          <cell r="J9999" t="str">
            <v>26.06.2019</v>
          </cell>
        </row>
        <row r="10000">
          <cell r="A10000" t="str">
            <v>e6db76c2-c258-11e9-8db3-000c29de367a-e</v>
          </cell>
          <cell r="B10000"/>
          <cell r="C10000"/>
          <cell r="D10000" t="str">
            <v>Ясинский Константин Олегович</v>
          </cell>
          <cell r="E10000"/>
          <cell r="F10000"/>
          <cell r="G10000" t="str">
            <v>В-00450/АЗ</v>
          </cell>
          <cell r="H10000">
            <v>77</v>
          </cell>
          <cell r="I10000">
            <v>240204.86</v>
          </cell>
          <cell r="J10000" t="str">
            <v>19.08.2019</v>
          </cell>
        </row>
        <row r="10001">
          <cell r="A10001" t="str">
            <v>309510fb-b0b1-11ea-8dfa-000c29143eb9-7</v>
          </cell>
          <cell r="B10001"/>
          <cell r="C10001"/>
          <cell r="D10001" t="str">
            <v>Ясинский Константин Олегович</v>
          </cell>
          <cell r="E10001"/>
          <cell r="F10001"/>
          <cell r="G10001" t="str">
            <v>В-00450/АЗ_20200616/Ц</v>
          </cell>
          <cell r="H10001">
            <v>77</v>
          </cell>
          <cell r="I10001">
            <v>240204.86</v>
          </cell>
          <cell r="J10001" t="str">
            <v>19.08.2019</v>
          </cell>
        </row>
        <row r="10002">
          <cell r="A10002" t="str">
            <v>165b352a-30cf-11e8-94c4-000c2951ca24-d</v>
          </cell>
          <cell r="B10002"/>
          <cell r="C10002"/>
          <cell r="D10002" t="str">
            <v>Ястребов Михаил Юрьевич</v>
          </cell>
          <cell r="E10002"/>
          <cell r="F10002"/>
          <cell r="G10002" t="str">
            <v>А-03787/АЗ</v>
          </cell>
          <cell r="H10002">
            <v>77</v>
          </cell>
          <cell r="I10002">
            <v>65551.37</v>
          </cell>
          <cell r="J10002" t="str">
            <v>26.03.2018</v>
          </cell>
        </row>
        <row r="10003">
          <cell r="A10003" t="str">
            <v>ab40eeef-f4d8-11e7-b17a-000c29d22d64-8</v>
          </cell>
          <cell r="B10003"/>
          <cell r="C10003"/>
          <cell r="D10003" t="str">
            <v>Ястребов Михаил Юрьевич</v>
          </cell>
          <cell r="E10003"/>
          <cell r="F10003"/>
          <cell r="G10003" t="str">
            <v>А-03171/АЗ</v>
          </cell>
          <cell r="H10003">
            <v>88</v>
          </cell>
          <cell r="I10003">
            <v>104104.14</v>
          </cell>
          <cell r="J10003" t="str">
            <v>22.06.2017</v>
          </cell>
        </row>
        <row r="10004">
          <cell r="A10004" t="str">
            <v>4dddcc55-283a-11eb-8ddb-000c29de367a-0</v>
          </cell>
          <cell r="B10004"/>
          <cell r="C10004"/>
          <cell r="D10004" t="str">
            <v>Яхин Ильдар Ринатович</v>
          </cell>
          <cell r="E10004"/>
          <cell r="F10004"/>
          <cell r="G10004" t="str">
            <v>В-11060/КЛ.Транш - 1</v>
          </cell>
          <cell r="H10004">
            <v>80</v>
          </cell>
          <cell r="I10004">
            <v>60652.92</v>
          </cell>
          <cell r="J10004" t="str">
            <v>16.11.2020</v>
          </cell>
        </row>
        <row r="10005">
          <cell r="A10005" t="str">
            <v>c0503089-9a36-11e8-ba84-000c29e43888-d</v>
          </cell>
          <cell r="B10005"/>
          <cell r="C10005"/>
          <cell r="D10005" t="str">
            <v>Яхно Кирилл Константинович</v>
          </cell>
          <cell r="E10005"/>
          <cell r="F10005"/>
          <cell r="G10005" t="str">
            <v>А-04294/АЗ</v>
          </cell>
          <cell r="H10005">
            <v>88</v>
          </cell>
          <cell r="I10005">
            <v>15150.18</v>
          </cell>
          <cell r="J10005" t="str">
            <v>07.08.2018</v>
          </cell>
        </row>
        <row r="10006">
          <cell r="A10006" t="str">
            <v>313faf36-c3e5-11e8-ba8a-000c29e43888-8</v>
          </cell>
          <cell r="B10006"/>
          <cell r="C10006"/>
          <cell r="D10006" t="str">
            <v>Яшин Павел Анатольевич</v>
          </cell>
          <cell r="E10006"/>
          <cell r="F10006"/>
          <cell r="G10006" t="str">
            <v>А-04539/АЗ</v>
          </cell>
          <cell r="H10006">
            <v>88</v>
          </cell>
          <cell r="I10006">
            <v>11572.6</v>
          </cell>
          <cell r="J10006" t="str">
            <v>29.09.2018</v>
          </cell>
        </row>
        <row r="10007">
          <cell r="A10007" t="str">
            <v>bffab6ab-d6d8-11e8-ba8b-000c29e43888-a</v>
          </cell>
          <cell r="B10007"/>
          <cell r="C10007"/>
          <cell r="D10007" t="str">
            <v>Храмов Антон Иванович</v>
          </cell>
          <cell r="E10007"/>
          <cell r="F10007"/>
          <cell r="G10007" t="str">
            <v>А-04617/АЗ</v>
          </cell>
          <cell r="H10007">
            <v>88</v>
          </cell>
          <cell r="I10007" t="str">
            <v>115749,23</v>
          </cell>
          <cell r="J10007" t="str">
            <v>01.01.2019</v>
          </cell>
        </row>
        <row r="10008">
          <cell r="A10008" t="str">
            <v>ab40f054-f4d8-11e7-b17a-000c29d22d64-2</v>
          </cell>
          <cell r="B10008" t="str">
            <v>f6c1ea80-8029-11e8-ba81-000c29e43888-a</v>
          </cell>
          <cell r="D10008" t="str">
            <v>Халиуллин Шамиль Камалович</v>
          </cell>
          <cell r="E10008" t="str">
            <v>Халиуллина Альмира Шамилевна</v>
          </cell>
          <cell r="G10008" t="str">
            <v>А-03444/АЗ</v>
          </cell>
          <cell r="H10008">
            <v>88</v>
          </cell>
          <cell r="I10008">
            <v>319982.43</v>
          </cell>
          <cell r="J10008">
            <v>43027</v>
          </cell>
        </row>
        <row r="10009">
          <cell r="A10009"/>
          <cell r="B10009"/>
          <cell r="C10009"/>
          <cell r="D10009"/>
          <cell r="E10009"/>
          <cell r="F10009"/>
          <cell r="G10009"/>
          <cell r="H10009"/>
          <cell r="I10009"/>
          <cell r="J10009"/>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A7E83-B749-4D99-83E7-7432E0377CAA}">
  <sheetPr codeName="Лист5"/>
  <dimension ref="A1:AA1048"/>
  <sheetViews>
    <sheetView tabSelected="1" topLeftCell="A1018" workbookViewId="0">
      <selection activeCell="C1030" sqref="C1030"/>
    </sheetView>
  </sheetViews>
  <sheetFormatPr defaultRowHeight="15" x14ac:dyDescent="0.25"/>
  <cols>
    <col min="1" max="1" width="23.42578125" bestFit="1" customWidth="1"/>
    <col min="2" max="2" width="39.28515625" bestFit="1" customWidth="1"/>
    <col min="3" max="3" width="38.5703125" bestFit="1" customWidth="1"/>
    <col min="4" max="4" width="80.42578125" bestFit="1" customWidth="1"/>
    <col min="5" max="5" width="10.140625" bestFit="1" customWidth="1"/>
    <col min="7" max="7" width="13.140625" bestFit="1" customWidth="1"/>
    <col min="8" max="8" width="38.7109375" bestFit="1" customWidth="1"/>
    <col min="9" max="9" width="38.85546875" customWidth="1"/>
    <col min="11" max="12" width="10.140625" bestFit="1" customWidth="1"/>
  </cols>
  <sheetData>
    <row r="1" spans="1:27" x14ac:dyDescent="0.25">
      <c r="A1" s="1" t="s">
        <v>24</v>
      </c>
      <c r="B1" s="1" t="s">
        <v>28</v>
      </c>
      <c r="C1" s="1" t="s">
        <v>29</v>
      </c>
      <c r="D1" s="1" t="s">
        <v>1782</v>
      </c>
      <c r="E1" s="1" t="s">
        <v>1783</v>
      </c>
      <c r="F1" s="1" t="s">
        <v>39</v>
      </c>
      <c r="G1" s="1" t="s">
        <v>25</v>
      </c>
      <c r="H1" s="1" t="s">
        <v>26</v>
      </c>
      <c r="I1" s="1" t="s">
        <v>27</v>
      </c>
      <c r="J1" s="1" t="s">
        <v>39</v>
      </c>
      <c r="K1" s="1" t="s">
        <v>1783</v>
      </c>
      <c r="L1" s="1" t="s">
        <v>39</v>
      </c>
      <c r="M1" s="1" t="s">
        <v>39</v>
      </c>
      <c r="N1" s="1" t="s">
        <v>39</v>
      </c>
      <c r="O1" s="1" t="s">
        <v>39</v>
      </c>
      <c r="P1" s="1" t="s">
        <v>39</v>
      </c>
      <c r="Q1" s="1" t="s">
        <v>39</v>
      </c>
      <c r="R1" s="1" t="s">
        <v>39</v>
      </c>
      <c r="S1" s="1" t="s">
        <v>39</v>
      </c>
      <c r="T1" s="1" t="s">
        <v>39</v>
      </c>
      <c r="AA1" t="str">
        <f>IFERROR(IF(A1="C18_TRADE",IF(OR((B8-C1)&lt;=0,(L1-C1)&lt;=0),"FIX it",""),""),"")</f>
        <v/>
      </c>
    </row>
    <row r="2" spans="1:27" x14ac:dyDescent="0.25">
      <c r="A2" s="1" t="s">
        <v>0</v>
      </c>
      <c r="B2" s="1" t="s">
        <v>35</v>
      </c>
      <c r="C2" s="1" t="s">
        <v>1536</v>
      </c>
      <c r="D2" s="1" t="s">
        <v>1</v>
      </c>
      <c r="E2" s="1" t="s">
        <v>39</v>
      </c>
      <c r="F2" s="1" t="s">
        <v>1784</v>
      </c>
      <c r="G2" s="1" t="s">
        <v>39</v>
      </c>
      <c r="H2" s="1" t="s">
        <v>39</v>
      </c>
      <c r="I2" s="1" t="s">
        <v>39</v>
      </c>
      <c r="J2" s="1" t="s">
        <v>39</v>
      </c>
      <c r="K2" s="1" t="s">
        <v>39</v>
      </c>
      <c r="L2" s="1" t="s">
        <v>39</v>
      </c>
      <c r="M2" s="1" t="s">
        <v>39</v>
      </c>
      <c r="N2" s="1" t="s">
        <v>39</v>
      </c>
      <c r="O2" s="1" t="s">
        <v>39</v>
      </c>
      <c r="P2" s="1" t="s">
        <v>39</v>
      </c>
      <c r="Q2" s="1" t="s">
        <v>39</v>
      </c>
      <c r="R2" s="1" t="s">
        <v>39</v>
      </c>
      <c r="S2" s="1" t="s">
        <v>39</v>
      </c>
      <c r="T2" s="1" t="s">
        <v>39</v>
      </c>
      <c r="AA2" t="str">
        <f t="shared" ref="AA2:AA65" si="0">IFERROR(IF(A2="C18_TRADE",IF(OR((B9-C2)&lt;=0,(L2-C2)&lt;=0),"FIX it",""),""),"")</f>
        <v/>
      </c>
    </row>
    <row r="3" spans="1:27" x14ac:dyDescent="0.25">
      <c r="A3" s="1" t="s">
        <v>2</v>
      </c>
      <c r="B3" s="1" t="s">
        <v>1785</v>
      </c>
      <c r="C3" s="1" t="s">
        <v>1786</v>
      </c>
      <c r="D3" s="1" t="s">
        <v>1787</v>
      </c>
      <c r="E3" s="1" t="s">
        <v>39</v>
      </c>
      <c r="F3" s="1" t="s">
        <v>39</v>
      </c>
      <c r="G3" s="1" t="s">
        <v>39</v>
      </c>
      <c r="H3" s="1" t="s">
        <v>39</v>
      </c>
      <c r="I3" s="1" t="s">
        <v>39</v>
      </c>
      <c r="J3" s="1" t="s">
        <v>39</v>
      </c>
      <c r="K3" s="1" t="s">
        <v>39</v>
      </c>
      <c r="L3" s="1" t="s">
        <v>39</v>
      </c>
      <c r="M3" s="1" t="s">
        <v>39</v>
      </c>
      <c r="N3" s="1" t="s">
        <v>39</v>
      </c>
      <c r="O3" s="1" t="s">
        <v>39</v>
      </c>
      <c r="P3" s="1" t="s">
        <v>39</v>
      </c>
      <c r="Q3" s="1" t="s">
        <v>39</v>
      </c>
      <c r="R3" s="1" t="s">
        <v>39</v>
      </c>
      <c r="S3" s="1" t="s">
        <v>39</v>
      </c>
      <c r="T3" s="1" t="s">
        <v>39</v>
      </c>
      <c r="AA3" t="str">
        <f t="shared" si="0"/>
        <v/>
      </c>
    </row>
    <row r="4" spans="1:27" x14ac:dyDescent="0.25">
      <c r="A4" s="1" t="s">
        <v>3</v>
      </c>
      <c r="B4" s="1" t="s">
        <v>32</v>
      </c>
      <c r="C4" s="1" t="s">
        <v>39</v>
      </c>
      <c r="D4" s="1" t="s">
        <v>39</v>
      </c>
      <c r="E4" s="1" t="s">
        <v>39</v>
      </c>
      <c r="F4" s="1" t="s">
        <v>39</v>
      </c>
      <c r="G4" s="1" t="s">
        <v>39</v>
      </c>
      <c r="H4" s="1" t="s">
        <v>39</v>
      </c>
      <c r="I4" s="1" t="s">
        <v>39</v>
      </c>
      <c r="J4" s="1" t="s">
        <v>39</v>
      </c>
      <c r="K4" s="1" t="s">
        <v>39</v>
      </c>
      <c r="L4" s="1" t="s">
        <v>39</v>
      </c>
      <c r="M4" s="1" t="s">
        <v>39</v>
      </c>
      <c r="N4" s="1" t="s">
        <v>39</v>
      </c>
      <c r="O4" s="1" t="s">
        <v>39</v>
      </c>
      <c r="P4" s="1" t="s">
        <v>39</v>
      </c>
      <c r="Q4" s="1" t="s">
        <v>39</v>
      </c>
      <c r="R4" s="1" t="s">
        <v>39</v>
      </c>
      <c r="S4" s="1" t="s">
        <v>39</v>
      </c>
      <c r="T4" s="1" t="s">
        <v>39</v>
      </c>
      <c r="AA4" t="str">
        <f t="shared" si="0"/>
        <v/>
      </c>
    </row>
    <row r="5" spans="1:27" x14ac:dyDescent="0.25">
      <c r="A5" s="1" t="s">
        <v>4</v>
      </c>
      <c r="B5" s="1" t="s">
        <v>1788</v>
      </c>
      <c r="C5" s="1" t="s">
        <v>33</v>
      </c>
      <c r="D5" s="1" t="s">
        <v>1789</v>
      </c>
      <c r="E5" s="1" t="s">
        <v>39</v>
      </c>
      <c r="F5" s="1" t="s">
        <v>39</v>
      </c>
      <c r="G5" s="1" t="s">
        <v>39</v>
      </c>
      <c r="H5" s="1" t="s">
        <v>39</v>
      </c>
      <c r="I5" s="1" t="s">
        <v>39</v>
      </c>
      <c r="J5" s="1" t="s">
        <v>39</v>
      </c>
      <c r="K5" s="1" t="s">
        <v>39</v>
      </c>
      <c r="L5" s="1" t="s">
        <v>39</v>
      </c>
      <c r="M5" s="1" t="s">
        <v>39</v>
      </c>
      <c r="N5" s="1" t="s">
        <v>39</v>
      </c>
      <c r="O5" s="1" t="s">
        <v>39</v>
      </c>
      <c r="P5" s="1" t="s">
        <v>39</v>
      </c>
      <c r="Q5" s="1" t="s">
        <v>39</v>
      </c>
      <c r="R5" s="1" t="s">
        <v>39</v>
      </c>
      <c r="S5" s="1" t="s">
        <v>39</v>
      </c>
      <c r="T5" s="1" t="s">
        <v>39</v>
      </c>
      <c r="AA5" t="str">
        <f t="shared" si="0"/>
        <v/>
      </c>
    </row>
    <row r="6" spans="1:27" x14ac:dyDescent="0.25">
      <c r="A6" s="1" t="s">
        <v>5</v>
      </c>
      <c r="B6" s="1" t="s">
        <v>33</v>
      </c>
      <c r="C6" s="1" t="s">
        <v>39</v>
      </c>
      <c r="D6" s="1" t="s">
        <v>34</v>
      </c>
      <c r="E6" s="1" t="s">
        <v>39</v>
      </c>
      <c r="F6" s="1" t="s">
        <v>1790</v>
      </c>
      <c r="G6" s="1" t="s">
        <v>1791</v>
      </c>
      <c r="H6" s="1" t="s">
        <v>1792</v>
      </c>
      <c r="I6" s="1" t="s">
        <v>1793</v>
      </c>
      <c r="J6" s="1" t="s">
        <v>1794</v>
      </c>
      <c r="K6" s="1" t="s">
        <v>39</v>
      </c>
      <c r="L6" s="1" t="s">
        <v>39</v>
      </c>
      <c r="M6" s="1" t="s">
        <v>39</v>
      </c>
      <c r="N6" s="1" t="s">
        <v>39</v>
      </c>
      <c r="O6" s="1" t="s">
        <v>39</v>
      </c>
      <c r="P6" s="1" t="s">
        <v>39</v>
      </c>
      <c r="Q6" s="1" t="s">
        <v>39</v>
      </c>
      <c r="R6" s="1" t="s">
        <v>39</v>
      </c>
      <c r="S6" s="1" t="s">
        <v>39</v>
      </c>
      <c r="T6" s="1" t="s">
        <v>39</v>
      </c>
      <c r="AA6" t="str">
        <f t="shared" si="0"/>
        <v/>
      </c>
    </row>
    <row r="7" spans="1:27" x14ac:dyDescent="0.25">
      <c r="A7" s="1" t="s">
        <v>6</v>
      </c>
      <c r="B7" s="1" t="s">
        <v>32</v>
      </c>
      <c r="C7" s="1" t="s">
        <v>39</v>
      </c>
      <c r="D7" s="1" t="s">
        <v>39</v>
      </c>
      <c r="E7" s="1" t="s">
        <v>39</v>
      </c>
      <c r="F7" s="1" t="s">
        <v>39</v>
      </c>
      <c r="G7" s="1" t="s">
        <v>39</v>
      </c>
      <c r="H7" s="1" t="s">
        <v>39</v>
      </c>
      <c r="I7" s="1" t="s">
        <v>39</v>
      </c>
      <c r="J7" s="1" t="s">
        <v>39</v>
      </c>
      <c r="K7" s="1" t="s">
        <v>39</v>
      </c>
      <c r="L7" s="1" t="s">
        <v>39</v>
      </c>
      <c r="M7" s="1" t="s">
        <v>39</v>
      </c>
      <c r="N7" s="1" t="s">
        <v>39</v>
      </c>
      <c r="O7" s="1" t="s">
        <v>39</v>
      </c>
      <c r="P7" s="1" t="s">
        <v>39</v>
      </c>
      <c r="Q7" s="1" t="s">
        <v>39</v>
      </c>
      <c r="R7" s="1" t="s">
        <v>39</v>
      </c>
      <c r="S7" s="1" t="s">
        <v>39</v>
      </c>
      <c r="T7" s="1" t="s">
        <v>39</v>
      </c>
      <c r="AA7" t="str">
        <f t="shared" si="0"/>
        <v/>
      </c>
    </row>
    <row r="8" spans="1:27" x14ac:dyDescent="0.25">
      <c r="A8" s="1" t="s">
        <v>7</v>
      </c>
      <c r="B8" s="1" t="s">
        <v>39</v>
      </c>
      <c r="C8" s="1" t="s">
        <v>39</v>
      </c>
      <c r="D8" s="1" t="s">
        <v>39</v>
      </c>
      <c r="E8" s="1" t="s">
        <v>32</v>
      </c>
      <c r="F8" s="1" t="s">
        <v>39</v>
      </c>
      <c r="G8" s="1" t="s">
        <v>39</v>
      </c>
      <c r="H8" s="1" t="s">
        <v>39</v>
      </c>
      <c r="I8" s="1" t="s">
        <v>39</v>
      </c>
      <c r="J8" s="1" t="s">
        <v>39</v>
      </c>
      <c r="K8" s="1" t="s">
        <v>39</v>
      </c>
      <c r="L8" s="1" t="s">
        <v>39</v>
      </c>
      <c r="M8" s="1" t="s">
        <v>39</v>
      </c>
      <c r="N8" s="1" t="s">
        <v>39</v>
      </c>
      <c r="O8" s="1" t="s">
        <v>39</v>
      </c>
      <c r="P8" s="1" t="s">
        <v>39</v>
      </c>
      <c r="Q8" s="1" t="s">
        <v>39</v>
      </c>
      <c r="R8" s="1" t="s">
        <v>39</v>
      </c>
      <c r="S8" s="1" t="s">
        <v>39</v>
      </c>
      <c r="T8" s="1" t="s">
        <v>39</v>
      </c>
      <c r="AA8" t="str">
        <f t="shared" si="0"/>
        <v/>
      </c>
    </row>
    <row r="9" spans="1:27" x14ac:dyDescent="0.25">
      <c r="A9" s="1" t="s">
        <v>8</v>
      </c>
      <c r="B9" s="1" t="s">
        <v>39</v>
      </c>
      <c r="C9" s="1" t="s">
        <v>39</v>
      </c>
      <c r="D9" s="1" t="s">
        <v>39</v>
      </c>
      <c r="E9" s="1" t="s">
        <v>39</v>
      </c>
      <c r="F9" s="1" t="s">
        <v>39</v>
      </c>
      <c r="G9" s="1" t="s">
        <v>39</v>
      </c>
      <c r="H9" s="1" t="s">
        <v>39</v>
      </c>
      <c r="I9" s="1" t="s">
        <v>39</v>
      </c>
      <c r="J9" s="1" t="s">
        <v>39</v>
      </c>
      <c r="K9" s="1" t="s">
        <v>39</v>
      </c>
      <c r="L9" s="1" t="s">
        <v>39</v>
      </c>
      <c r="M9" s="1" t="s">
        <v>39</v>
      </c>
      <c r="N9" s="1" t="s">
        <v>39</v>
      </c>
      <c r="O9" s="1" t="s">
        <v>39</v>
      </c>
      <c r="P9" s="1" t="s">
        <v>39</v>
      </c>
      <c r="Q9" s="1" t="s">
        <v>39</v>
      </c>
      <c r="R9" s="1" t="s">
        <v>39</v>
      </c>
      <c r="S9" s="1" t="s">
        <v>39</v>
      </c>
      <c r="T9" s="1" t="s">
        <v>39</v>
      </c>
      <c r="AA9" t="str">
        <f t="shared" si="0"/>
        <v/>
      </c>
    </row>
    <row r="10" spans="1:27" x14ac:dyDescent="0.25">
      <c r="A10" s="1" t="s">
        <v>9</v>
      </c>
      <c r="B10" s="1" t="s">
        <v>1795</v>
      </c>
      <c r="C10" s="1" t="s">
        <v>39</v>
      </c>
      <c r="D10" s="1" t="s">
        <v>39</v>
      </c>
      <c r="E10" s="1" t="s">
        <v>39</v>
      </c>
      <c r="F10" s="1" t="s">
        <v>39</v>
      </c>
      <c r="G10" s="1" t="s">
        <v>39</v>
      </c>
      <c r="H10" s="1" t="s">
        <v>39</v>
      </c>
      <c r="I10" s="1" t="s">
        <v>39</v>
      </c>
      <c r="J10" s="1" t="s">
        <v>39</v>
      </c>
      <c r="K10" s="1" t="s">
        <v>39</v>
      </c>
      <c r="L10" s="1" t="s">
        <v>39</v>
      </c>
      <c r="M10" s="1" t="s">
        <v>39</v>
      </c>
      <c r="N10" s="1" t="s">
        <v>39</v>
      </c>
      <c r="O10" s="1" t="s">
        <v>39</v>
      </c>
      <c r="P10" s="1" t="s">
        <v>39</v>
      </c>
      <c r="Q10" s="1" t="s">
        <v>39</v>
      </c>
      <c r="R10" s="1" t="s">
        <v>39</v>
      </c>
      <c r="S10" s="1" t="s">
        <v>39</v>
      </c>
      <c r="T10" s="1" t="s">
        <v>39</v>
      </c>
      <c r="AA10" t="str">
        <f t="shared" si="0"/>
        <v/>
      </c>
    </row>
    <row r="11" spans="1:27" x14ac:dyDescent="0.25">
      <c r="A11" s="2" t="s">
        <v>10</v>
      </c>
      <c r="B11" s="2" t="s">
        <v>30</v>
      </c>
      <c r="C11" s="2" t="s">
        <v>1796</v>
      </c>
      <c r="D11" s="2" t="s">
        <v>1797</v>
      </c>
      <c r="E11" s="2" t="s">
        <v>38</v>
      </c>
      <c r="F11" s="2" t="s">
        <v>38</v>
      </c>
      <c r="G11" s="2" t="s">
        <v>32</v>
      </c>
      <c r="H11" s="2" t="s">
        <v>32</v>
      </c>
      <c r="I11" s="2" t="s">
        <v>32</v>
      </c>
      <c r="J11" s="2" t="s">
        <v>35</v>
      </c>
      <c r="K11" s="1" t="s">
        <v>35</v>
      </c>
      <c r="L11" s="1" t="s">
        <v>1798</v>
      </c>
      <c r="M11" s="1" t="s">
        <v>39</v>
      </c>
      <c r="N11" s="1" t="s">
        <v>32</v>
      </c>
      <c r="O11" s="1" t="s">
        <v>32</v>
      </c>
      <c r="P11" s="1" t="s">
        <v>39</v>
      </c>
      <c r="Q11" s="1" t="s">
        <v>32</v>
      </c>
      <c r="R11" s="1" t="s">
        <v>32</v>
      </c>
      <c r="S11" s="1" t="s">
        <v>39</v>
      </c>
      <c r="T11" s="1" t="s">
        <v>39</v>
      </c>
      <c r="AA11" t="str">
        <f t="shared" si="0"/>
        <v/>
      </c>
    </row>
    <row r="12" spans="1:27" x14ac:dyDescent="0.25">
      <c r="A12" s="1" t="s">
        <v>11</v>
      </c>
      <c r="B12" s="1" t="s">
        <v>1799</v>
      </c>
      <c r="C12" s="1" t="s">
        <v>12</v>
      </c>
      <c r="D12" s="1" t="s">
        <v>1800</v>
      </c>
      <c r="E12" s="1" t="s">
        <v>12</v>
      </c>
      <c r="F12" s="1" t="s">
        <v>35</v>
      </c>
      <c r="G12" s="1" t="s">
        <v>1784</v>
      </c>
      <c r="H12" s="1" t="s">
        <v>1801</v>
      </c>
      <c r="I12" s="1" t="s">
        <v>39</v>
      </c>
      <c r="J12" s="1" t="s">
        <v>39</v>
      </c>
      <c r="K12" s="1" t="s">
        <v>39</v>
      </c>
      <c r="L12" s="1" t="s">
        <v>39</v>
      </c>
      <c r="M12" s="1" t="s">
        <v>39</v>
      </c>
      <c r="N12" s="1" t="s">
        <v>39</v>
      </c>
      <c r="O12" s="1" t="s">
        <v>39</v>
      </c>
      <c r="P12" s="1" t="s">
        <v>39</v>
      </c>
      <c r="Q12" s="1" t="s">
        <v>39</v>
      </c>
      <c r="R12" s="1" t="s">
        <v>39</v>
      </c>
      <c r="S12" s="1" t="s">
        <v>39</v>
      </c>
      <c r="T12" s="1" t="s">
        <v>39</v>
      </c>
      <c r="AA12" t="str">
        <f t="shared" si="0"/>
        <v/>
      </c>
    </row>
    <row r="13" spans="1:27" x14ac:dyDescent="0.25">
      <c r="A13" s="1" t="s">
        <v>1802</v>
      </c>
      <c r="B13" s="1" t="s">
        <v>32</v>
      </c>
      <c r="C13" s="1" t="s">
        <v>39</v>
      </c>
      <c r="D13" s="1" t="s">
        <v>39</v>
      </c>
      <c r="E13" s="1" t="s">
        <v>39</v>
      </c>
      <c r="F13" s="1" t="s">
        <v>39</v>
      </c>
      <c r="G13" s="1" t="s">
        <v>39</v>
      </c>
      <c r="H13" s="1" t="s">
        <v>39</v>
      </c>
      <c r="I13" s="1" t="s">
        <v>39</v>
      </c>
      <c r="J13" s="1" t="s">
        <v>39</v>
      </c>
      <c r="K13" s="1" t="s">
        <v>39</v>
      </c>
      <c r="L13" s="1" t="s">
        <v>39</v>
      </c>
      <c r="M13" s="1" t="s">
        <v>39</v>
      </c>
      <c r="N13" s="1" t="s">
        <v>39</v>
      </c>
      <c r="O13" s="1" t="s">
        <v>39</v>
      </c>
      <c r="P13" s="1" t="s">
        <v>39</v>
      </c>
      <c r="Q13" s="1" t="s">
        <v>39</v>
      </c>
      <c r="R13" s="1" t="s">
        <v>39</v>
      </c>
      <c r="S13" s="1" t="s">
        <v>39</v>
      </c>
      <c r="T13" s="1" t="s">
        <v>39</v>
      </c>
      <c r="AA13" t="str">
        <f t="shared" si="0"/>
        <v/>
      </c>
    </row>
    <row r="14" spans="1:27" x14ac:dyDescent="0.25">
      <c r="A14" s="1" t="s">
        <v>13</v>
      </c>
      <c r="B14" s="1" t="s">
        <v>37</v>
      </c>
      <c r="C14" s="1" t="s">
        <v>39</v>
      </c>
      <c r="D14" s="1" t="s">
        <v>37</v>
      </c>
      <c r="E14" s="1" t="s">
        <v>39</v>
      </c>
      <c r="F14" s="1" t="s">
        <v>39</v>
      </c>
      <c r="G14" s="1" t="s">
        <v>39</v>
      </c>
      <c r="H14" s="1" t="s">
        <v>39</v>
      </c>
      <c r="I14" s="1" t="s">
        <v>39</v>
      </c>
      <c r="J14" s="1" t="s">
        <v>39</v>
      </c>
      <c r="K14" s="1" t="s">
        <v>39</v>
      </c>
      <c r="L14" s="1" t="s">
        <v>39</v>
      </c>
      <c r="M14" s="1" t="s">
        <v>39</v>
      </c>
      <c r="N14" s="1" t="s">
        <v>39</v>
      </c>
      <c r="O14" s="1" t="s">
        <v>39</v>
      </c>
      <c r="P14" s="1" t="s">
        <v>39</v>
      </c>
      <c r="Q14" s="1" t="s">
        <v>39</v>
      </c>
      <c r="R14" s="1" t="s">
        <v>39</v>
      </c>
      <c r="S14" s="1" t="s">
        <v>39</v>
      </c>
      <c r="T14" s="1" t="s">
        <v>39</v>
      </c>
      <c r="AA14" t="str">
        <f t="shared" si="0"/>
        <v/>
      </c>
    </row>
    <row r="15" spans="1:27" x14ac:dyDescent="0.25">
      <c r="A15" s="1" t="s">
        <v>1803</v>
      </c>
      <c r="B15" s="1" t="s">
        <v>32</v>
      </c>
      <c r="C15" s="1" t="s">
        <v>39</v>
      </c>
      <c r="D15" s="1" t="s">
        <v>39</v>
      </c>
      <c r="E15" s="1" t="s">
        <v>39</v>
      </c>
      <c r="F15" s="1" t="s">
        <v>39</v>
      </c>
      <c r="G15" s="1" t="s">
        <v>39</v>
      </c>
      <c r="H15" s="1" t="s">
        <v>39</v>
      </c>
      <c r="I15" s="1" t="s">
        <v>39</v>
      </c>
      <c r="J15" s="1" t="s">
        <v>39</v>
      </c>
      <c r="K15" s="1" t="s">
        <v>39</v>
      </c>
      <c r="L15" s="1" t="s">
        <v>39</v>
      </c>
      <c r="M15" s="1" t="s">
        <v>39</v>
      </c>
      <c r="N15" s="1" t="s">
        <v>39</v>
      </c>
      <c r="O15" s="1" t="s">
        <v>39</v>
      </c>
      <c r="P15" s="1" t="s">
        <v>39</v>
      </c>
      <c r="Q15" s="1" t="s">
        <v>39</v>
      </c>
      <c r="R15" s="1" t="s">
        <v>39</v>
      </c>
      <c r="S15" s="1" t="s">
        <v>39</v>
      </c>
      <c r="T15" s="1" t="s">
        <v>39</v>
      </c>
      <c r="AA15" t="str">
        <f t="shared" si="0"/>
        <v/>
      </c>
    </row>
    <row r="16" spans="1:27" x14ac:dyDescent="0.25">
      <c r="A16" s="1" t="s">
        <v>14</v>
      </c>
      <c r="B16" s="1" t="s">
        <v>1796</v>
      </c>
      <c r="C16" s="1" t="s">
        <v>39</v>
      </c>
      <c r="D16" s="1" t="s">
        <v>39</v>
      </c>
      <c r="E16" s="1" t="s">
        <v>39</v>
      </c>
      <c r="F16" s="1" t="s">
        <v>39</v>
      </c>
      <c r="G16" s="1" t="s">
        <v>39</v>
      </c>
      <c r="H16" s="1" t="s">
        <v>39</v>
      </c>
      <c r="I16" s="1" t="s">
        <v>39</v>
      </c>
      <c r="J16" s="1" t="s">
        <v>39</v>
      </c>
      <c r="K16" s="1" t="s">
        <v>39</v>
      </c>
      <c r="L16" s="1" t="s">
        <v>39</v>
      </c>
      <c r="M16" s="1" t="s">
        <v>39</v>
      </c>
      <c r="N16" s="1" t="s">
        <v>39</v>
      </c>
      <c r="O16" s="1" t="s">
        <v>39</v>
      </c>
      <c r="P16" s="1" t="s">
        <v>39</v>
      </c>
      <c r="Q16" s="1" t="s">
        <v>39</v>
      </c>
      <c r="R16" s="1" t="s">
        <v>39</v>
      </c>
      <c r="S16" s="1" t="s">
        <v>39</v>
      </c>
      <c r="T16" s="1" t="s">
        <v>39</v>
      </c>
      <c r="AA16" t="str">
        <f t="shared" si="0"/>
        <v/>
      </c>
    </row>
    <row r="17" spans="1:27" x14ac:dyDescent="0.25">
      <c r="A17" s="1" t="s">
        <v>15</v>
      </c>
      <c r="B17" s="1" t="s">
        <v>32</v>
      </c>
      <c r="C17" s="1" t="s">
        <v>39</v>
      </c>
      <c r="D17" s="1" t="s">
        <v>39</v>
      </c>
      <c r="E17" s="1" t="s">
        <v>39</v>
      </c>
      <c r="F17" s="1" t="s">
        <v>39</v>
      </c>
      <c r="G17" s="1" t="s">
        <v>39</v>
      </c>
      <c r="H17" s="1" t="s">
        <v>39</v>
      </c>
      <c r="I17" s="1" t="s">
        <v>39</v>
      </c>
      <c r="J17" s="1" t="s">
        <v>39</v>
      </c>
      <c r="K17" s="1" t="s">
        <v>39</v>
      </c>
      <c r="L17" s="1" t="s">
        <v>39</v>
      </c>
      <c r="M17" s="1" t="s">
        <v>39</v>
      </c>
      <c r="N17" s="1" t="s">
        <v>39</v>
      </c>
      <c r="O17" s="1" t="s">
        <v>39</v>
      </c>
      <c r="P17" s="1" t="s">
        <v>39</v>
      </c>
      <c r="Q17" s="1" t="s">
        <v>39</v>
      </c>
      <c r="R17" s="1" t="s">
        <v>39</v>
      </c>
      <c r="S17" s="1" t="s">
        <v>39</v>
      </c>
      <c r="T17" s="1" t="s">
        <v>39</v>
      </c>
      <c r="AA17" t="str">
        <f t="shared" si="0"/>
        <v/>
      </c>
    </row>
    <row r="18" spans="1:27" x14ac:dyDescent="0.25">
      <c r="A18" s="1" t="s">
        <v>16</v>
      </c>
      <c r="B18" s="1" t="s">
        <v>39</v>
      </c>
      <c r="C18" s="1" t="s">
        <v>39</v>
      </c>
      <c r="D18" s="1" t="s">
        <v>37</v>
      </c>
      <c r="E18" s="1" t="s">
        <v>39</v>
      </c>
      <c r="F18" s="1" t="s">
        <v>39</v>
      </c>
      <c r="G18" s="1" t="s">
        <v>39</v>
      </c>
      <c r="H18" s="1" t="s">
        <v>39</v>
      </c>
      <c r="I18" s="1" t="s">
        <v>39</v>
      </c>
      <c r="J18" s="1" t="s">
        <v>39</v>
      </c>
      <c r="K18" s="1" t="s">
        <v>39</v>
      </c>
      <c r="L18" s="1" t="s">
        <v>39</v>
      </c>
      <c r="M18" s="1" t="s">
        <v>39</v>
      </c>
      <c r="N18" s="1" t="s">
        <v>39</v>
      </c>
      <c r="O18" s="1" t="s">
        <v>39</v>
      </c>
      <c r="P18" s="1" t="s">
        <v>39</v>
      </c>
      <c r="Q18" s="1" t="s">
        <v>39</v>
      </c>
      <c r="R18" s="1" t="s">
        <v>39</v>
      </c>
      <c r="S18" s="1" t="s">
        <v>39</v>
      </c>
      <c r="T18" s="1" t="s">
        <v>39</v>
      </c>
      <c r="AA18" t="str">
        <f t="shared" si="0"/>
        <v/>
      </c>
    </row>
    <row r="19" spans="1:27" x14ac:dyDescent="0.25">
      <c r="A19" s="1" t="s">
        <v>17</v>
      </c>
      <c r="B19" s="1" t="s">
        <v>39</v>
      </c>
      <c r="C19" s="1" t="s">
        <v>39</v>
      </c>
      <c r="D19" s="1" t="s">
        <v>37</v>
      </c>
      <c r="E19" s="1" t="s">
        <v>39</v>
      </c>
      <c r="F19" s="1" t="s">
        <v>39</v>
      </c>
      <c r="G19" s="1" t="s">
        <v>39</v>
      </c>
      <c r="H19" s="1" t="s">
        <v>1784</v>
      </c>
      <c r="I19" s="1" t="s">
        <v>39</v>
      </c>
      <c r="J19" s="1" t="s">
        <v>39</v>
      </c>
      <c r="K19" s="1" t="s">
        <v>39</v>
      </c>
      <c r="L19" s="1" t="s">
        <v>39</v>
      </c>
      <c r="M19" s="1" t="s">
        <v>39</v>
      </c>
      <c r="N19" s="1" t="s">
        <v>39</v>
      </c>
      <c r="O19" s="1" t="s">
        <v>39</v>
      </c>
      <c r="P19" s="1" t="s">
        <v>39</v>
      </c>
      <c r="Q19" s="1" t="s">
        <v>39</v>
      </c>
      <c r="R19" s="1" t="s">
        <v>39</v>
      </c>
      <c r="S19" s="1" t="s">
        <v>39</v>
      </c>
      <c r="T19" s="1" t="s">
        <v>39</v>
      </c>
      <c r="AA19" t="str">
        <f t="shared" si="0"/>
        <v/>
      </c>
    </row>
    <row r="20" spans="1:27" x14ac:dyDescent="0.25">
      <c r="A20" s="1" t="s">
        <v>18</v>
      </c>
      <c r="B20" s="1" t="s">
        <v>39</v>
      </c>
      <c r="C20" s="1" t="s">
        <v>37</v>
      </c>
      <c r="D20" s="1" t="s">
        <v>39</v>
      </c>
      <c r="E20" s="1" t="s">
        <v>39</v>
      </c>
      <c r="F20" s="1" t="s">
        <v>39</v>
      </c>
      <c r="G20" s="1" t="s">
        <v>39</v>
      </c>
      <c r="H20" s="1" t="s">
        <v>39</v>
      </c>
      <c r="I20" s="1" t="s">
        <v>39</v>
      </c>
      <c r="J20" s="1" t="s">
        <v>39</v>
      </c>
      <c r="K20" s="1" t="s">
        <v>36</v>
      </c>
      <c r="L20" s="1" t="s">
        <v>30</v>
      </c>
      <c r="M20" s="1" t="s">
        <v>32</v>
      </c>
      <c r="N20" s="1" t="s">
        <v>39</v>
      </c>
      <c r="O20" s="1" t="s">
        <v>39</v>
      </c>
      <c r="P20" s="1" t="s">
        <v>39</v>
      </c>
      <c r="Q20" s="1" t="s">
        <v>39</v>
      </c>
      <c r="R20" s="1" t="s">
        <v>39</v>
      </c>
      <c r="S20" s="1" t="s">
        <v>39</v>
      </c>
      <c r="T20" s="1" t="s">
        <v>39</v>
      </c>
      <c r="AA20" t="str">
        <f t="shared" si="0"/>
        <v/>
      </c>
    </row>
    <row r="21" spans="1:27" x14ac:dyDescent="0.25">
      <c r="A21" s="1" t="s">
        <v>19</v>
      </c>
      <c r="B21" s="1" t="s">
        <v>38</v>
      </c>
      <c r="C21" s="1" t="s">
        <v>38</v>
      </c>
      <c r="D21" s="1" t="s">
        <v>39</v>
      </c>
      <c r="E21" s="1" t="s">
        <v>39</v>
      </c>
      <c r="F21" s="1" t="s">
        <v>39</v>
      </c>
      <c r="G21" s="1" t="s">
        <v>39</v>
      </c>
      <c r="H21" s="1" t="s">
        <v>39</v>
      </c>
      <c r="I21" s="1" t="s">
        <v>39</v>
      </c>
      <c r="J21" s="1" t="s">
        <v>39</v>
      </c>
      <c r="K21" s="1" t="s">
        <v>39</v>
      </c>
      <c r="L21" s="1" t="s">
        <v>39</v>
      </c>
      <c r="M21" s="1" t="s">
        <v>39</v>
      </c>
      <c r="N21" s="1" t="s">
        <v>39</v>
      </c>
      <c r="O21" s="1" t="s">
        <v>39</v>
      </c>
      <c r="P21" s="1" t="s">
        <v>39</v>
      </c>
      <c r="Q21" s="1" t="s">
        <v>39</v>
      </c>
      <c r="R21" s="1" t="s">
        <v>39</v>
      </c>
      <c r="S21" s="1" t="s">
        <v>39</v>
      </c>
      <c r="T21" s="1" t="s">
        <v>39</v>
      </c>
      <c r="AA21" t="str">
        <f t="shared" si="0"/>
        <v/>
      </c>
    </row>
    <row r="22" spans="1:27" x14ac:dyDescent="0.25">
      <c r="A22" s="1" t="s">
        <v>20</v>
      </c>
      <c r="B22" s="1" t="s">
        <v>32</v>
      </c>
      <c r="C22" s="1" t="s">
        <v>37</v>
      </c>
      <c r="D22" s="1" t="s">
        <v>1799</v>
      </c>
      <c r="E22" s="1" t="s">
        <v>32</v>
      </c>
      <c r="F22" s="1" t="s">
        <v>39</v>
      </c>
      <c r="G22" s="1" t="s">
        <v>39</v>
      </c>
      <c r="H22" s="1" t="s">
        <v>39</v>
      </c>
      <c r="I22" s="1" t="s">
        <v>39</v>
      </c>
      <c r="J22" s="1" t="s">
        <v>39</v>
      </c>
      <c r="K22" s="1" t="s">
        <v>39</v>
      </c>
      <c r="L22" s="1" t="s">
        <v>39</v>
      </c>
      <c r="M22" s="1" t="s">
        <v>39</v>
      </c>
      <c r="N22" s="1" t="s">
        <v>39</v>
      </c>
      <c r="O22" s="1" t="s">
        <v>39</v>
      </c>
      <c r="P22" s="1" t="s">
        <v>39</v>
      </c>
      <c r="Q22" s="1" t="s">
        <v>39</v>
      </c>
      <c r="R22" s="1" t="s">
        <v>39</v>
      </c>
      <c r="S22" s="1" t="s">
        <v>39</v>
      </c>
      <c r="T22" s="1" t="s">
        <v>39</v>
      </c>
      <c r="AA22" t="str">
        <f t="shared" si="0"/>
        <v/>
      </c>
    </row>
    <row r="23" spans="1:27" x14ac:dyDescent="0.25">
      <c r="A23" s="1" t="s">
        <v>0</v>
      </c>
      <c r="B23" s="1" t="s">
        <v>30</v>
      </c>
      <c r="C23" s="1" t="s">
        <v>31</v>
      </c>
      <c r="D23" s="1" t="s">
        <v>1</v>
      </c>
      <c r="E23" s="1" t="s">
        <v>39</v>
      </c>
      <c r="F23" s="1" t="s">
        <v>42</v>
      </c>
      <c r="G23" s="1" t="s">
        <v>39</v>
      </c>
      <c r="H23" s="1" t="s">
        <v>39</v>
      </c>
      <c r="I23" s="1" t="s">
        <v>39</v>
      </c>
      <c r="J23" s="1" t="s">
        <v>39</v>
      </c>
      <c r="K23" s="1" t="s">
        <v>39</v>
      </c>
      <c r="L23" s="1" t="s">
        <v>39</v>
      </c>
      <c r="M23" s="1" t="s">
        <v>39</v>
      </c>
      <c r="N23" s="1" t="s">
        <v>39</v>
      </c>
      <c r="O23" s="1" t="s">
        <v>39</v>
      </c>
      <c r="P23" s="1" t="s">
        <v>39</v>
      </c>
      <c r="Q23" s="1" t="s">
        <v>39</v>
      </c>
      <c r="R23" s="1" t="s">
        <v>39</v>
      </c>
      <c r="S23" s="1" t="s">
        <v>39</v>
      </c>
      <c r="T23" s="1" t="s">
        <v>39</v>
      </c>
      <c r="AA23" t="str">
        <f t="shared" si="0"/>
        <v/>
      </c>
    </row>
    <row r="24" spans="1:27" x14ac:dyDescent="0.25">
      <c r="A24" s="1" t="s">
        <v>2</v>
      </c>
      <c r="B24" s="1" t="s">
        <v>45</v>
      </c>
      <c r="C24" s="1" t="s">
        <v>46</v>
      </c>
      <c r="D24" s="1" t="s">
        <v>47</v>
      </c>
      <c r="E24" s="1" t="s">
        <v>39</v>
      </c>
      <c r="F24" s="1" t="s">
        <v>39</v>
      </c>
      <c r="G24" s="1" t="s">
        <v>39</v>
      </c>
      <c r="H24" s="1" t="s">
        <v>39</v>
      </c>
      <c r="I24" s="1" t="s">
        <v>39</v>
      </c>
      <c r="J24" s="1" t="s">
        <v>39</v>
      </c>
      <c r="K24" s="1" t="s">
        <v>39</v>
      </c>
      <c r="L24" s="1" t="s">
        <v>39</v>
      </c>
      <c r="M24" s="1" t="s">
        <v>39</v>
      </c>
      <c r="N24" s="1" t="s">
        <v>39</v>
      </c>
      <c r="O24" s="1" t="s">
        <v>39</v>
      </c>
      <c r="P24" s="1" t="s">
        <v>39</v>
      </c>
      <c r="Q24" s="1" t="s">
        <v>39</v>
      </c>
      <c r="R24" s="1" t="s">
        <v>39</v>
      </c>
      <c r="S24" s="1" t="s">
        <v>39</v>
      </c>
      <c r="T24" s="1" t="s">
        <v>39</v>
      </c>
      <c r="AA24" t="str">
        <f t="shared" si="0"/>
        <v/>
      </c>
    </row>
    <row r="25" spans="1:27" x14ac:dyDescent="0.25">
      <c r="A25" s="1" t="s">
        <v>3</v>
      </c>
      <c r="B25" s="1" t="s">
        <v>32</v>
      </c>
      <c r="C25" s="1" t="s">
        <v>39</v>
      </c>
      <c r="D25" s="1" t="s">
        <v>39</v>
      </c>
      <c r="E25" s="1" t="s">
        <v>39</v>
      </c>
      <c r="F25" s="1" t="s">
        <v>39</v>
      </c>
      <c r="G25" s="1" t="s">
        <v>39</v>
      </c>
      <c r="H25" s="1" t="s">
        <v>39</v>
      </c>
      <c r="I25" s="1" t="s">
        <v>39</v>
      </c>
      <c r="J25" s="1" t="s">
        <v>39</v>
      </c>
      <c r="K25" s="1" t="s">
        <v>39</v>
      </c>
      <c r="L25" s="1" t="s">
        <v>39</v>
      </c>
      <c r="M25" s="1" t="s">
        <v>39</v>
      </c>
      <c r="N25" s="1" t="s">
        <v>39</v>
      </c>
      <c r="O25" s="1" t="s">
        <v>39</v>
      </c>
      <c r="P25" s="1" t="s">
        <v>39</v>
      </c>
      <c r="Q25" s="1" t="s">
        <v>39</v>
      </c>
      <c r="R25" s="1" t="s">
        <v>39</v>
      </c>
      <c r="S25" s="1" t="s">
        <v>39</v>
      </c>
      <c r="T25" s="1" t="s">
        <v>39</v>
      </c>
      <c r="AA25" t="str">
        <f t="shared" si="0"/>
        <v/>
      </c>
    </row>
    <row r="26" spans="1:27" x14ac:dyDescent="0.25">
      <c r="A26" s="1" t="s">
        <v>4</v>
      </c>
      <c r="B26" s="1" t="s">
        <v>48</v>
      </c>
      <c r="C26" s="1" t="s">
        <v>33</v>
      </c>
      <c r="D26" s="1" t="s">
        <v>49</v>
      </c>
      <c r="E26" s="1" t="s">
        <v>39</v>
      </c>
      <c r="F26" s="1" t="s">
        <v>39</v>
      </c>
      <c r="G26" s="1" t="s">
        <v>39</v>
      </c>
      <c r="H26" s="1" t="s">
        <v>39</v>
      </c>
      <c r="I26" s="1" t="s">
        <v>39</v>
      </c>
      <c r="J26" s="1" t="s">
        <v>39</v>
      </c>
      <c r="K26" s="1" t="s">
        <v>39</v>
      </c>
      <c r="L26" s="1" t="s">
        <v>39</v>
      </c>
      <c r="M26" s="1" t="s">
        <v>39</v>
      </c>
      <c r="N26" s="1" t="s">
        <v>39</v>
      </c>
      <c r="O26" s="1" t="s">
        <v>39</v>
      </c>
      <c r="P26" s="1" t="s">
        <v>39</v>
      </c>
      <c r="Q26" s="1" t="s">
        <v>39</v>
      </c>
      <c r="R26" s="1" t="s">
        <v>39</v>
      </c>
      <c r="S26" s="1" t="s">
        <v>39</v>
      </c>
      <c r="T26" s="1" t="s">
        <v>39</v>
      </c>
      <c r="AA26" t="str">
        <f t="shared" si="0"/>
        <v/>
      </c>
    </row>
    <row r="27" spans="1:27" x14ac:dyDescent="0.25">
      <c r="A27" s="1" t="s">
        <v>5</v>
      </c>
      <c r="B27" s="1" t="s">
        <v>33</v>
      </c>
      <c r="C27" s="1" t="s">
        <v>39</v>
      </c>
      <c r="D27" s="1" t="s">
        <v>34</v>
      </c>
      <c r="E27" s="1" t="s">
        <v>39</v>
      </c>
      <c r="F27" s="1" t="s">
        <v>50</v>
      </c>
      <c r="G27" s="1" t="s">
        <v>51</v>
      </c>
      <c r="H27" s="1" t="s">
        <v>52</v>
      </c>
      <c r="I27" s="1" t="s">
        <v>53</v>
      </c>
      <c r="J27" s="1" t="s">
        <v>54</v>
      </c>
      <c r="K27" s="1" t="s">
        <v>39</v>
      </c>
      <c r="L27" s="1" t="s">
        <v>39</v>
      </c>
      <c r="M27" s="1" t="s">
        <v>39</v>
      </c>
      <c r="N27" s="1" t="s">
        <v>39</v>
      </c>
      <c r="O27" s="1" t="s">
        <v>39</v>
      </c>
      <c r="P27" s="1" t="s">
        <v>39</v>
      </c>
      <c r="Q27" s="1" t="s">
        <v>39</v>
      </c>
      <c r="R27" s="1" t="s">
        <v>39</v>
      </c>
      <c r="S27" s="1" t="s">
        <v>39</v>
      </c>
      <c r="T27" s="1" t="s">
        <v>39</v>
      </c>
      <c r="AA27" t="str">
        <f t="shared" si="0"/>
        <v/>
      </c>
    </row>
    <row r="28" spans="1:27" x14ac:dyDescent="0.25">
      <c r="A28" s="1" t="s">
        <v>6</v>
      </c>
      <c r="B28" s="1" t="s">
        <v>32</v>
      </c>
      <c r="C28" s="1" t="s">
        <v>39</v>
      </c>
      <c r="D28" s="1" t="s">
        <v>39</v>
      </c>
      <c r="E28" s="1" t="s">
        <v>39</v>
      </c>
      <c r="F28" s="1" t="s">
        <v>39</v>
      </c>
      <c r="G28" s="1" t="s">
        <v>39</v>
      </c>
      <c r="H28" s="1" t="s">
        <v>39</v>
      </c>
      <c r="I28" s="1" t="s">
        <v>39</v>
      </c>
      <c r="J28" s="1" t="s">
        <v>39</v>
      </c>
      <c r="K28" s="1" t="s">
        <v>39</v>
      </c>
      <c r="L28" s="1" t="s">
        <v>39</v>
      </c>
      <c r="M28" s="1" t="s">
        <v>39</v>
      </c>
      <c r="N28" s="1" t="s">
        <v>39</v>
      </c>
      <c r="O28" s="1" t="s">
        <v>39</v>
      </c>
      <c r="P28" s="1" t="s">
        <v>39</v>
      </c>
      <c r="Q28" s="1" t="s">
        <v>39</v>
      </c>
      <c r="R28" s="1" t="s">
        <v>39</v>
      </c>
      <c r="S28" s="1" t="s">
        <v>39</v>
      </c>
      <c r="T28" s="1" t="s">
        <v>39</v>
      </c>
      <c r="AA28" t="str">
        <f t="shared" si="0"/>
        <v/>
      </c>
    </row>
    <row r="29" spans="1:27" x14ac:dyDescent="0.25">
      <c r="A29" s="1" t="s">
        <v>7</v>
      </c>
      <c r="B29" s="1" t="s">
        <v>35</v>
      </c>
      <c r="C29" s="1" t="s">
        <v>55</v>
      </c>
      <c r="D29" s="1" t="s">
        <v>39</v>
      </c>
      <c r="E29" s="1" t="s">
        <v>32</v>
      </c>
      <c r="F29" s="1" t="s">
        <v>39</v>
      </c>
      <c r="G29" s="1" t="s">
        <v>39</v>
      </c>
      <c r="H29" s="1" t="s">
        <v>39</v>
      </c>
      <c r="I29" s="1" t="s">
        <v>39</v>
      </c>
      <c r="J29" s="1" t="s">
        <v>39</v>
      </c>
      <c r="K29" s="1" t="s">
        <v>39</v>
      </c>
      <c r="L29" s="1" t="s">
        <v>39</v>
      </c>
      <c r="M29" s="1" t="s">
        <v>39</v>
      </c>
      <c r="N29" s="1" t="s">
        <v>39</v>
      </c>
      <c r="O29" s="1" t="s">
        <v>39</v>
      </c>
      <c r="P29" s="1" t="s">
        <v>39</v>
      </c>
      <c r="Q29" s="1" t="s">
        <v>39</v>
      </c>
      <c r="R29" s="1" t="s">
        <v>39</v>
      </c>
      <c r="S29" s="1" t="s">
        <v>39</v>
      </c>
      <c r="T29" s="1" t="s">
        <v>39</v>
      </c>
      <c r="AA29" t="str">
        <f t="shared" si="0"/>
        <v/>
      </c>
    </row>
    <row r="30" spans="1:27" x14ac:dyDescent="0.25">
      <c r="A30" s="1" t="s">
        <v>8</v>
      </c>
      <c r="B30" s="1" t="s">
        <v>39</v>
      </c>
      <c r="C30" s="1" t="s">
        <v>39</v>
      </c>
      <c r="D30" s="1" t="s">
        <v>39</v>
      </c>
      <c r="E30" s="1" t="s">
        <v>39</v>
      </c>
      <c r="F30" s="1" t="s">
        <v>39</v>
      </c>
      <c r="G30" s="1" t="s">
        <v>39</v>
      </c>
      <c r="H30" s="1" t="s">
        <v>39</v>
      </c>
      <c r="I30" s="1" t="s">
        <v>39</v>
      </c>
      <c r="J30" s="1" t="s">
        <v>39</v>
      </c>
      <c r="K30" s="1" t="s">
        <v>39</v>
      </c>
      <c r="L30" s="1" t="s">
        <v>39</v>
      </c>
      <c r="M30" s="1" t="s">
        <v>39</v>
      </c>
      <c r="N30" s="1" t="s">
        <v>39</v>
      </c>
      <c r="O30" s="1" t="s">
        <v>39</v>
      </c>
      <c r="P30" s="1" t="s">
        <v>39</v>
      </c>
      <c r="Q30" s="1" t="s">
        <v>39</v>
      </c>
      <c r="R30" s="1" t="s">
        <v>39</v>
      </c>
      <c r="S30" s="1" t="s">
        <v>39</v>
      </c>
      <c r="T30" s="1" t="s">
        <v>39</v>
      </c>
      <c r="AA30" t="str">
        <f t="shared" si="0"/>
        <v/>
      </c>
    </row>
    <row r="31" spans="1:27" x14ac:dyDescent="0.25">
      <c r="A31" s="1" t="s">
        <v>9</v>
      </c>
      <c r="B31" s="1" t="s">
        <v>56</v>
      </c>
      <c r="C31" s="1" t="s">
        <v>39</v>
      </c>
      <c r="D31" s="1" t="s">
        <v>39</v>
      </c>
      <c r="E31" s="1" t="s">
        <v>39</v>
      </c>
      <c r="F31" s="1" t="s">
        <v>39</v>
      </c>
      <c r="G31" s="1" t="s">
        <v>39</v>
      </c>
      <c r="H31" s="1" t="s">
        <v>39</v>
      </c>
      <c r="I31" s="1" t="s">
        <v>39</v>
      </c>
      <c r="J31" s="1" t="s">
        <v>39</v>
      </c>
      <c r="K31" s="1" t="s">
        <v>39</v>
      </c>
      <c r="L31" s="1" t="s">
        <v>39</v>
      </c>
      <c r="M31" s="1" t="s">
        <v>39</v>
      </c>
      <c r="N31" s="1" t="s">
        <v>39</v>
      </c>
      <c r="O31" s="1" t="s">
        <v>39</v>
      </c>
      <c r="P31" s="1" t="s">
        <v>39</v>
      </c>
      <c r="Q31" s="1" t="s">
        <v>39</v>
      </c>
      <c r="R31" s="1" t="s">
        <v>39</v>
      </c>
      <c r="S31" s="1" t="s">
        <v>39</v>
      </c>
      <c r="T31" s="1" t="s">
        <v>39</v>
      </c>
      <c r="AA31" t="str">
        <f t="shared" si="0"/>
        <v/>
      </c>
    </row>
    <row r="32" spans="1:27" x14ac:dyDescent="0.25">
      <c r="A32" s="2" t="s">
        <v>10</v>
      </c>
      <c r="B32" s="2" t="s">
        <v>35</v>
      </c>
      <c r="C32" s="3" t="str">
        <f>VLOOKUP(B31,[1]Лист_1!$A:$J,10,0)</f>
        <v>24.06.2019</v>
      </c>
      <c r="D32" s="2" t="s">
        <v>35</v>
      </c>
      <c r="E32" s="2" t="s">
        <v>38</v>
      </c>
      <c r="F32" s="2" t="s">
        <v>38</v>
      </c>
      <c r="G32" s="2" t="s">
        <v>35</v>
      </c>
      <c r="H32" s="2" t="s">
        <v>32</v>
      </c>
      <c r="I32" s="2" t="s">
        <v>32</v>
      </c>
      <c r="J32" s="2" t="s">
        <v>35</v>
      </c>
      <c r="K32" s="1" t="s">
        <v>35</v>
      </c>
      <c r="L32" s="1" t="s">
        <v>58</v>
      </c>
      <c r="M32" s="1" t="s">
        <v>39</v>
      </c>
      <c r="N32" s="1" t="s">
        <v>32</v>
      </c>
      <c r="O32" s="1" t="s">
        <v>32</v>
      </c>
      <c r="P32" s="1" t="s">
        <v>39</v>
      </c>
      <c r="Q32" s="1" t="s">
        <v>32</v>
      </c>
      <c r="R32" s="1" t="s">
        <v>32</v>
      </c>
      <c r="S32" s="1" t="s">
        <v>39</v>
      </c>
      <c r="T32" s="1" t="s">
        <v>39</v>
      </c>
      <c r="AA32" t="str">
        <f t="shared" si="0"/>
        <v/>
      </c>
    </row>
    <row r="33" spans="1:27" x14ac:dyDescent="0.25">
      <c r="A33" s="1" t="s">
        <v>11</v>
      </c>
      <c r="B33" s="1" t="s">
        <v>59</v>
      </c>
      <c r="C33" s="1" t="s">
        <v>12</v>
      </c>
      <c r="D33" s="1" t="s">
        <v>39</v>
      </c>
      <c r="E33" s="1" t="s">
        <v>39</v>
      </c>
      <c r="F33" s="1" t="s">
        <v>39</v>
      </c>
      <c r="G33" s="1" t="s">
        <v>39</v>
      </c>
      <c r="H33" s="1" t="s">
        <v>39</v>
      </c>
      <c r="I33" s="1" t="s">
        <v>39</v>
      </c>
      <c r="J33" s="1" t="s">
        <v>39</v>
      </c>
      <c r="K33" s="1" t="s">
        <v>39</v>
      </c>
      <c r="L33" s="1" t="s">
        <v>39</v>
      </c>
      <c r="M33" s="1" t="s">
        <v>39</v>
      </c>
      <c r="N33" s="1" t="s">
        <v>39</v>
      </c>
      <c r="O33" s="1" t="s">
        <v>39</v>
      </c>
      <c r="P33" s="1" t="s">
        <v>39</v>
      </c>
      <c r="Q33" s="1" t="s">
        <v>39</v>
      </c>
      <c r="R33" s="1" t="s">
        <v>39</v>
      </c>
      <c r="S33" s="1" t="s">
        <v>39</v>
      </c>
      <c r="T33" s="1" t="s">
        <v>39</v>
      </c>
      <c r="AA33" t="str">
        <f t="shared" si="0"/>
        <v/>
      </c>
    </row>
    <row r="34" spans="1:27" x14ac:dyDescent="0.25">
      <c r="A34" s="1" t="s">
        <v>13</v>
      </c>
      <c r="B34" s="1" t="s">
        <v>37</v>
      </c>
      <c r="C34" s="1" t="s">
        <v>39</v>
      </c>
      <c r="D34" s="1" t="s">
        <v>37</v>
      </c>
      <c r="E34" s="1" t="s">
        <v>39</v>
      </c>
      <c r="F34" s="1" t="s">
        <v>39</v>
      </c>
      <c r="G34" s="1" t="s">
        <v>39</v>
      </c>
      <c r="H34" s="1" t="s">
        <v>39</v>
      </c>
      <c r="I34" s="1" t="s">
        <v>39</v>
      </c>
      <c r="J34" s="1" t="s">
        <v>39</v>
      </c>
      <c r="K34" s="1" t="s">
        <v>39</v>
      </c>
      <c r="L34" s="1" t="s">
        <v>39</v>
      </c>
      <c r="M34" s="1" t="s">
        <v>39</v>
      </c>
      <c r="N34" s="1" t="s">
        <v>39</v>
      </c>
      <c r="O34" s="1" t="s">
        <v>39</v>
      </c>
      <c r="P34" s="1" t="s">
        <v>39</v>
      </c>
      <c r="Q34" s="1" t="s">
        <v>39</v>
      </c>
      <c r="R34" s="1" t="s">
        <v>39</v>
      </c>
      <c r="S34" s="1" t="s">
        <v>39</v>
      </c>
      <c r="T34" s="1" t="s">
        <v>39</v>
      </c>
      <c r="AA34" t="str">
        <f t="shared" si="0"/>
        <v/>
      </c>
    </row>
    <row r="35" spans="1:27" x14ac:dyDescent="0.25">
      <c r="A35" s="1" t="s">
        <v>21</v>
      </c>
      <c r="B35" s="1" t="s">
        <v>60</v>
      </c>
      <c r="C35" s="1" t="s">
        <v>61</v>
      </c>
      <c r="D35" s="1" t="s">
        <v>57</v>
      </c>
      <c r="E35" s="1" t="s">
        <v>39</v>
      </c>
      <c r="F35" s="1" t="s">
        <v>39</v>
      </c>
      <c r="G35" s="1" t="s">
        <v>39</v>
      </c>
      <c r="H35" s="1" t="s">
        <v>39</v>
      </c>
      <c r="I35" s="1" t="s">
        <v>39</v>
      </c>
      <c r="J35" s="1" t="s">
        <v>39</v>
      </c>
      <c r="K35" s="1" t="s">
        <v>39</v>
      </c>
      <c r="L35" s="1" t="s">
        <v>39</v>
      </c>
      <c r="M35" s="1" t="s">
        <v>39</v>
      </c>
      <c r="N35" s="1" t="s">
        <v>39</v>
      </c>
      <c r="O35" s="1" t="s">
        <v>39</v>
      </c>
      <c r="P35" s="1" t="s">
        <v>39</v>
      </c>
      <c r="Q35" s="1" t="s">
        <v>39</v>
      </c>
      <c r="R35" s="1" t="s">
        <v>39</v>
      </c>
      <c r="S35" s="1" t="s">
        <v>39</v>
      </c>
      <c r="T35" s="1" t="s">
        <v>39</v>
      </c>
      <c r="AA35" t="str">
        <f t="shared" si="0"/>
        <v/>
      </c>
    </row>
    <row r="36" spans="1:27" x14ac:dyDescent="0.25">
      <c r="A36" s="1" t="s">
        <v>14</v>
      </c>
      <c r="B36" s="1" t="s">
        <v>57</v>
      </c>
      <c r="C36" s="1" t="s">
        <v>39</v>
      </c>
      <c r="D36" s="1" t="s">
        <v>39</v>
      </c>
      <c r="E36" s="1" t="s">
        <v>39</v>
      </c>
      <c r="F36" s="1" t="s">
        <v>39</v>
      </c>
      <c r="G36" s="1" t="s">
        <v>39</v>
      </c>
      <c r="H36" s="1" t="s">
        <v>39</v>
      </c>
      <c r="I36" s="1" t="s">
        <v>39</v>
      </c>
      <c r="J36" s="1" t="s">
        <v>39</v>
      </c>
      <c r="K36" s="1" t="s">
        <v>39</v>
      </c>
      <c r="L36" s="1" t="s">
        <v>39</v>
      </c>
      <c r="M36" s="1" t="s">
        <v>39</v>
      </c>
      <c r="N36" s="1" t="s">
        <v>39</v>
      </c>
      <c r="O36" s="1" t="s">
        <v>39</v>
      </c>
      <c r="P36" s="1" t="s">
        <v>39</v>
      </c>
      <c r="Q36" s="1" t="s">
        <v>39</v>
      </c>
      <c r="R36" s="1" t="s">
        <v>39</v>
      </c>
      <c r="S36" s="1" t="s">
        <v>39</v>
      </c>
      <c r="T36" s="1" t="s">
        <v>39</v>
      </c>
      <c r="AA36" t="str">
        <f t="shared" si="0"/>
        <v/>
      </c>
    </row>
    <row r="37" spans="1:27" x14ac:dyDescent="0.25">
      <c r="A37" s="1" t="s">
        <v>15</v>
      </c>
      <c r="B37" s="1" t="s">
        <v>35</v>
      </c>
      <c r="C37" s="1" t="s">
        <v>59</v>
      </c>
      <c r="D37" s="1" t="s">
        <v>35</v>
      </c>
      <c r="E37" s="1" t="s">
        <v>62</v>
      </c>
      <c r="F37" s="1" t="s">
        <v>37</v>
      </c>
      <c r="G37" s="1" t="s">
        <v>63</v>
      </c>
      <c r="H37" s="1" t="s">
        <v>64</v>
      </c>
      <c r="I37" s="1" t="s">
        <v>42</v>
      </c>
      <c r="J37" s="1" t="s">
        <v>39</v>
      </c>
      <c r="K37" s="1" t="s">
        <v>39</v>
      </c>
      <c r="L37" s="1" t="s">
        <v>39</v>
      </c>
      <c r="M37" s="1" t="s">
        <v>39</v>
      </c>
      <c r="N37" s="1" t="s">
        <v>39</v>
      </c>
      <c r="O37" s="1" t="s">
        <v>39</v>
      </c>
      <c r="P37" s="1" t="s">
        <v>39</v>
      </c>
      <c r="Q37" s="1" t="s">
        <v>39</v>
      </c>
      <c r="R37" s="1" t="s">
        <v>39</v>
      </c>
      <c r="S37" s="1" t="s">
        <v>39</v>
      </c>
      <c r="T37" s="1" t="s">
        <v>39</v>
      </c>
      <c r="AA37" t="str">
        <f t="shared" si="0"/>
        <v/>
      </c>
    </row>
    <row r="38" spans="1:27" x14ac:dyDescent="0.25">
      <c r="A38" s="1" t="s">
        <v>16</v>
      </c>
      <c r="B38" s="1" t="s">
        <v>39</v>
      </c>
      <c r="C38" s="1" t="s">
        <v>39</v>
      </c>
      <c r="D38" s="1" t="s">
        <v>37</v>
      </c>
      <c r="E38" s="1" t="s">
        <v>39</v>
      </c>
      <c r="F38" s="1" t="s">
        <v>39</v>
      </c>
      <c r="G38" s="1" t="s">
        <v>39</v>
      </c>
      <c r="H38" s="1" t="s">
        <v>39</v>
      </c>
      <c r="I38" s="1" t="s">
        <v>39</v>
      </c>
      <c r="J38" s="1" t="s">
        <v>39</v>
      </c>
      <c r="K38" s="1" t="s">
        <v>39</v>
      </c>
      <c r="L38" s="1" t="s">
        <v>39</v>
      </c>
      <c r="M38" s="1" t="s">
        <v>39</v>
      </c>
      <c r="N38" s="1" t="s">
        <v>39</v>
      </c>
      <c r="O38" s="1" t="s">
        <v>39</v>
      </c>
      <c r="P38" s="1" t="s">
        <v>39</v>
      </c>
      <c r="Q38" s="1" t="s">
        <v>39</v>
      </c>
      <c r="R38" s="1" t="s">
        <v>39</v>
      </c>
      <c r="S38" s="1" t="s">
        <v>39</v>
      </c>
      <c r="T38" s="1" t="s">
        <v>39</v>
      </c>
      <c r="AA38" t="str">
        <f t="shared" si="0"/>
        <v/>
      </c>
    </row>
    <row r="39" spans="1:27" x14ac:dyDescent="0.25">
      <c r="A39" s="1" t="s">
        <v>17</v>
      </c>
      <c r="B39" s="1" t="s">
        <v>65</v>
      </c>
      <c r="C39" s="1" t="s">
        <v>35</v>
      </c>
      <c r="D39" s="1" t="s">
        <v>62</v>
      </c>
      <c r="E39" s="1" t="s">
        <v>37</v>
      </c>
      <c r="F39" s="1" t="s">
        <v>63</v>
      </c>
      <c r="G39" s="1" t="s">
        <v>64</v>
      </c>
      <c r="H39" s="1" t="s">
        <v>42</v>
      </c>
      <c r="I39" s="1" t="s">
        <v>58</v>
      </c>
      <c r="J39" s="1" t="s">
        <v>58</v>
      </c>
      <c r="K39" s="1" t="s">
        <v>39</v>
      </c>
      <c r="L39" s="1" t="s">
        <v>39</v>
      </c>
      <c r="M39" s="1" t="s">
        <v>39</v>
      </c>
      <c r="N39" s="1" t="s">
        <v>39</v>
      </c>
      <c r="O39" s="1" t="s">
        <v>39</v>
      </c>
      <c r="P39" s="1" t="s">
        <v>39</v>
      </c>
      <c r="Q39" s="1" t="s">
        <v>39</v>
      </c>
      <c r="R39" s="1" t="s">
        <v>39</v>
      </c>
      <c r="S39" s="1" t="s">
        <v>39</v>
      </c>
      <c r="T39" s="1" t="s">
        <v>39</v>
      </c>
      <c r="AA39" t="str">
        <f t="shared" si="0"/>
        <v/>
      </c>
    </row>
    <row r="40" spans="1:27" x14ac:dyDescent="0.25">
      <c r="A40" s="1" t="s">
        <v>18</v>
      </c>
      <c r="B40" s="1" t="s">
        <v>42</v>
      </c>
      <c r="C40" s="1" t="s">
        <v>66</v>
      </c>
      <c r="D40" s="1" t="s">
        <v>59</v>
      </c>
      <c r="E40" s="1" t="s">
        <v>67</v>
      </c>
      <c r="F40" s="1" t="s">
        <v>39</v>
      </c>
      <c r="G40" s="1" t="s">
        <v>66</v>
      </c>
      <c r="H40" s="1" t="s">
        <v>59</v>
      </c>
      <c r="I40" s="1" t="s">
        <v>67</v>
      </c>
      <c r="J40" s="1" t="s">
        <v>37</v>
      </c>
      <c r="K40" s="1" t="s">
        <v>30</v>
      </c>
      <c r="L40" s="1" t="s">
        <v>36</v>
      </c>
      <c r="M40" s="1" t="s">
        <v>68</v>
      </c>
      <c r="N40" s="1" t="s">
        <v>39</v>
      </c>
      <c r="O40" s="1" t="s">
        <v>39</v>
      </c>
      <c r="P40" s="1" t="s">
        <v>39</v>
      </c>
      <c r="Q40" s="1" t="s">
        <v>39</v>
      </c>
      <c r="R40" s="1" t="s">
        <v>39</v>
      </c>
      <c r="S40" s="1" t="s">
        <v>39</v>
      </c>
      <c r="T40" s="1" t="s">
        <v>39</v>
      </c>
      <c r="AA40" t="str">
        <f t="shared" si="0"/>
        <v/>
      </c>
    </row>
    <row r="41" spans="1:27" x14ac:dyDescent="0.25">
      <c r="A41" s="1" t="s">
        <v>19</v>
      </c>
      <c r="B41" s="1" t="s">
        <v>69</v>
      </c>
      <c r="C41" s="1" t="s">
        <v>42</v>
      </c>
      <c r="D41" s="1" t="s">
        <v>39</v>
      </c>
      <c r="E41" s="1" t="s">
        <v>39</v>
      </c>
      <c r="F41" s="1" t="s">
        <v>39</v>
      </c>
      <c r="G41" s="1" t="s">
        <v>39</v>
      </c>
      <c r="H41" s="1" t="s">
        <v>39</v>
      </c>
      <c r="I41" s="1" t="s">
        <v>39</v>
      </c>
      <c r="J41" s="1" t="s">
        <v>39</v>
      </c>
      <c r="K41" s="1" t="s">
        <v>39</v>
      </c>
      <c r="L41" s="1" t="s">
        <v>39</v>
      </c>
      <c r="M41" s="1" t="s">
        <v>39</v>
      </c>
      <c r="N41" s="1" t="s">
        <v>39</v>
      </c>
      <c r="O41" s="1" t="s">
        <v>39</v>
      </c>
      <c r="P41" s="1" t="s">
        <v>39</v>
      </c>
      <c r="Q41" s="1" t="s">
        <v>39</v>
      </c>
      <c r="R41" s="1" t="s">
        <v>39</v>
      </c>
      <c r="S41" s="1" t="s">
        <v>39</v>
      </c>
      <c r="T41" s="1" t="s">
        <v>39</v>
      </c>
      <c r="AA41" t="str">
        <f t="shared" si="0"/>
        <v/>
      </c>
    </row>
    <row r="42" spans="1:27" x14ac:dyDescent="0.25">
      <c r="A42" s="1" t="s">
        <v>20</v>
      </c>
      <c r="B42" s="1" t="s">
        <v>35</v>
      </c>
      <c r="C42" s="1" t="s">
        <v>70</v>
      </c>
      <c r="D42" s="1" t="s">
        <v>39</v>
      </c>
      <c r="E42" s="1" t="s">
        <v>32</v>
      </c>
      <c r="F42" s="1" t="s">
        <v>39</v>
      </c>
      <c r="G42" s="1" t="s">
        <v>39</v>
      </c>
      <c r="H42" s="1" t="s">
        <v>39</v>
      </c>
      <c r="I42" s="1" t="s">
        <v>39</v>
      </c>
      <c r="J42" s="1" t="s">
        <v>39</v>
      </c>
      <c r="K42" s="1" t="s">
        <v>39</v>
      </c>
      <c r="L42" s="1" t="s">
        <v>39</v>
      </c>
      <c r="M42" s="1" t="s">
        <v>39</v>
      </c>
      <c r="N42" s="1" t="s">
        <v>39</v>
      </c>
      <c r="O42" s="1" t="s">
        <v>39</v>
      </c>
      <c r="P42" s="1" t="s">
        <v>39</v>
      </c>
      <c r="Q42" s="1" t="s">
        <v>39</v>
      </c>
      <c r="R42" s="1" t="s">
        <v>39</v>
      </c>
      <c r="S42" s="1" t="s">
        <v>39</v>
      </c>
      <c r="T42" s="1" t="s">
        <v>39</v>
      </c>
      <c r="AA42" t="str">
        <f t="shared" si="0"/>
        <v/>
      </c>
    </row>
    <row r="43" spans="1:27" x14ac:dyDescent="0.25">
      <c r="A43" s="2" t="s">
        <v>22</v>
      </c>
      <c r="B43" s="2" t="s">
        <v>35</v>
      </c>
      <c r="C43" s="2" t="s">
        <v>38</v>
      </c>
      <c r="D43" s="2" t="s">
        <v>56</v>
      </c>
      <c r="E43" s="2" t="s">
        <v>57</v>
      </c>
      <c r="F43" s="2" t="s">
        <v>35</v>
      </c>
      <c r="G43" s="2" t="s">
        <v>32</v>
      </c>
      <c r="H43" s="2" t="s">
        <v>39</v>
      </c>
      <c r="I43" s="2" t="s">
        <v>39</v>
      </c>
      <c r="J43" s="2" t="s">
        <v>39</v>
      </c>
      <c r="K43" s="1" t="s">
        <v>39</v>
      </c>
      <c r="L43" s="1" t="s">
        <v>39</v>
      </c>
      <c r="M43" s="1" t="s">
        <v>39</v>
      </c>
      <c r="N43" s="1" t="s">
        <v>39</v>
      </c>
      <c r="O43" s="1" t="s">
        <v>39</v>
      </c>
      <c r="P43" s="1" t="s">
        <v>39</v>
      </c>
      <c r="Q43" s="1" t="s">
        <v>39</v>
      </c>
      <c r="R43" s="1" t="s">
        <v>39</v>
      </c>
      <c r="S43" s="1" t="s">
        <v>39</v>
      </c>
      <c r="T43" s="1" t="s">
        <v>39</v>
      </c>
      <c r="AA43" t="str">
        <f t="shared" si="0"/>
        <v/>
      </c>
    </row>
    <row r="44" spans="1:27" x14ac:dyDescent="0.25">
      <c r="A44" s="1" t="s">
        <v>0</v>
      </c>
      <c r="B44" s="1" t="s">
        <v>36</v>
      </c>
      <c r="C44" s="1" t="s">
        <v>31</v>
      </c>
      <c r="D44" s="1" t="s">
        <v>1</v>
      </c>
      <c r="E44" s="1" t="s">
        <v>39</v>
      </c>
      <c r="F44" s="1" t="s">
        <v>42</v>
      </c>
      <c r="G44" s="1" t="s">
        <v>39</v>
      </c>
      <c r="H44" s="1" t="s">
        <v>39</v>
      </c>
      <c r="I44" s="1" t="s">
        <v>39</v>
      </c>
      <c r="J44" s="1" t="s">
        <v>39</v>
      </c>
      <c r="K44" s="1" t="s">
        <v>39</v>
      </c>
      <c r="L44" s="1" t="s">
        <v>39</v>
      </c>
      <c r="M44" s="1" t="s">
        <v>39</v>
      </c>
      <c r="N44" s="1" t="s">
        <v>39</v>
      </c>
      <c r="O44" s="1" t="s">
        <v>39</v>
      </c>
      <c r="P44" s="1" t="s">
        <v>39</v>
      </c>
      <c r="Q44" s="1" t="s">
        <v>39</v>
      </c>
      <c r="R44" s="1" t="s">
        <v>39</v>
      </c>
      <c r="S44" s="1" t="s">
        <v>39</v>
      </c>
      <c r="T44" s="1" t="s">
        <v>39</v>
      </c>
      <c r="AA44" t="str">
        <f t="shared" si="0"/>
        <v/>
      </c>
    </row>
    <row r="45" spans="1:27" x14ac:dyDescent="0.25">
      <c r="A45" s="1" t="s">
        <v>2</v>
      </c>
      <c r="B45" s="1" t="s">
        <v>71</v>
      </c>
      <c r="C45" s="1" t="s">
        <v>72</v>
      </c>
      <c r="D45" s="1" t="s">
        <v>73</v>
      </c>
      <c r="E45" s="1" t="s">
        <v>39</v>
      </c>
      <c r="F45" s="1" t="s">
        <v>39</v>
      </c>
      <c r="G45" s="1" t="s">
        <v>39</v>
      </c>
      <c r="H45" s="1" t="s">
        <v>39</v>
      </c>
      <c r="I45" s="1" t="s">
        <v>39</v>
      </c>
      <c r="J45" s="1" t="s">
        <v>39</v>
      </c>
      <c r="K45" s="1" t="s">
        <v>39</v>
      </c>
      <c r="L45" s="1" t="s">
        <v>39</v>
      </c>
      <c r="M45" s="1" t="s">
        <v>39</v>
      </c>
      <c r="N45" s="1" t="s">
        <v>39</v>
      </c>
      <c r="O45" s="1" t="s">
        <v>39</v>
      </c>
      <c r="P45" s="1" t="s">
        <v>39</v>
      </c>
      <c r="Q45" s="1" t="s">
        <v>39</v>
      </c>
      <c r="R45" s="1" t="s">
        <v>39</v>
      </c>
      <c r="S45" s="1" t="s">
        <v>39</v>
      </c>
      <c r="T45" s="1" t="s">
        <v>39</v>
      </c>
      <c r="AA45" t="str">
        <f t="shared" si="0"/>
        <v/>
      </c>
    </row>
    <row r="46" spans="1:27" x14ac:dyDescent="0.25">
      <c r="A46" s="1" t="s">
        <v>3</v>
      </c>
      <c r="B46" s="1" t="s">
        <v>32</v>
      </c>
      <c r="C46" s="1" t="s">
        <v>39</v>
      </c>
      <c r="D46" s="1" t="s">
        <v>39</v>
      </c>
      <c r="E46" s="1" t="s">
        <v>39</v>
      </c>
      <c r="F46" s="1" t="s">
        <v>39</v>
      </c>
      <c r="G46" s="1" t="s">
        <v>39</v>
      </c>
      <c r="H46" s="1" t="s">
        <v>39</v>
      </c>
      <c r="I46" s="1" t="s">
        <v>39</v>
      </c>
      <c r="J46" s="1" t="s">
        <v>39</v>
      </c>
      <c r="K46" s="1" t="s">
        <v>39</v>
      </c>
      <c r="L46" s="1" t="s">
        <v>39</v>
      </c>
      <c r="M46" s="1" t="s">
        <v>39</v>
      </c>
      <c r="N46" s="1" t="s">
        <v>39</v>
      </c>
      <c r="O46" s="1" t="s">
        <v>39</v>
      </c>
      <c r="P46" s="1" t="s">
        <v>39</v>
      </c>
      <c r="Q46" s="1" t="s">
        <v>39</v>
      </c>
      <c r="R46" s="1" t="s">
        <v>39</v>
      </c>
      <c r="S46" s="1" t="s">
        <v>39</v>
      </c>
      <c r="T46" s="1" t="s">
        <v>39</v>
      </c>
      <c r="AA46" t="str">
        <f t="shared" si="0"/>
        <v/>
      </c>
    </row>
    <row r="47" spans="1:27" x14ac:dyDescent="0.25">
      <c r="A47" s="1" t="s">
        <v>4</v>
      </c>
      <c r="B47" s="1" t="s">
        <v>74</v>
      </c>
      <c r="C47" s="1" t="s">
        <v>33</v>
      </c>
      <c r="D47" s="1" t="s">
        <v>75</v>
      </c>
      <c r="E47" s="1" t="s">
        <v>39</v>
      </c>
      <c r="F47" s="1" t="s">
        <v>39</v>
      </c>
      <c r="G47" s="1" t="s">
        <v>39</v>
      </c>
      <c r="H47" s="1" t="s">
        <v>39</v>
      </c>
      <c r="I47" s="1" t="s">
        <v>39</v>
      </c>
      <c r="J47" s="1" t="s">
        <v>39</v>
      </c>
      <c r="K47" s="1" t="s">
        <v>39</v>
      </c>
      <c r="L47" s="1" t="s">
        <v>39</v>
      </c>
      <c r="M47" s="1" t="s">
        <v>39</v>
      </c>
      <c r="N47" s="1" t="s">
        <v>39</v>
      </c>
      <c r="O47" s="1" t="s">
        <v>39</v>
      </c>
      <c r="P47" s="1" t="s">
        <v>39</v>
      </c>
      <c r="Q47" s="1" t="s">
        <v>39</v>
      </c>
      <c r="R47" s="1" t="s">
        <v>39</v>
      </c>
      <c r="S47" s="1" t="s">
        <v>39</v>
      </c>
      <c r="T47" s="1" t="s">
        <v>39</v>
      </c>
      <c r="AA47" t="str">
        <f t="shared" si="0"/>
        <v/>
      </c>
    </row>
    <row r="48" spans="1:27" x14ac:dyDescent="0.25">
      <c r="A48" s="1" t="s">
        <v>5</v>
      </c>
      <c r="B48" s="1" t="s">
        <v>33</v>
      </c>
      <c r="C48" s="1" t="s">
        <v>39</v>
      </c>
      <c r="D48" s="1" t="s">
        <v>34</v>
      </c>
      <c r="E48" s="1" t="s">
        <v>39</v>
      </c>
      <c r="F48" s="1" t="s">
        <v>76</v>
      </c>
      <c r="G48" s="1" t="s">
        <v>77</v>
      </c>
      <c r="H48" s="1" t="s">
        <v>78</v>
      </c>
      <c r="I48" s="1" t="s">
        <v>79</v>
      </c>
      <c r="J48" s="1" t="s">
        <v>80</v>
      </c>
      <c r="K48" s="1" t="s">
        <v>39</v>
      </c>
      <c r="L48" s="1" t="s">
        <v>39</v>
      </c>
      <c r="M48" s="1" t="s">
        <v>39</v>
      </c>
      <c r="N48" s="1" t="s">
        <v>39</v>
      </c>
      <c r="O48" s="1" t="s">
        <v>39</v>
      </c>
      <c r="P48" s="1" t="s">
        <v>39</v>
      </c>
      <c r="Q48" s="1" t="s">
        <v>39</v>
      </c>
      <c r="R48" s="1" t="s">
        <v>39</v>
      </c>
      <c r="S48" s="1" t="s">
        <v>39</v>
      </c>
      <c r="T48" s="1" t="s">
        <v>39</v>
      </c>
      <c r="AA48" t="str">
        <f t="shared" si="0"/>
        <v/>
      </c>
    </row>
    <row r="49" spans="1:27" x14ac:dyDescent="0.25">
      <c r="A49" s="1" t="s">
        <v>6</v>
      </c>
      <c r="B49" s="1" t="s">
        <v>32</v>
      </c>
      <c r="C49" s="1" t="s">
        <v>39</v>
      </c>
      <c r="D49" s="1" t="s">
        <v>39</v>
      </c>
      <c r="E49" s="1" t="s">
        <v>39</v>
      </c>
      <c r="F49" s="1" t="s">
        <v>39</v>
      </c>
      <c r="G49" s="1" t="s">
        <v>39</v>
      </c>
      <c r="H49" s="1" t="s">
        <v>39</v>
      </c>
      <c r="I49" s="1" t="s">
        <v>39</v>
      </c>
      <c r="J49" s="1" t="s">
        <v>39</v>
      </c>
      <c r="K49" s="1" t="s">
        <v>39</v>
      </c>
      <c r="L49" s="1" t="s">
        <v>39</v>
      </c>
      <c r="M49" s="1" t="s">
        <v>39</v>
      </c>
      <c r="N49" s="1" t="s">
        <v>39</v>
      </c>
      <c r="O49" s="1" t="s">
        <v>39</v>
      </c>
      <c r="P49" s="1" t="s">
        <v>39</v>
      </c>
      <c r="Q49" s="1" t="s">
        <v>39</v>
      </c>
      <c r="R49" s="1" t="s">
        <v>39</v>
      </c>
      <c r="S49" s="1" t="s">
        <v>39</v>
      </c>
      <c r="T49" s="1" t="s">
        <v>39</v>
      </c>
      <c r="AA49" t="str">
        <f t="shared" si="0"/>
        <v/>
      </c>
    </row>
    <row r="50" spans="1:27" x14ac:dyDescent="0.25">
      <c r="A50" s="1" t="s">
        <v>7</v>
      </c>
      <c r="B50" s="1" t="s">
        <v>35</v>
      </c>
      <c r="C50" s="1" t="s">
        <v>81</v>
      </c>
      <c r="D50" s="1" t="s">
        <v>39</v>
      </c>
      <c r="E50" s="1" t="s">
        <v>32</v>
      </c>
      <c r="F50" s="1" t="s">
        <v>39</v>
      </c>
      <c r="G50" s="1" t="s">
        <v>39</v>
      </c>
      <c r="H50" s="1" t="s">
        <v>39</v>
      </c>
      <c r="I50" s="1" t="s">
        <v>39</v>
      </c>
      <c r="J50" s="1" t="s">
        <v>39</v>
      </c>
      <c r="K50" s="1" t="s">
        <v>39</v>
      </c>
      <c r="L50" s="1" t="s">
        <v>39</v>
      </c>
      <c r="M50" s="1" t="s">
        <v>39</v>
      </c>
      <c r="N50" s="1" t="s">
        <v>39</v>
      </c>
      <c r="O50" s="1" t="s">
        <v>39</v>
      </c>
      <c r="P50" s="1" t="s">
        <v>39</v>
      </c>
      <c r="Q50" s="1" t="s">
        <v>39</v>
      </c>
      <c r="R50" s="1" t="s">
        <v>39</v>
      </c>
      <c r="S50" s="1" t="s">
        <v>39</v>
      </c>
      <c r="T50" s="1" t="s">
        <v>39</v>
      </c>
      <c r="AA50" t="str">
        <f t="shared" si="0"/>
        <v/>
      </c>
    </row>
    <row r="51" spans="1:27" x14ac:dyDescent="0.25">
      <c r="A51" s="1" t="s">
        <v>8</v>
      </c>
      <c r="B51" s="1" t="s">
        <v>39</v>
      </c>
      <c r="C51" s="1" t="s">
        <v>39</v>
      </c>
      <c r="D51" s="1" t="s">
        <v>39</v>
      </c>
      <c r="E51" s="1" t="s">
        <v>39</v>
      </c>
      <c r="F51" s="1" t="s">
        <v>39</v>
      </c>
      <c r="G51" s="1" t="s">
        <v>39</v>
      </c>
      <c r="H51" s="1" t="s">
        <v>39</v>
      </c>
      <c r="I51" s="1" t="s">
        <v>39</v>
      </c>
      <c r="J51" s="1" t="s">
        <v>39</v>
      </c>
      <c r="K51" s="1" t="s">
        <v>39</v>
      </c>
      <c r="L51" s="1" t="s">
        <v>39</v>
      </c>
      <c r="M51" s="1" t="s">
        <v>39</v>
      </c>
      <c r="N51" s="1" t="s">
        <v>39</v>
      </c>
      <c r="O51" s="1" t="s">
        <v>39</v>
      </c>
      <c r="P51" s="1" t="s">
        <v>39</v>
      </c>
      <c r="Q51" s="1" t="s">
        <v>39</v>
      </c>
      <c r="R51" s="1" t="s">
        <v>39</v>
      </c>
      <c r="S51" s="1" t="s">
        <v>39</v>
      </c>
      <c r="T51" s="1" t="s">
        <v>39</v>
      </c>
      <c r="AA51" t="str">
        <f t="shared" si="0"/>
        <v/>
      </c>
    </row>
    <row r="52" spans="1:27" x14ac:dyDescent="0.25">
      <c r="A52" s="1" t="s">
        <v>9</v>
      </c>
      <c r="B52" s="1" t="s">
        <v>82</v>
      </c>
      <c r="C52" s="1" t="s">
        <v>39</v>
      </c>
      <c r="D52" s="1" t="s">
        <v>39</v>
      </c>
      <c r="E52" s="1" t="s">
        <v>39</v>
      </c>
      <c r="F52" s="1" t="s">
        <v>39</v>
      </c>
      <c r="G52" s="1" t="s">
        <v>39</v>
      </c>
      <c r="H52" s="1" t="s">
        <v>39</v>
      </c>
      <c r="I52" s="1" t="s">
        <v>39</v>
      </c>
      <c r="J52" s="1" t="s">
        <v>39</v>
      </c>
      <c r="K52" s="1" t="s">
        <v>39</v>
      </c>
      <c r="L52" s="1" t="s">
        <v>39</v>
      </c>
      <c r="M52" s="1" t="s">
        <v>39</v>
      </c>
      <c r="N52" s="1" t="s">
        <v>39</v>
      </c>
      <c r="O52" s="1" t="s">
        <v>39</v>
      </c>
      <c r="P52" s="1" t="s">
        <v>39</v>
      </c>
      <c r="Q52" s="1" t="s">
        <v>39</v>
      </c>
      <c r="R52" s="1" t="s">
        <v>39</v>
      </c>
      <c r="S52" s="1" t="s">
        <v>39</v>
      </c>
      <c r="T52" s="1" t="s">
        <v>39</v>
      </c>
      <c r="AA52" t="str">
        <f t="shared" si="0"/>
        <v/>
      </c>
    </row>
    <row r="53" spans="1:27" x14ac:dyDescent="0.25">
      <c r="A53" s="2" t="s">
        <v>10</v>
      </c>
      <c r="B53" s="2" t="s">
        <v>35</v>
      </c>
      <c r="C53" s="2" t="s">
        <v>83</v>
      </c>
      <c r="D53" s="2" t="s">
        <v>35</v>
      </c>
      <c r="E53" s="2" t="s">
        <v>38</v>
      </c>
      <c r="F53" s="2" t="s">
        <v>38</v>
      </c>
      <c r="G53" s="2" t="s">
        <v>35</v>
      </c>
      <c r="H53" s="2" t="s">
        <v>32</v>
      </c>
      <c r="I53" s="2" t="s">
        <v>32</v>
      </c>
      <c r="J53" s="2" t="s">
        <v>35</v>
      </c>
      <c r="K53" s="1" t="s">
        <v>35</v>
      </c>
      <c r="L53" s="1" t="s">
        <v>84</v>
      </c>
      <c r="M53" s="1" t="s">
        <v>39</v>
      </c>
      <c r="N53" s="1" t="s">
        <v>32</v>
      </c>
      <c r="O53" s="1" t="s">
        <v>32</v>
      </c>
      <c r="P53" s="1" t="s">
        <v>39</v>
      </c>
      <c r="Q53" s="1" t="s">
        <v>32</v>
      </c>
      <c r="R53" s="1" t="s">
        <v>32</v>
      </c>
      <c r="S53" s="1" t="s">
        <v>39</v>
      </c>
      <c r="T53" s="1" t="s">
        <v>39</v>
      </c>
      <c r="AA53" t="str">
        <f t="shared" si="0"/>
        <v/>
      </c>
    </row>
    <row r="54" spans="1:27" x14ac:dyDescent="0.25">
      <c r="A54" s="1" t="s">
        <v>11</v>
      </c>
      <c r="B54" s="1" t="s">
        <v>85</v>
      </c>
      <c r="C54" s="1" t="s">
        <v>12</v>
      </c>
      <c r="D54" s="1" t="s">
        <v>39</v>
      </c>
      <c r="E54" s="1" t="s">
        <v>39</v>
      </c>
      <c r="F54" s="1" t="s">
        <v>39</v>
      </c>
      <c r="G54" s="1" t="s">
        <v>39</v>
      </c>
      <c r="H54" s="1" t="s">
        <v>39</v>
      </c>
      <c r="I54" s="1" t="s">
        <v>39</v>
      </c>
      <c r="J54" s="1" t="s">
        <v>39</v>
      </c>
      <c r="K54" s="1" t="s">
        <v>39</v>
      </c>
      <c r="L54" s="1" t="s">
        <v>39</v>
      </c>
      <c r="M54" s="1" t="s">
        <v>39</v>
      </c>
      <c r="N54" s="1" t="s">
        <v>39</v>
      </c>
      <c r="O54" s="1" t="s">
        <v>39</v>
      </c>
      <c r="P54" s="1" t="s">
        <v>39</v>
      </c>
      <c r="Q54" s="1" t="s">
        <v>39</v>
      </c>
      <c r="R54" s="1" t="s">
        <v>39</v>
      </c>
      <c r="S54" s="1" t="s">
        <v>39</v>
      </c>
      <c r="T54" s="1" t="s">
        <v>39</v>
      </c>
      <c r="AA54" t="str">
        <f t="shared" si="0"/>
        <v/>
      </c>
    </row>
    <row r="55" spans="1:27" x14ac:dyDescent="0.25">
      <c r="A55" s="1" t="s">
        <v>13</v>
      </c>
      <c r="B55" s="1" t="s">
        <v>86</v>
      </c>
      <c r="C55" s="1" t="s">
        <v>87</v>
      </c>
      <c r="D55" s="1" t="s">
        <v>88</v>
      </c>
      <c r="E55" s="1" t="s">
        <v>89</v>
      </c>
      <c r="F55" s="1" t="s">
        <v>36</v>
      </c>
      <c r="G55" s="1" t="s">
        <v>39</v>
      </c>
      <c r="H55" s="1" t="s">
        <v>39</v>
      </c>
      <c r="I55" s="1" t="s">
        <v>39</v>
      </c>
      <c r="J55" s="1" t="s">
        <v>84</v>
      </c>
      <c r="K55" s="1" t="s">
        <v>39</v>
      </c>
      <c r="L55" s="1" t="s">
        <v>39</v>
      </c>
      <c r="M55" s="1" t="s">
        <v>39</v>
      </c>
      <c r="N55" s="1" t="s">
        <v>39</v>
      </c>
      <c r="O55" s="1" t="s">
        <v>39</v>
      </c>
      <c r="P55" s="1" t="s">
        <v>39</v>
      </c>
      <c r="Q55" s="1" t="s">
        <v>39</v>
      </c>
      <c r="R55" s="1" t="s">
        <v>39</v>
      </c>
      <c r="S55" s="1" t="s">
        <v>39</v>
      </c>
      <c r="T55" s="1" t="s">
        <v>39</v>
      </c>
      <c r="AA55" t="str">
        <f t="shared" si="0"/>
        <v/>
      </c>
    </row>
    <row r="56" spans="1:27" x14ac:dyDescent="0.25">
      <c r="A56" s="1" t="s">
        <v>21</v>
      </c>
      <c r="B56" s="1" t="s">
        <v>90</v>
      </c>
      <c r="C56" s="1" t="s">
        <v>91</v>
      </c>
      <c r="D56" s="1" t="s">
        <v>92</v>
      </c>
      <c r="E56" s="1" t="s">
        <v>39</v>
      </c>
      <c r="F56" s="1" t="s">
        <v>39</v>
      </c>
      <c r="G56" s="1" t="s">
        <v>39</v>
      </c>
      <c r="H56" s="1" t="s">
        <v>39</v>
      </c>
      <c r="I56" s="1" t="s">
        <v>39</v>
      </c>
      <c r="J56" s="1" t="s">
        <v>39</v>
      </c>
      <c r="K56" s="1" t="s">
        <v>39</v>
      </c>
      <c r="L56" s="1" t="s">
        <v>39</v>
      </c>
      <c r="M56" s="1" t="s">
        <v>39</v>
      </c>
      <c r="N56" s="1" t="s">
        <v>39</v>
      </c>
      <c r="O56" s="1" t="s">
        <v>39</v>
      </c>
      <c r="P56" s="1" t="s">
        <v>39</v>
      </c>
      <c r="Q56" s="1" t="s">
        <v>39</v>
      </c>
      <c r="R56" s="1" t="s">
        <v>39</v>
      </c>
      <c r="S56" s="1" t="s">
        <v>39</v>
      </c>
      <c r="T56" s="1" t="s">
        <v>39</v>
      </c>
      <c r="AA56" t="str">
        <f t="shared" si="0"/>
        <v/>
      </c>
    </row>
    <row r="57" spans="1:27" x14ac:dyDescent="0.25">
      <c r="A57" s="1" t="s">
        <v>14</v>
      </c>
      <c r="B57" s="1" t="s">
        <v>83</v>
      </c>
      <c r="C57" s="1" t="s">
        <v>39</v>
      </c>
      <c r="D57" s="1" t="s">
        <v>39</v>
      </c>
      <c r="E57" s="1" t="s">
        <v>39</v>
      </c>
      <c r="F57" s="1" t="s">
        <v>39</v>
      </c>
      <c r="G57" s="1" t="s">
        <v>39</v>
      </c>
      <c r="H57" s="1" t="s">
        <v>39</v>
      </c>
      <c r="I57" s="1" t="s">
        <v>39</v>
      </c>
      <c r="J57" s="1" t="s">
        <v>39</v>
      </c>
      <c r="K57" s="1" t="s">
        <v>39</v>
      </c>
      <c r="L57" s="1" t="s">
        <v>39</v>
      </c>
      <c r="M57" s="1" t="s">
        <v>39</v>
      </c>
      <c r="N57" s="1" t="s">
        <v>39</v>
      </c>
      <c r="O57" s="1" t="s">
        <v>39</v>
      </c>
      <c r="P57" s="1" t="s">
        <v>39</v>
      </c>
      <c r="Q57" s="1" t="s">
        <v>39</v>
      </c>
      <c r="R57" s="1" t="s">
        <v>39</v>
      </c>
      <c r="S57" s="1" t="s">
        <v>39</v>
      </c>
      <c r="T57" s="1" t="s">
        <v>39</v>
      </c>
      <c r="AA57" t="str">
        <f t="shared" si="0"/>
        <v/>
      </c>
    </row>
    <row r="58" spans="1:27" x14ac:dyDescent="0.25">
      <c r="A58" s="1" t="s">
        <v>15</v>
      </c>
      <c r="B58" s="1" t="s">
        <v>35</v>
      </c>
      <c r="C58" s="1" t="s">
        <v>85</v>
      </c>
      <c r="D58" s="1" t="s">
        <v>35</v>
      </c>
      <c r="E58" s="1" t="s">
        <v>93</v>
      </c>
      <c r="F58" s="1" t="s">
        <v>94</v>
      </c>
      <c r="G58" s="1" t="s">
        <v>95</v>
      </c>
      <c r="H58" s="1" t="s">
        <v>37</v>
      </c>
      <c r="I58" s="1" t="s">
        <v>42</v>
      </c>
      <c r="J58" s="1" t="s">
        <v>39</v>
      </c>
      <c r="K58" s="1" t="s">
        <v>39</v>
      </c>
      <c r="L58" s="1" t="s">
        <v>39</v>
      </c>
      <c r="M58" s="1" t="s">
        <v>39</v>
      </c>
      <c r="N58" s="1" t="s">
        <v>39</v>
      </c>
      <c r="O58" s="1" t="s">
        <v>39</v>
      </c>
      <c r="P58" s="1" t="s">
        <v>39</v>
      </c>
      <c r="Q58" s="1" t="s">
        <v>39</v>
      </c>
      <c r="R58" s="1" t="s">
        <v>39</v>
      </c>
      <c r="S58" s="1" t="s">
        <v>39</v>
      </c>
      <c r="T58" s="1" t="s">
        <v>39</v>
      </c>
      <c r="AA58" t="str">
        <f t="shared" si="0"/>
        <v/>
      </c>
    </row>
    <row r="59" spans="1:27" x14ac:dyDescent="0.25">
      <c r="A59" s="1" t="s">
        <v>16</v>
      </c>
      <c r="B59" s="1" t="s">
        <v>83</v>
      </c>
      <c r="C59" s="1" t="s">
        <v>35</v>
      </c>
      <c r="D59" s="1" t="s">
        <v>96</v>
      </c>
      <c r="E59" s="1" t="s">
        <v>94</v>
      </c>
      <c r="F59" s="1" t="s">
        <v>97</v>
      </c>
      <c r="G59" s="1" t="s">
        <v>37</v>
      </c>
      <c r="H59" s="1" t="s">
        <v>42</v>
      </c>
      <c r="I59" s="1" t="s">
        <v>39</v>
      </c>
      <c r="J59" s="1" t="s">
        <v>39</v>
      </c>
      <c r="K59" s="1" t="s">
        <v>39</v>
      </c>
      <c r="L59" s="1" t="s">
        <v>39</v>
      </c>
      <c r="M59" s="1" t="s">
        <v>39</v>
      </c>
      <c r="N59" s="1" t="s">
        <v>39</v>
      </c>
      <c r="O59" s="1" t="s">
        <v>39</v>
      </c>
      <c r="P59" s="1" t="s">
        <v>39</v>
      </c>
      <c r="Q59" s="1" t="s">
        <v>39</v>
      </c>
      <c r="R59" s="1" t="s">
        <v>39</v>
      </c>
      <c r="S59" s="1" t="s">
        <v>39</v>
      </c>
      <c r="T59" s="1" t="s">
        <v>39</v>
      </c>
      <c r="AA59" t="str">
        <f t="shared" si="0"/>
        <v/>
      </c>
    </row>
    <row r="60" spans="1:27" x14ac:dyDescent="0.25">
      <c r="A60" s="1" t="s">
        <v>17</v>
      </c>
      <c r="B60" s="1" t="s">
        <v>98</v>
      </c>
      <c r="C60" s="1" t="s">
        <v>35</v>
      </c>
      <c r="D60" s="1" t="s">
        <v>99</v>
      </c>
      <c r="E60" s="1" t="s">
        <v>37</v>
      </c>
      <c r="F60" s="1" t="s">
        <v>99</v>
      </c>
      <c r="G60" s="1" t="s">
        <v>37</v>
      </c>
      <c r="H60" s="1" t="s">
        <v>42</v>
      </c>
      <c r="I60" s="1" t="s">
        <v>100</v>
      </c>
      <c r="J60" s="1" t="s">
        <v>98</v>
      </c>
      <c r="K60" s="1" t="s">
        <v>39</v>
      </c>
      <c r="L60" s="1" t="s">
        <v>39</v>
      </c>
      <c r="M60" s="1" t="s">
        <v>39</v>
      </c>
      <c r="N60" s="1" t="s">
        <v>39</v>
      </c>
      <c r="O60" s="1" t="s">
        <v>39</v>
      </c>
      <c r="P60" s="1" t="s">
        <v>39</v>
      </c>
      <c r="Q60" s="1" t="s">
        <v>39</v>
      </c>
      <c r="R60" s="1" t="s">
        <v>39</v>
      </c>
      <c r="S60" s="1" t="s">
        <v>39</v>
      </c>
      <c r="T60" s="1" t="s">
        <v>39</v>
      </c>
      <c r="AA60" t="str">
        <f t="shared" si="0"/>
        <v/>
      </c>
    </row>
    <row r="61" spans="1:27" x14ac:dyDescent="0.25">
      <c r="A61" s="1" t="s">
        <v>18</v>
      </c>
      <c r="B61" s="1" t="s">
        <v>42</v>
      </c>
      <c r="C61" s="1" t="s">
        <v>101</v>
      </c>
      <c r="D61" s="1" t="s">
        <v>39</v>
      </c>
      <c r="E61" s="1" t="s">
        <v>101</v>
      </c>
      <c r="F61" s="1" t="s">
        <v>39</v>
      </c>
      <c r="G61" s="1" t="s">
        <v>102</v>
      </c>
      <c r="H61" s="1" t="s">
        <v>103</v>
      </c>
      <c r="I61" s="1" t="s">
        <v>104</v>
      </c>
      <c r="J61" s="1" t="s">
        <v>105</v>
      </c>
      <c r="K61" s="1" t="s">
        <v>30</v>
      </c>
      <c r="L61" s="1" t="s">
        <v>36</v>
      </c>
      <c r="M61" s="1" t="s">
        <v>106</v>
      </c>
      <c r="N61" s="1" t="s">
        <v>39</v>
      </c>
      <c r="O61" s="1" t="s">
        <v>39</v>
      </c>
      <c r="P61" s="1" t="s">
        <v>39</v>
      </c>
      <c r="Q61" s="1" t="s">
        <v>39</v>
      </c>
      <c r="R61" s="1" t="s">
        <v>39</v>
      </c>
      <c r="S61" s="1" t="s">
        <v>39</v>
      </c>
      <c r="T61" s="1" t="s">
        <v>39</v>
      </c>
      <c r="AA61" t="str">
        <f t="shared" si="0"/>
        <v/>
      </c>
    </row>
    <row r="62" spans="1:27" x14ac:dyDescent="0.25">
      <c r="A62" s="1" t="s">
        <v>19</v>
      </c>
      <c r="B62" s="1" t="s">
        <v>107</v>
      </c>
      <c r="C62" s="1" t="s">
        <v>42</v>
      </c>
      <c r="D62" s="1" t="s">
        <v>39</v>
      </c>
      <c r="E62" s="1" t="s">
        <v>39</v>
      </c>
      <c r="F62" s="1" t="s">
        <v>39</v>
      </c>
      <c r="G62" s="1" t="s">
        <v>39</v>
      </c>
      <c r="H62" s="1" t="s">
        <v>39</v>
      </c>
      <c r="I62" s="1" t="s">
        <v>39</v>
      </c>
      <c r="J62" s="1" t="s">
        <v>39</v>
      </c>
      <c r="K62" s="1" t="s">
        <v>39</v>
      </c>
      <c r="L62" s="1" t="s">
        <v>39</v>
      </c>
      <c r="M62" s="1" t="s">
        <v>39</v>
      </c>
      <c r="N62" s="1" t="s">
        <v>39</v>
      </c>
      <c r="O62" s="1" t="s">
        <v>39</v>
      </c>
      <c r="P62" s="1" t="s">
        <v>39</v>
      </c>
      <c r="Q62" s="1" t="s">
        <v>39</v>
      </c>
      <c r="R62" s="1" t="s">
        <v>39</v>
      </c>
      <c r="S62" s="1" t="s">
        <v>39</v>
      </c>
      <c r="T62" s="1" t="s">
        <v>39</v>
      </c>
      <c r="AA62" t="str">
        <f t="shared" si="0"/>
        <v/>
      </c>
    </row>
    <row r="63" spans="1:27" x14ac:dyDescent="0.25">
      <c r="A63" s="1" t="s">
        <v>20</v>
      </c>
      <c r="B63" s="1" t="s">
        <v>35</v>
      </c>
      <c r="C63" s="1" t="s">
        <v>41</v>
      </c>
      <c r="D63" s="1" t="s">
        <v>39</v>
      </c>
      <c r="E63" s="1" t="s">
        <v>32</v>
      </c>
      <c r="F63" s="1" t="s">
        <v>39</v>
      </c>
      <c r="G63" s="1" t="s">
        <v>39</v>
      </c>
      <c r="H63" s="1" t="s">
        <v>39</v>
      </c>
      <c r="I63" s="1" t="s">
        <v>39</v>
      </c>
      <c r="J63" s="1" t="s">
        <v>39</v>
      </c>
      <c r="K63" s="1" t="s">
        <v>39</v>
      </c>
      <c r="L63" s="1" t="s">
        <v>39</v>
      </c>
      <c r="M63" s="1" t="s">
        <v>39</v>
      </c>
      <c r="N63" s="1" t="s">
        <v>39</v>
      </c>
      <c r="O63" s="1" t="s">
        <v>39</v>
      </c>
      <c r="P63" s="1" t="s">
        <v>39</v>
      </c>
      <c r="Q63" s="1" t="s">
        <v>39</v>
      </c>
      <c r="R63" s="1" t="s">
        <v>39</v>
      </c>
      <c r="S63" s="1" t="s">
        <v>39</v>
      </c>
      <c r="T63" s="1" t="s">
        <v>39</v>
      </c>
      <c r="AA63" t="str">
        <f t="shared" si="0"/>
        <v/>
      </c>
    </row>
    <row r="64" spans="1:27" x14ac:dyDescent="0.25">
      <c r="A64" s="2" t="s">
        <v>22</v>
      </c>
      <c r="B64" s="2" t="s">
        <v>35</v>
      </c>
      <c r="C64" s="2" t="s">
        <v>38</v>
      </c>
      <c r="D64" s="2" t="s">
        <v>82</v>
      </c>
      <c r="E64" s="2" t="s">
        <v>83</v>
      </c>
      <c r="F64" s="2" t="s">
        <v>32</v>
      </c>
      <c r="G64" s="2" t="s">
        <v>32</v>
      </c>
      <c r="H64" s="2" t="s">
        <v>39</v>
      </c>
      <c r="I64" s="2" t="s">
        <v>39</v>
      </c>
      <c r="J64" s="2" t="s">
        <v>39</v>
      </c>
      <c r="K64" s="1" t="s">
        <v>39</v>
      </c>
      <c r="L64" s="1" t="s">
        <v>39</v>
      </c>
      <c r="M64" s="1" t="s">
        <v>39</v>
      </c>
      <c r="N64" s="1" t="s">
        <v>39</v>
      </c>
      <c r="O64" s="1" t="s">
        <v>39</v>
      </c>
      <c r="P64" s="1" t="s">
        <v>39</v>
      </c>
      <c r="Q64" s="1" t="s">
        <v>39</v>
      </c>
      <c r="R64" s="1" t="s">
        <v>39</v>
      </c>
      <c r="S64" s="1" t="s">
        <v>39</v>
      </c>
      <c r="T64" s="1" t="s">
        <v>39</v>
      </c>
      <c r="AA64" t="str">
        <f t="shared" si="0"/>
        <v/>
      </c>
    </row>
    <row r="65" spans="1:27" x14ac:dyDescent="0.25">
      <c r="A65" s="1" t="s">
        <v>0</v>
      </c>
      <c r="B65" s="1" t="s">
        <v>134</v>
      </c>
      <c r="C65" s="1" t="s">
        <v>31</v>
      </c>
      <c r="D65" s="1" t="s">
        <v>1</v>
      </c>
      <c r="E65" s="1" t="s">
        <v>39</v>
      </c>
      <c r="F65" s="1" t="s">
        <v>42</v>
      </c>
      <c r="G65" s="1" t="s">
        <v>39</v>
      </c>
      <c r="H65" s="1" t="s">
        <v>39</v>
      </c>
      <c r="I65" s="1" t="s">
        <v>39</v>
      </c>
      <c r="J65" s="1" t="s">
        <v>39</v>
      </c>
      <c r="K65" s="1" t="s">
        <v>39</v>
      </c>
      <c r="L65" s="1" t="s">
        <v>39</v>
      </c>
      <c r="M65" s="1" t="s">
        <v>39</v>
      </c>
      <c r="N65" s="1" t="s">
        <v>39</v>
      </c>
      <c r="O65" s="1" t="s">
        <v>39</v>
      </c>
      <c r="P65" s="1" t="s">
        <v>39</v>
      </c>
      <c r="Q65" s="1" t="s">
        <v>39</v>
      </c>
      <c r="R65" s="1" t="s">
        <v>39</v>
      </c>
      <c r="S65" s="1" t="s">
        <v>39</v>
      </c>
      <c r="T65" s="1" t="s">
        <v>39</v>
      </c>
      <c r="AA65" t="str">
        <f t="shared" si="0"/>
        <v/>
      </c>
    </row>
    <row r="66" spans="1:27" x14ac:dyDescent="0.25">
      <c r="A66" s="1" t="s">
        <v>2</v>
      </c>
      <c r="B66" s="1" t="s">
        <v>108</v>
      </c>
      <c r="C66" s="1" t="s">
        <v>109</v>
      </c>
      <c r="D66" s="1" t="s">
        <v>110</v>
      </c>
      <c r="E66" s="1" t="s">
        <v>39</v>
      </c>
      <c r="F66" s="1" t="s">
        <v>39</v>
      </c>
      <c r="G66" s="1" t="s">
        <v>39</v>
      </c>
      <c r="H66" s="1" t="s">
        <v>39</v>
      </c>
      <c r="I66" s="1" t="s">
        <v>39</v>
      </c>
      <c r="J66" s="1" t="s">
        <v>39</v>
      </c>
      <c r="K66" s="1" t="s">
        <v>39</v>
      </c>
      <c r="L66" s="1" t="s">
        <v>39</v>
      </c>
      <c r="M66" s="1" t="s">
        <v>39</v>
      </c>
      <c r="N66" s="1" t="s">
        <v>39</v>
      </c>
      <c r="O66" s="1" t="s">
        <v>39</v>
      </c>
      <c r="P66" s="1" t="s">
        <v>39</v>
      </c>
      <c r="Q66" s="1" t="s">
        <v>39</v>
      </c>
      <c r="R66" s="1" t="s">
        <v>39</v>
      </c>
      <c r="S66" s="1" t="s">
        <v>39</v>
      </c>
      <c r="T66" s="1" t="s">
        <v>39</v>
      </c>
      <c r="AA66" t="str">
        <f t="shared" ref="AA66:AA130" si="1">IFERROR(IF(A66="C18_TRADE",IF(OR((B73-C66)&lt;=0,(L66-C66)&lt;=0),"FIX it",""),""),"")</f>
        <v/>
      </c>
    </row>
    <row r="67" spans="1:27" x14ac:dyDescent="0.25">
      <c r="A67" s="1" t="s">
        <v>3</v>
      </c>
      <c r="B67" s="1" t="s">
        <v>32</v>
      </c>
      <c r="C67" s="1" t="s">
        <v>39</v>
      </c>
      <c r="D67" s="1" t="s">
        <v>39</v>
      </c>
      <c r="E67" s="1" t="s">
        <v>39</v>
      </c>
      <c r="F67" s="1" t="s">
        <v>39</v>
      </c>
      <c r="G67" s="1" t="s">
        <v>39</v>
      </c>
      <c r="H67" s="1" t="s">
        <v>39</v>
      </c>
      <c r="I67" s="1" t="s">
        <v>39</v>
      </c>
      <c r="J67" s="1" t="s">
        <v>39</v>
      </c>
      <c r="K67" s="1" t="s">
        <v>39</v>
      </c>
      <c r="L67" s="1" t="s">
        <v>39</v>
      </c>
      <c r="M67" s="1" t="s">
        <v>39</v>
      </c>
      <c r="N67" s="1" t="s">
        <v>39</v>
      </c>
      <c r="O67" s="1" t="s">
        <v>39</v>
      </c>
      <c r="P67" s="1" t="s">
        <v>39</v>
      </c>
      <c r="Q67" s="1" t="s">
        <v>39</v>
      </c>
      <c r="R67" s="1" t="s">
        <v>39</v>
      </c>
      <c r="S67" s="1" t="s">
        <v>39</v>
      </c>
      <c r="T67" s="1" t="s">
        <v>39</v>
      </c>
      <c r="AA67" t="str">
        <f t="shared" si="1"/>
        <v/>
      </c>
    </row>
    <row r="68" spans="1:27" x14ac:dyDescent="0.25">
      <c r="A68" s="1" t="s">
        <v>4</v>
      </c>
      <c r="B68" s="1" t="s">
        <v>111</v>
      </c>
      <c r="C68" s="1" t="s">
        <v>33</v>
      </c>
      <c r="D68" s="1" t="s">
        <v>112</v>
      </c>
      <c r="E68" s="1" t="s">
        <v>39</v>
      </c>
      <c r="F68" s="1" t="s">
        <v>39</v>
      </c>
      <c r="G68" s="1" t="s">
        <v>39</v>
      </c>
      <c r="H68" s="1" t="s">
        <v>39</v>
      </c>
      <c r="I68" s="1" t="s">
        <v>39</v>
      </c>
      <c r="J68" s="1" t="s">
        <v>39</v>
      </c>
      <c r="K68" s="1" t="s">
        <v>39</v>
      </c>
      <c r="L68" s="1" t="s">
        <v>39</v>
      </c>
      <c r="M68" s="1" t="s">
        <v>39</v>
      </c>
      <c r="N68" s="1" t="s">
        <v>39</v>
      </c>
      <c r="O68" s="1" t="s">
        <v>39</v>
      </c>
      <c r="P68" s="1" t="s">
        <v>39</v>
      </c>
      <c r="Q68" s="1" t="s">
        <v>39</v>
      </c>
      <c r="R68" s="1" t="s">
        <v>39</v>
      </c>
      <c r="S68" s="1" t="s">
        <v>39</v>
      </c>
      <c r="T68" s="1" t="s">
        <v>39</v>
      </c>
      <c r="AA68" t="str">
        <f t="shared" si="1"/>
        <v/>
      </c>
    </row>
    <row r="69" spans="1:27" x14ac:dyDescent="0.25">
      <c r="A69" s="1" t="s">
        <v>5</v>
      </c>
      <c r="B69" s="1" t="s">
        <v>33</v>
      </c>
      <c r="C69" s="1" t="s">
        <v>39</v>
      </c>
      <c r="D69" s="1" t="s">
        <v>34</v>
      </c>
      <c r="E69" s="1" t="s">
        <v>39</v>
      </c>
      <c r="F69" s="1" t="s">
        <v>113</v>
      </c>
      <c r="G69" s="1" t="s">
        <v>114</v>
      </c>
      <c r="H69" s="1" t="s">
        <v>115</v>
      </c>
      <c r="I69" s="1" t="s">
        <v>116</v>
      </c>
      <c r="J69" s="1" t="s">
        <v>117</v>
      </c>
      <c r="K69" s="1" t="s">
        <v>39</v>
      </c>
      <c r="L69" s="1" t="s">
        <v>39</v>
      </c>
      <c r="M69" s="1" t="s">
        <v>39</v>
      </c>
      <c r="N69" s="1" t="s">
        <v>39</v>
      </c>
      <c r="O69" s="1" t="s">
        <v>39</v>
      </c>
      <c r="P69" s="1" t="s">
        <v>39</v>
      </c>
      <c r="Q69" s="1" t="s">
        <v>39</v>
      </c>
      <c r="R69" s="1" t="s">
        <v>39</v>
      </c>
      <c r="S69" s="1" t="s">
        <v>39</v>
      </c>
      <c r="T69" s="1" t="s">
        <v>39</v>
      </c>
      <c r="AA69" t="str">
        <f t="shared" si="1"/>
        <v/>
      </c>
    </row>
    <row r="70" spans="1:27" x14ac:dyDescent="0.25">
      <c r="A70" s="1" t="s">
        <v>6</v>
      </c>
      <c r="B70" s="1" t="s">
        <v>32</v>
      </c>
      <c r="C70" s="1" t="s">
        <v>39</v>
      </c>
      <c r="D70" s="1" t="s">
        <v>39</v>
      </c>
      <c r="E70" s="1" t="s">
        <v>39</v>
      </c>
      <c r="F70" s="1" t="s">
        <v>39</v>
      </c>
      <c r="G70" s="1" t="s">
        <v>39</v>
      </c>
      <c r="H70" s="1" t="s">
        <v>39</v>
      </c>
      <c r="I70" s="1" t="s">
        <v>39</v>
      </c>
      <c r="J70" s="1" t="s">
        <v>39</v>
      </c>
      <c r="K70" s="1" t="s">
        <v>39</v>
      </c>
      <c r="L70" s="1" t="s">
        <v>39</v>
      </c>
      <c r="M70" s="1" t="s">
        <v>39</v>
      </c>
      <c r="N70" s="1" t="s">
        <v>39</v>
      </c>
      <c r="O70" s="1" t="s">
        <v>39</v>
      </c>
      <c r="P70" s="1" t="s">
        <v>39</v>
      </c>
      <c r="Q70" s="1" t="s">
        <v>39</v>
      </c>
      <c r="R70" s="1" t="s">
        <v>39</v>
      </c>
      <c r="S70" s="1" t="s">
        <v>39</v>
      </c>
      <c r="T70" s="1" t="s">
        <v>39</v>
      </c>
      <c r="AA70" t="str">
        <f>IFERROR(IF(A70="C18_TRADE",IF(OR((B78-C70)&lt;=0,(L70-C70)&lt;=0),"FIX it",""),""),"")</f>
        <v/>
      </c>
    </row>
    <row r="71" spans="1:27" x14ac:dyDescent="0.25">
      <c r="A71" s="1" t="s">
        <v>7</v>
      </c>
      <c r="B71" s="1" t="s">
        <v>39</v>
      </c>
      <c r="C71" s="1" t="s">
        <v>39</v>
      </c>
      <c r="D71" s="1" t="s">
        <v>39</v>
      </c>
      <c r="E71" s="1" t="s">
        <v>32</v>
      </c>
      <c r="F71" s="1" t="s">
        <v>39</v>
      </c>
      <c r="G71" s="1" t="s">
        <v>39</v>
      </c>
      <c r="H71" s="1" t="s">
        <v>39</v>
      </c>
      <c r="I71" s="1" t="s">
        <v>39</v>
      </c>
      <c r="J71" s="1" t="s">
        <v>39</v>
      </c>
      <c r="K71" s="1" t="s">
        <v>39</v>
      </c>
      <c r="L71" s="1" t="s">
        <v>39</v>
      </c>
      <c r="M71" s="1" t="s">
        <v>39</v>
      </c>
      <c r="N71" s="1" t="s">
        <v>39</v>
      </c>
      <c r="O71" s="1" t="s">
        <v>39</v>
      </c>
      <c r="P71" s="1" t="s">
        <v>39</v>
      </c>
      <c r="Q71" s="1" t="s">
        <v>39</v>
      </c>
      <c r="R71" s="1" t="s">
        <v>39</v>
      </c>
      <c r="S71" s="1" t="s">
        <v>39</v>
      </c>
      <c r="T71" s="1" t="s">
        <v>39</v>
      </c>
      <c r="AA71" t="str">
        <f>IFERROR(IF(A71="C18_TRADE",IF(OR((B79-C71)&lt;=0,(L71-C71)&lt;=0),"FIX it",""),""),"")</f>
        <v/>
      </c>
    </row>
    <row r="72" spans="1:27" x14ac:dyDescent="0.25">
      <c r="A72" s="1" t="s">
        <v>8</v>
      </c>
      <c r="B72" s="1" t="s">
        <v>39</v>
      </c>
      <c r="C72" s="1" t="s">
        <v>39</v>
      </c>
      <c r="D72" s="1" t="s">
        <v>39</v>
      </c>
      <c r="E72" s="1" t="s">
        <v>39</v>
      </c>
      <c r="F72" s="1" t="s">
        <v>39</v>
      </c>
      <c r="G72" s="1" t="s">
        <v>39</v>
      </c>
      <c r="H72" s="1" t="s">
        <v>39</v>
      </c>
      <c r="I72" s="1" t="s">
        <v>39</v>
      </c>
      <c r="J72" s="1" t="s">
        <v>39</v>
      </c>
      <c r="K72" s="1" t="s">
        <v>39</v>
      </c>
      <c r="L72" s="1" t="s">
        <v>39</v>
      </c>
      <c r="M72" s="1" t="s">
        <v>39</v>
      </c>
      <c r="N72" s="1" t="s">
        <v>39</v>
      </c>
      <c r="O72" s="1" t="s">
        <v>39</v>
      </c>
      <c r="P72" s="1" t="s">
        <v>39</v>
      </c>
      <c r="Q72" s="1" t="s">
        <v>39</v>
      </c>
      <c r="R72" s="1" t="s">
        <v>39</v>
      </c>
      <c r="S72" s="1" t="s">
        <v>39</v>
      </c>
      <c r="T72" s="1" t="s">
        <v>39</v>
      </c>
      <c r="AA72" t="str">
        <f>IFERROR(IF(A72="C18_TRADE",IF(OR((B80-C72)&lt;=0,(L72-C72)&lt;=0),"FIX it",""),""),"")</f>
        <v/>
      </c>
    </row>
    <row r="73" spans="1:27" x14ac:dyDescent="0.25">
      <c r="A73" s="1" t="s">
        <v>9</v>
      </c>
      <c r="B73" s="1" t="s">
        <v>118</v>
      </c>
      <c r="C73" s="1" t="s">
        <v>39</v>
      </c>
      <c r="D73" s="1" t="s">
        <v>39</v>
      </c>
      <c r="E73" s="1" t="s">
        <v>39</v>
      </c>
      <c r="F73" s="1" t="s">
        <v>39</v>
      </c>
      <c r="G73" s="1" t="s">
        <v>39</v>
      </c>
      <c r="H73" s="1" t="s">
        <v>39</v>
      </c>
      <c r="I73" s="1" t="s">
        <v>39</v>
      </c>
      <c r="J73" s="1" t="s">
        <v>39</v>
      </c>
      <c r="K73" s="1" t="s">
        <v>39</v>
      </c>
      <c r="L73" s="1" t="s">
        <v>39</v>
      </c>
      <c r="M73" s="1" t="s">
        <v>39</v>
      </c>
      <c r="N73" s="1" t="s">
        <v>39</v>
      </c>
      <c r="O73" s="1" t="s">
        <v>39</v>
      </c>
      <c r="P73" s="1" t="s">
        <v>39</v>
      </c>
      <c r="Q73" s="1" t="s">
        <v>39</v>
      </c>
      <c r="R73" s="1" t="s">
        <v>39</v>
      </c>
      <c r="S73" s="1" t="s">
        <v>39</v>
      </c>
      <c r="T73" s="1" t="s">
        <v>39</v>
      </c>
      <c r="AA73" t="str">
        <f>IFERROR(IF(A73="C18_TRADE",IF(OR((B81-C73)&lt;=0,(L73-C73)&lt;=0),"FIX it",""),""),"")</f>
        <v/>
      </c>
    </row>
    <row r="74" spans="1:27" x14ac:dyDescent="0.25">
      <c r="A74" s="2" t="s">
        <v>10</v>
      </c>
      <c r="B74" s="2" t="s">
        <v>35</v>
      </c>
      <c r="C74" s="2" t="s">
        <v>119</v>
      </c>
      <c r="D74" s="2" t="s">
        <v>35</v>
      </c>
      <c r="E74" s="2" t="s">
        <v>38</v>
      </c>
      <c r="F74" s="2" t="s">
        <v>38</v>
      </c>
      <c r="G74" s="2" t="s">
        <v>35</v>
      </c>
      <c r="H74" s="2" t="s">
        <v>32</v>
      </c>
      <c r="I74" s="2" t="s">
        <v>32</v>
      </c>
      <c r="J74" s="2" t="s">
        <v>35</v>
      </c>
      <c r="K74" s="1" t="s">
        <v>35</v>
      </c>
      <c r="L74" s="1" t="s">
        <v>120</v>
      </c>
      <c r="M74" s="1" t="s">
        <v>39</v>
      </c>
      <c r="N74" s="1" t="s">
        <v>32</v>
      </c>
      <c r="O74" s="1" t="s">
        <v>32</v>
      </c>
      <c r="P74" s="1" t="s">
        <v>39</v>
      </c>
      <c r="Q74" s="1" t="s">
        <v>32</v>
      </c>
      <c r="R74" s="1" t="s">
        <v>32</v>
      </c>
      <c r="S74" s="1" t="s">
        <v>39</v>
      </c>
      <c r="T74" s="1" t="s">
        <v>39</v>
      </c>
      <c r="AA74" t="str">
        <f>IFERROR(IF(A74="C18_TRADE",IF(OR((B82-C74)&lt;=0,(L74-C74)&lt;=0),"FIX it",""),""),"")</f>
        <v/>
      </c>
    </row>
    <row r="75" spans="1:27" x14ac:dyDescent="0.25">
      <c r="A75" s="1" t="s">
        <v>11</v>
      </c>
      <c r="B75" s="1" t="s">
        <v>121</v>
      </c>
      <c r="C75" s="1" t="s">
        <v>12</v>
      </c>
      <c r="D75" s="1" t="s">
        <v>39</v>
      </c>
      <c r="E75" s="1" t="s">
        <v>39</v>
      </c>
      <c r="F75" s="1" t="s">
        <v>39</v>
      </c>
      <c r="G75" s="1" t="s">
        <v>39</v>
      </c>
      <c r="H75" s="1" t="s">
        <v>39</v>
      </c>
      <c r="I75" s="1" t="s">
        <v>39</v>
      </c>
      <c r="J75" s="1" t="s">
        <v>39</v>
      </c>
      <c r="K75" s="1" t="s">
        <v>39</v>
      </c>
      <c r="L75" s="1" t="s">
        <v>39</v>
      </c>
      <c r="M75" s="1" t="s">
        <v>39</v>
      </c>
      <c r="N75" s="1" t="s">
        <v>39</v>
      </c>
      <c r="O75" s="1" t="s">
        <v>39</v>
      </c>
      <c r="P75" s="1" t="s">
        <v>39</v>
      </c>
      <c r="Q75" s="1" t="s">
        <v>39</v>
      </c>
      <c r="R75" s="1" t="s">
        <v>39</v>
      </c>
      <c r="S75" s="1" t="s">
        <v>39</v>
      </c>
      <c r="T75" s="1" t="s">
        <v>39</v>
      </c>
      <c r="AA75" t="str">
        <f>IFERROR(IF(A75="C18_TRADE",IF(OR((B83-C75)&lt;=0,(L75-C75)&lt;=0),"FIX it",""),""),"")</f>
        <v/>
      </c>
    </row>
    <row r="76" spans="1:27" x14ac:dyDescent="0.25">
      <c r="A76" s="2" t="s">
        <v>13</v>
      </c>
      <c r="B76" s="2" t="s">
        <v>37</v>
      </c>
      <c r="C76" s="2" t="s">
        <v>39</v>
      </c>
      <c r="D76" s="2" t="s">
        <v>37</v>
      </c>
      <c r="E76" s="2" t="s">
        <v>39</v>
      </c>
      <c r="F76" s="2" t="s">
        <v>39</v>
      </c>
      <c r="G76" s="2" t="s">
        <v>39</v>
      </c>
      <c r="H76" s="2" t="s">
        <v>39</v>
      </c>
      <c r="I76" s="2" t="s">
        <v>39</v>
      </c>
      <c r="J76" s="2" t="s">
        <v>39</v>
      </c>
      <c r="K76" s="1" t="s">
        <v>39</v>
      </c>
      <c r="L76" s="1" t="s">
        <v>39</v>
      </c>
      <c r="M76" s="1" t="s">
        <v>39</v>
      </c>
      <c r="N76" s="1" t="s">
        <v>39</v>
      </c>
      <c r="O76" s="1" t="s">
        <v>39</v>
      </c>
      <c r="P76" s="1" t="s">
        <v>39</v>
      </c>
      <c r="Q76" s="1" t="s">
        <v>39</v>
      </c>
      <c r="R76" s="1" t="s">
        <v>39</v>
      </c>
      <c r="S76" s="1" t="s">
        <v>39</v>
      </c>
      <c r="T76" s="1" t="s">
        <v>39</v>
      </c>
      <c r="AA76" t="str">
        <f>IFERROR(IF(A76="C18_TRADE",IF(OR((B84-C76)&lt;=0,(L76-C76)&lt;=0),"FIX it",""),""),"")</f>
        <v/>
      </c>
    </row>
    <row r="77" spans="1:27" x14ac:dyDescent="0.25">
      <c r="A77" s="2" t="s">
        <v>21</v>
      </c>
      <c r="B77" s="7" t="str">
        <f>IFERROR(VLOOKUP(B73,[1]Лист_1!$A:$H,8,0)&amp;",052",IF(B74="2","удали строку, это поручитель","ПСК %"))</f>
        <v>70,052</v>
      </c>
      <c r="C77" s="7">
        <f>IFERROR(VLOOKUP(B73,[1]Лист_1!$A:$I,9,0),IF(B74="2","удали строку, это поручитель","ПСК в рублях"))</f>
        <v>588325.74</v>
      </c>
      <c r="D77" s="7" t="str">
        <f>IFERROR(VLOOKUP(B73,[1]Лист_1!$A:$J,10,0),IF(B74="2","удали строку, это поручитель","дата расчета (последний актаульный график)"))</f>
        <v>24.02.2022</v>
      </c>
      <c r="E77" s="2"/>
      <c r="F77" s="2"/>
      <c r="G77" s="2"/>
      <c r="H77" s="2"/>
      <c r="I77" s="2"/>
      <c r="J77" s="2"/>
      <c r="K77" s="1"/>
      <c r="L77" s="1"/>
      <c r="M77" s="1"/>
      <c r="N77" s="1"/>
      <c r="O77" s="1"/>
      <c r="P77" s="1"/>
      <c r="Q77" s="1"/>
      <c r="R77" s="1"/>
      <c r="S77" s="1"/>
      <c r="T77" s="1"/>
    </row>
    <row r="78" spans="1:27" x14ac:dyDescent="0.25">
      <c r="A78" s="1" t="s">
        <v>14</v>
      </c>
      <c r="B78" s="1" t="s">
        <v>119</v>
      </c>
      <c r="C78" s="1" t="s">
        <v>39</v>
      </c>
      <c r="D78" s="1" t="s">
        <v>39</v>
      </c>
      <c r="E78" s="1" t="s">
        <v>39</v>
      </c>
      <c r="F78" s="1" t="s">
        <v>39</v>
      </c>
      <c r="G78" s="1" t="s">
        <v>39</v>
      </c>
      <c r="H78" s="1" t="s">
        <v>39</v>
      </c>
      <c r="I78" s="1" t="s">
        <v>39</v>
      </c>
      <c r="J78" s="1" t="s">
        <v>39</v>
      </c>
      <c r="K78" s="1" t="s">
        <v>39</v>
      </c>
      <c r="L78" s="1" t="s">
        <v>39</v>
      </c>
      <c r="M78" s="1" t="s">
        <v>39</v>
      </c>
      <c r="N78" s="1" t="s">
        <v>39</v>
      </c>
      <c r="O78" s="1" t="s">
        <v>39</v>
      </c>
      <c r="P78" s="1" t="s">
        <v>39</v>
      </c>
      <c r="Q78" s="1" t="s">
        <v>39</v>
      </c>
      <c r="R78" s="1" t="s">
        <v>39</v>
      </c>
      <c r="S78" s="1" t="s">
        <v>39</v>
      </c>
      <c r="T78" s="1" t="s">
        <v>39</v>
      </c>
      <c r="AA78" t="str">
        <f t="shared" si="1"/>
        <v/>
      </c>
    </row>
    <row r="79" spans="1:27" x14ac:dyDescent="0.25">
      <c r="A79" s="1" t="s">
        <v>15</v>
      </c>
      <c r="B79" s="1" t="s">
        <v>35</v>
      </c>
      <c r="C79" s="1" t="s">
        <v>121</v>
      </c>
      <c r="D79" s="1" t="s">
        <v>35</v>
      </c>
      <c r="E79" s="1" t="s">
        <v>122</v>
      </c>
      <c r="F79" s="1" t="s">
        <v>123</v>
      </c>
      <c r="G79" s="1" t="s">
        <v>124</v>
      </c>
      <c r="H79" s="1" t="s">
        <v>125</v>
      </c>
      <c r="I79" s="1" t="s">
        <v>42</v>
      </c>
      <c r="J79" s="1" t="s">
        <v>39</v>
      </c>
      <c r="K79" s="1" t="s">
        <v>39</v>
      </c>
      <c r="L79" s="1" t="s">
        <v>39</v>
      </c>
      <c r="M79" s="1" t="s">
        <v>39</v>
      </c>
      <c r="N79" s="1" t="s">
        <v>39</v>
      </c>
      <c r="O79" s="1" t="s">
        <v>39</v>
      </c>
      <c r="P79" s="1" t="s">
        <v>39</v>
      </c>
      <c r="Q79" s="1" t="s">
        <v>39</v>
      </c>
      <c r="R79" s="1" t="s">
        <v>39</v>
      </c>
      <c r="S79" s="1" t="s">
        <v>39</v>
      </c>
      <c r="T79" s="1" t="s">
        <v>39</v>
      </c>
      <c r="AA79" t="str">
        <f t="shared" si="1"/>
        <v/>
      </c>
    </row>
    <row r="80" spans="1:27" x14ac:dyDescent="0.25">
      <c r="A80" s="1" t="s">
        <v>16</v>
      </c>
      <c r="B80" s="1" t="s">
        <v>39</v>
      </c>
      <c r="C80" s="1" t="s">
        <v>39</v>
      </c>
      <c r="D80" s="1" t="s">
        <v>37</v>
      </c>
      <c r="E80" s="1" t="s">
        <v>39</v>
      </c>
      <c r="F80" s="1" t="s">
        <v>39</v>
      </c>
      <c r="G80" s="1" t="s">
        <v>39</v>
      </c>
      <c r="H80" s="1" t="s">
        <v>39</v>
      </c>
      <c r="I80" s="1" t="s">
        <v>39</v>
      </c>
      <c r="J80" s="1" t="s">
        <v>39</v>
      </c>
      <c r="K80" s="1" t="s">
        <v>39</v>
      </c>
      <c r="L80" s="1" t="s">
        <v>39</v>
      </c>
      <c r="M80" s="1" t="s">
        <v>39</v>
      </c>
      <c r="N80" s="1" t="s">
        <v>39</v>
      </c>
      <c r="O80" s="1" t="s">
        <v>39</v>
      </c>
      <c r="P80" s="1" t="s">
        <v>39</v>
      </c>
      <c r="Q80" s="1" t="s">
        <v>39</v>
      </c>
      <c r="R80" s="1" t="s">
        <v>39</v>
      </c>
      <c r="S80" s="1" t="s">
        <v>39</v>
      </c>
      <c r="T80" s="1" t="s">
        <v>39</v>
      </c>
      <c r="AA80" t="str">
        <f t="shared" si="1"/>
        <v/>
      </c>
    </row>
    <row r="81" spans="1:27" x14ac:dyDescent="0.25">
      <c r="A81" s="1" t="s">
        <v>17</v>
      </c>
      <c r="B81" s="1" t="s">
        <v>126</v>
      </c>
      <c r="C81" s="1" t="s">
        <v>35</v>
      </c>
      <c r="D81" s="1" t="s">
        <v>122</v>
      </c>
      <c r="E81" s="1" t="s">
        <v>123</v>
      </c>
      <c r="F81" s="1" t="s">
        <v>124</v>
      </c>
      <c r="G81" s="1" t="s">
        <v>125</v>
      </c>
      <c r="H81" s="1" t="s">
        <v>42</v>
      </c>
      <c r="I81" s="1" t="s">
        <v>120</v>
      </c>
      <c r="J81" s="1" t="s">
        <v>120</v>
      </c>
      <c r="K81" s="1" t="s">
        <v>39</v>
      </c>
      <c r="L81" s="1" t="s">
        <v>39</v>
      </c>
      <c r="M81" s="1" t="s">
        <v>39</v>
      </c>
      <c r="N81" s="1" t="s">
        <v>39</v>
      </c>
      <c r="O81" s="1" t="s">
        <v>39</v>
      </c>
      <c r="P81" s="1" t="s">
        <v>39</v>
      </c>
      <c r="Q81" s="1" t="s">
        <v>39</v>
      </c>
      <c r="R81" s="1" t="s">
        <v>39</v>
      </c>
      <c r="S81" s="1" t="s">
        <v>39</v>
      </c>
      <c r="T81" s="1" t="s">
        <v>39</v>
      </c>
      <c r="AA81" t="str">
        <f t="shared" si="1"/>
        <v/>
      </c>
    </row>
    <row r="82" spans="1:27" x14ac:dyDescent="0.25">
      <c r="A82" s="1" t="s">
        <v>18</v>
      </c>
      <c r="B82" s="1" t="s">
        <v>42</v>
      </c>
      <c r="C82" s="1" t="s">
        <v>127</v>
      </c>
      <c r="D82" s="1" t="s">
        <v>127</v>
      </c>
      <c r="E82" s="1" t="s">
        <v>39</v>
      </c>
      <c r="F82" s="1" t="s">
        <v>39</v>
      </c>
      <c r="G82" s="1" t="s">
        <v>128</v>
      </c>
      <c r="H82" s="1" t="s">
        <v>129</v>
      </c>
      <c r="I82" s="1" t="s">
        <v>130</v>
      </c>
      <c r="J82" s="1" t="s">
        <v>37</v>
      </c>
      <c r="K82" s="1" t="s">
        <v>30</v>
      </c>
      <c r="L82" s="1" t="s">
        <v>36</v>
      </c>
      <c r="M82" s="1" t="s">
        <v>131</v>
      </c>
      <c r="N82" s="1" t="s">
        <v>39</v>
      </c>
      <c r="O82" s="1" t="s">
        <v>39</v>
      </c>
      <c r="P82" s="1" t="s">
        <v>39</v>
      </c>
      <c r="Q82" s="1" t="s">
        <v>39</v>
      </c>
      <c r="R82" s="1" t="s">
        <v>39</v>
      </c>
      <c r="S82" s="1" t="s">
        <v>39</v>
      </c>
      <c r="T82" s="1" t="s">
        <v>39</v>
      </c>
      <c r="AA82" t="str">
        <f t="shared" si="1"/>
        <v/>
      </c>
    </row>
    <row r="83" spans="1:27" x14ac:dyDescent="0.25">
      <c r="A83" s="1" t="s">
        <v>19</v>
      </c>
      <c r="B83" s="1" t="s">
        <v>132</v>
      </c>
      <c r="C83" s="1" t="s">
        <v>42</v>
      </c>
      <c r="D83" s="1" t="s">
        <v>39</v>
      </c>
      <c r="E83" s="1" t="s">
        <v>39</v>
      </c>
      <c r="F83" s="1" t="s">
        <v>39</v>
      </c>
      <c r="G83" s="1" t="s">
        <v>39</v>
      </c>
      <c r="H83" s="1" t="s">
        <v>39</v>
      </c>
      <c r="I83" s="1" t="s">
        <v>39</v>
      </c>
      <c r="J83" s="1" t="s">
        <v>39</v>
      </c>
      <c r="K83" s="1" t="s">
        <v>39</v>
      </c>
      <c r="L83" s="1" t="s">
        <v>39</v>
      </c>
      <c r="M83" s="1" t="s">
        <v>39</v>
      </c>
      <c r="N83" s="1" t="s">
        <v>39</v>
      </c>
      <c r="O83" s="1" t="s">
        <v>39</v>
      </c>
      <c r="P83" s="1" t="s">
        <v>39</v>
      </c>
      <c r="Q83" s="1" t="s">
        <v>39</v>
      </c>
      <c r="R83" s="1" t="s">
        <v>39</v>
      </c>
      <c r="S83" s="1" t="s">
        <v>39</v>
      </c>
      <c r="T83" s="1" t="s">
        <v>39</v>
      </c>
      <c r="AA83" t="str">
        <f t="shared" si="1"/>
        <v/>
      </c>
    </row>
    <row r="84" spans="1:27" x14ac:dyDescent="0.25">
      <c r="A84" s="1" t="s">
        <v>20</v>
      </c>
      <c r="B84" s="1" t="s">
        <v>35</v>
      </c>
      <c r="C84" s="1" t="s">
        <v>133</v>
      </c>
      <c r="D84" s="1" t="s">
        <v>39</v>
      </c>
      <c r="E84" s="1" t="s">
        <v>32</v>
      </c>
      <c r="F84" s="1" t="s">
        <v>39</v>
      </c>
      <c r="G84" s="1" t="s">
        <v>39</v>
      </c>
      <c r="H84" s="1" t="s">
        <v>39</v>
      </c>
      <c r="I84" s="1" t="s">
        <v>39</v>
      </c>
      <c r="J84" s="1" t="s">
        <v>39</v>
      </c>
      <c r="K84" s="1" t="s">
        <v>39</v>
      </c>
      <c r="L84" s="1" t="s">
        <v>39</v>
      </c>
      <c r="M84" s="1" t="s">
        <v>39</v>
      </c>
      <c r="N84" s="1" t="s">
        <v>39</v>
      </c>
      <c r="O84" s="1" t="s">
        <v>39</v>
      </c>
      <c r="P84" s="1" t="s">
        <v>39</v>
      </c>
      <c r="Q84" s="1" t="s">
        <v>39</v>
      </c>
      <c r="R84" s="1" t="s">
        <v>39</v>
      </c>
      <c r="S84" s="1" t="s">
        <v>39</v>
      </c>
      <c r="T84" s="1" t="s">
        <v>39</v>
      </c>
      <c r="AA84" t="str">
        <f t="shared" si="1"/>
        <v/>
      </c>
    </row>
    <row r="85" spans="1:27" x14ac:dyDescent="0.25">
      <c r="A85" s="2" t="s">
        <v>22</v>
      </c>
      <c r="B85" s="2" t="s">
        <v>35</v>
      </c>
      <c r="C85" s="2" t="s">
        <v>38</v>
      </c>
      <c r="D85" s="2" t="s">
        <v>118</v>
      </c>
      <c r="E85" s="2" t="s">
        <v>119</v>
      </c>
      <c r="F85" s="2" t="s">
        <v>35</v>
      </c>
      <c r="G85" s="2" t="s">
        <v>32</v>
      </c>
      <c r="H85" s="2" t="s">
        <v>39</v>
      </c>
      <c r="I85" s="2" t="s">
        <v>39</v>
      </c>
      <c r="J85" s="2" t="s">
        <v>39</v>
      </c>
      <c r="K85" s="1" t="s">
        <v>39</v>
      </c>
      <c r="L85" s="1" t="s">
        <v>39</v>
      </c>
      <c r="M85" s="1" t="s">
        <v>39</v>
      </c>
      <c r="N85" s="1" t="s">
        <v>39</v>
      </c>
      <c r="O85" s="1" t="s">
        <v>39</v>
      </c>
      <c r="P85" s="1" t="s">
        <v>39</v>
      </c>
      <c r="Q85" s="1" t="s">
        <v>39</v>
      </c>
      <c r="R85" s="1" t="s">
        <v>39</v>
      </c>
      <c r="S85" s="1" t="s">
        <v>39</v>
      </c>
      <c r="T85" s="1" t="s">
        <v>39</v>
      </c>
      <c r="AA85" t="str">
        <f t="shared" si="1"/>
        <v/>
      </c>
    </row>
    <row r="86" spans="1:27" x14ac:dyDescent="0.25">
      <c r="A86" s="1" t="s">
        <v>0</v>
      </c>
      <c r="B86" s="1" t="s">
        <v>175</v>
      </c>
      <c r="C86" s="1" t="s">
        <v>31</v>
      </c>
      <c r="D86" s="1" t="s">
        <v>1</v>
      </c>
      <c r="E86" s="1" t="s">
        <v>39</v>
      </c>
      <c r="F86" s="1" t="s">
        <v>42</v>
      </c>
      <c r="G86" s="1" t="s">
        <v>39</v>
      </c>
      <c r="H86" s="1" t="s">
        <v>39</v>
      </c>
      <c r="I86" s="1" t="s">
        <v>39</v>
      </c>
      <c r="J86" s="1" t="s">
        <v>39</v>
      </c>
      <c r="K86" s="1" t="s">
        <v>39</v>
      </c>
      <c r="L86" s="1" t="s">
        <v>39</v>
      </c>
      <c r="M86" s="1" t="s">
        <v>39</v>
      </c>
      <c r="N86" s="1" t="s">
        <v>39</v>
      </c>
      <c r="O86" s="1" t="s">
        <v>39</v>
      </c>
      <c r="P86" s="1" t="s">
        <v>39</v>
      </c>
      <c r="Q86" s="1" t="s">
        <v>39</v>
      </c>
      <c r="R86" s="1" t="s">
        <v>39</v>
      </c>
      <c r="S86" s="1" t="s">
        <v>39</v>
      </c>
      <c r="T86" s="1" t="s">
        <v>39</v>
      </c>
      <c r="AA86" t="str">
        <f t="shared" si="1"/>
        <v/>
      </c>
    </row>
    <row r="87" spans="1:27" x14ac:dyDescent="0.25">
      <c r="A87" s="1" t="s">
        <v>2</v>
      </c>
      <c r="B87" s="1" t="s">
        <v>135</v>
      </c>
      <c r="C87" s="1" t="s">
        <v>136</v>
      </c>
      <c r="D87" s="1" t="s">
        <v>43</v>
      </c>
      <c r="E87" s="1" t="s">
        <v>39</v>
      </c>
      <c r="F87" s="1" t="s">
        <v>39</v>
      </c>
      <c r="G87" s="1" t="s">
        <v>39</v>
      </c>
      <c r="H87" s="1" t="s">
        <v>39</v>
      </c>
      <c r="I87" s="1" t="s">
        <v>39</v>
      </c>
      <c r="J87" s="1" t="s">
        <v>39</v>
      </c>
      <c r="K87" s="1" t="s">
        <v>39</v>
      </c>
      <c r="L87" s="1" t="s">
        <v>39</v>
      </c>
      <c r="M87" s="1" t="s">
        <v>39</v>
      </c>
      <c r="N87" s="1" t="s">
        <v>39</v>
      </c>
      <c r="O87" s="1" t="s">
        <v>39</v>
      </c>
      <c r="P87" s="1" t="s">
        <v>39</v>
      </c>
      <c r="Q87" s="1" t="s">
        <v>39</v>
      </c>
      <c r="R87" s="1" t="s">
        <v>39</v>
      </c>
      <c r="S87" s="1" t="s">
        <v>39</v>
      </c>
      <c r="T87" s="1" t="s">
        <v>39</v>
      </c>
      <c r="AA87" t="str">
        <f t="shared" si="1"/>
        <v/>
      </c>
    </row>
    <row r="88" spans="1:27" x14ac:dyDescent="0.25">
      <c r="A88" s="1" t="s">
        <v>3</v>
      </c>
      <c r="B88" s="1" t="s">
        <v>32</v>
      </c>
      <c r="C88" s="1" t="s">
        <v>39</v>
      </c>
      <c r="D88" s="1" t="s">
        <v>39</v>
      </c>
      <c r="E88" s="1" t="s">
        <v>39</v>
      </c>
      <c r="F88" s="1" t="s">
        <v>39</v>
      </c>
      <c r="G88" s="1" t="s">
        <v>39</v>
      </c>
      <c r="H88" s="1" t="s">
        <v>39</v>
      </c>
      <c r="I88" s="1" t="s">
        <v>39</v>
      </c>
      <c r="J88" s="1" t="s">
        <v>39</v>
      </c>
      <c r="K88" s="1" t="s">
        <v>39</v>
      </c>
      <c r="L88" s="1" t="s">
        <v>39</v>
      </c>
      <c r="M88" s="1" t="s">
        <v>39</v>
      </c>
      <c r="N88" s="1" t="s">
        <v>39</v>
      </c>
      <c r="O88" s="1" t="s">
        <v>39</v>
      </c>
      <c r="P88" s="1" t="s">
        <v>39</v>
      </c>
      <c r="Q88" s="1" t="s">
        <v>39</v>
      </c>
      <c r="R88" s="1" t="s">
        <v>39</v>
      </c>
      <c r="S88" s="1" t="s">
        <v>39</v>
      </c>
      <c r="T88" s="1" t="s">
        <v>39</v>
      </c>
      <c r="AA88" t="str">
        <f t="shared" si="1"/>
        <v/>
      </c>
    </row>
    <row r="89" spans="1:27" x14ac:dyDescent="0.25">
      <c r="A89" s="1" t="s">
        <v>4</v>
      </c>
      <c r="B89" s="1" t="s">
        <v>137</v>
      </c>
      <c r="C89" s="1" t="s">
        <v>33</v>
      </c>
      <c r="D89" s="1" t="s">
        <v>138</v>
      </c>
      <c r="E89" s="1" t="s">
        <v>39</v>
      </c>
      <c r="F89" s="1" t="s">
        <v>39</v>
      </c>
      <c r="G89" s="1" t="s">
        <v>39</v>
      </c>
      <c r="H89" s="1" t="s">
        <v>39</v>
      </c>
      <c r="I89" s="1" t="s">
        <v>39</v>
      </c>
      <c r="J89" s="1" t="s">
        <v>39</v>
      </c>
      <c r="K89" s="1" t="s">
        <v>39</v>
      </c>
      <c r="L89" s="1" t="s">
        <v>39</v>
      </c>
      <c r="M89" s="1" t="s">
        <v>39</v>
      </c>
      <c r="N89" s="1" t="s">
        <v>39</v>
      </c>
      <c r="O89" s="1" t="s">
        <v>39</v>
      </c>
      <c r="P89" s="1" t="s">
        <v>39</v>
      </c>
      <c r="Q89" s="1" t="s">
        <v>39</v>
      </c>
      <c r="R89" s="1" t="s">
        <v>39</v>
      </c>
      <c r="S89" s="1" t="s">
        <v>39</v>
      </c>
      <c r="T89" s="1" t="s">
        <v>39</v>
      </c>
      <c r="AA89" t="str">
        <f t="shared" si="1"/>
        <v/>
      </c>
    </row>
    <row r="90" spans="1:27" x14ac:dyDescent="0.25">
      <c r="A90" s="1" t="s">
        <v>5</v>
      </c>
      <c r="B90" s="1" t="s">
        <v>33</v>
      </c>
      <c r="C90" s="1" t="s">
        <v>39</v>
      </c>
      <c r="D90" s="1" t="s">
        <v>34</v>
      </c>
      <c r="E90" s="1" t="s">
        <v>39</v>
      </c>
      <c r="F90" s="1" t="s">
        <v>139</v>
      </c>
      <c r="G90" s="1" t="s">
        <v>140</v>
      </c>
      <c r="H90" s="1" t="s">
        <v>141</v>
      </c>
      <c r="I90" s="1" t="s">
        <v>142</v>
      </c>
      <c r="J90" s="1" t="s">
        <v>143</v>
      </c>
      <c r="K90" s="1" t="s">
        <v>39</v>
      </c>
      <c r="L90" s="1" t="s">
        <v>39</v>
      </c>
      <c r="M90" s="1" t="s">
        <v>39</v>
      </c>
      <c r="N90" s="1" t="s">
        <v>39</v>
      </c>
      <c r="O90" s="1" t="s">
        <v>39</v>
      </c>
      <c r="P90" s="1" t="s">
        <v>39</v>
      </c>
      <c r="Q90" s="1" t="s">
        <v>39</v>
      </c>
      <c r="R90" s="1" t="s">
        <v>39</v>
      </c>
      <c r="S90" s="1" t="s">
        <v>39</v>
      </c>
      <c r="T90" s="1" t="s">
        <v>39</v>
      </c>
      <c r="AA90" t="str">
        <f t="shared" si="1"/>
        <v/>
      </c>
    </row>
    <row r="91" spans="1:27" x14ac:dyDescent="0.25">
      <c r="A91" s="1" t="s">
        <v>6</v>
      </c>
      <c r="B91" s="1" t="s">
        <v>35</v>
      </c>
      <c r="C91" s="1" t="s">
        <v>33</v>
      </c>
      <c r="D91" s="1" t="s">
        <v>39</v>
      </c>
      <c r="E91" s="1" t="s">
        <v>144</v>
      </c>
      <c r="F91" s="1" t="s">
        <v>39</v>
      </c>
      <c r="G91" s="1" t="s">
        <v>145</v>
      </c>
      <c r="H91" s="1" t="s">
        <v>146</v>
      </c>
      <c r="I91" s="1" t="s">
        <v>147</v>
      </c>
      <c r="J91" s="1" t="s">
        <v>148</v>
      </c>
      <c r="K91" s="1" t="s">
        <v>39</v>
      </c>
      <c r="L91" s="1" t="s">
        <v>149</v>
      </c>
      <c r="M91" s="1" t="s">
        <v>39</v>
      </c>
      <c r="N91" s="1" t="s">
        <v>39</v>
      </c>
      <c r="O91" s="1" t="s">
        <v>39</v>
      </c>
      <c r="P91" s="1" t="s">
        <v>39</v>
      </c>
      <c r="Q91" s="1" t="s">
        <v>39</v>
      </c>
      <c r="R91" s="1" t="s">
        <v>39</v>
      </c>
      <c r="S91" s="1" t="s">
        <v>39</v>
      </c>
      <c r="T91" s="1" t="s">
        <v>39</v>
      </c>
      <c r="AA91" t="str">
        <f t="shared" si="1"/>
        <v/>
      </c>
    </row>
    <row r="92" spans="1:27" x14ac:dyDescent="0.25">
      <c r="A92" s="1" t="s">
        <v>7</v>
      </c>
      <c r="B92" s="1" t="s">
        <v>35</v>
      </c>
      <c r="C92" s="1" t="s">
        <v>150</v>
      </c>
      <c r="D92" s="1" t="s">
        <v>39</v>
      </c>
      <c r="E92" s="1" t="s">
        <v>32</v>
      </c>
      <c r="F92" s="1" t="s">
        <v>39</v>
      </c>
      <c r="G92" s="1" t="s">
        <v>39</v>
      </c>
      <c r="H92" s="1" t="s">
        <v>39</v>
      </c>
      <c r="I92" s="1" t="s">
        <v>39</v>
      </c>
      <c r="J92" s="1" t="s">
        <v>39</v>
      </c>
      <c r="K92" s="1" t="s">
        <v>39</v>
      </c>
      <c r="L92" s="1" t="s">
        <v>39</v>
      </c>
      <c r="M92" s="1" t="s">
        <v>39</v>
      </c>
      <c r="N92" s="1" t="s">
        <v>39</v>
      </c>
      <c r="O92" s="1" t="s">
        <v>39</v>
      </c>
      <c r="P92" s="1" t="s">
        <v>39</v>
      </c>
      <c r="Q92" s="1" t="s">
        <v>39</v>
      </c>
      <c r="R92" s="1" t="s">
        <v>39</v>
      </c>
      <c r="S92" s="1" t="s">
        <v>39</v>
      </c>
      <c r="T92" s="1" t="s">
        <v>39</v>
      </c>
      <c r="AA92" t="str">
        <f t="shared" si="1"/>
        <v/>
      </c>
    </row>
    <row r="93" spans="1:27" x14ac:dyDescent="0.25">
      <c r="A93" s="1" t="s">
        <v>8</v>
      </c>
      <c r="B93" s="1" t="s">
        <v>39</v>
      </c>
      <c r="C93" s="1" t="s">
        <v>39</v>
      </c>
      <c r="D93" s="1" t="s">
        <v>39</v>
      </c>
      <c r="E93" s="1" t="s">
        <v>39</v>
      </c>
      <c r="F93" s="1" t="s">
        <v>39</v>
      </c>
      <c r="G93" s="1" t="s">
        <v>39</v>
      </c>
      <c r="H93" s="1" t="s">
        <v>39</v>
      </c>
      <c r="I93" s="1" t="s">
        <v>39</v>
      </c>
      <c r="J93" s="1" t="s">
        <v>39</v>
      </c>
      <c r="K93" s="1" t="s">
        <v>39</v>
      </c>
      <c r="L93" s="1" t="s">
        <v>39</v>
      </c>
      <c r="M93" s="1" t="s">
        <v>39</v>
      </c>
      <c r="N93" s="1" t="s">
        <v>39</v>
      </c>
      <c r="O93" s="1" t="s">
        <v>39</v>
      </c>
      <c r="P93" s="1" t="s">
        <v>39</v>
      </c>
      <c r="Q93" s="1" t="s">
        <v>39</v>
      </c>
      <c r="R93" s="1" t="s">
        <v>39</v>
      </c>
      <c r="S93" s="1" t="s">
        <v>39</v>
      </c>
      <c r="T93" s="1" t="s">
        <v>39</v>
      </c>
      <c r="AA93" t="str">
        <f t="shared" si="1"/>
        <v/>
      </c>
    </row>
    <row r="94" spans="1:27" x14ac:dyDescent="0.25">
      <c r="A94" s="1" t="s">
        <v>9</v>
      </c>
      <c r="B94" s="1" t="s">
        <v>151</v>
      </c>
      <c r="C94" s="1" t="s">
        <v>39</v>
      </c>
      <c r="D94" s="1" t="s">
        <v>39</v>
      </c>
      <c r="E94" s="1" t="s">
        <v>39</v>
      </c>
      <c r="F94" s="1" t="s">
        <v>39</v>
      </c>
      <c r="G94" s="1" t="s">
        <v>39</v>
      </c>
      <c r="H94" s="1" t="s">
        <v>39</v>
      </c>
      <c r="I94" s="1" t="s">
        <v>39</v>
      </c>
      <c r="J94" s="1" t="s">
        <v>39</v>
      </c>
      <c r="K94" s="1" t="s">
        <v>39</v>
      </c>
      <c r="L94" s="1" t="s">
        <v>39</v>
      </c>
      <c r="M94" s="1" t="s">
        <v>39</v>
      </c>
      <c r="N94" s="1" t="s">
        <v>39</v>
      </c>
      <c r="O94" s="1" t="s">
        <v>39</v>
      </c>
      <c r="P94" s="1" t="s">
        <v>39</v>
      </c>
      <c r="Q94" s="1" t="s">
        <v>39</v>
      </c>
      <c r="R94" s="1" t="s">
        <v>39</v>
      </c>
      <c r="S94" s="1" t="s">
        <v>39</v>
      </c>
      <c r="T94" s="1" t="s">
        <v>39</v>
      </c>
      <c r="AA94" t="str">
        <f t="shared" si="1"/>
        <v/>
      </c>
    </row>
    <row r="95" spans="1:27" x14ac:dyDescent="0.25">
      <c r="A95" s="2" t="s">
        <v>10</v>
      </c>
      <c r="B95" s="2" t="s">
        <v>35</v>
      </c>
      <c r="C95" s="2" t="s">
        <v>152</v>
      </c>
      <c r="D95" s="2" t="s">
        <v>35</v>
      </c>
      <c r="E95" s="2" t="s">
        <v>38</v>
      </c>
      <c r="F95" s="2" t="s">
        <v>38</v>
      </c>
      <c r="G95" s="2" t="s">
        <v>35</v>
      </c>
      <c r="H95" s="2" t="s">
        <v>32</v>
      </c>
      <c r="I95" s="2" t="s">
        <v>32</v>
      </c>
      <c r="J95" s="2" t="s">
        <v>35</v>
      </c>
      <c r="K95" s="1" t="s">
        <v>35</v>
      </c>
      <c r="L95" s="1" t="s">
        <v>153</v>
      </c>
      <c r="M95" s="1" t="s">
        <v>39</v>
      </c>
      <c r="N95" s="1" t="s">
        <v>32</v>
      </c>
      <c r="O95" s="1" t="s">
        <v>32</v>
      </c>
      <c r="P95" s="1" t="s">
        <v>39</v>
      </c>
      <c r="Q95" s="1" t="s">
        <v>32</v>
      </c>
      <c r="R95" s="1" t="s">
        <v>32</v>
      </c>
      <c r="S95" s="1" t="s">
        <v>39</v>
      </c>
      <c r="T95" s="1" t="s">
        <v>39</v>
      </c>
      <c r="AA95" t="str">
        <f t="shared" si="1"/>
        <v/>
      </c>
    </row>
    <row r="96" spans="1:27" x14ac:dyDescent="0.25">
      <c r="A96" s="1" t="s">
        <v>11</v>
      </c>
      <c r="B96" s="1" t="s">
        <v>121</v>
      </c>
      <c r="C96" s="1" t="s">
        <v>12</v>
      </c>
      <c r="D96" s="1" t="s">
        <v>39</v>
      </c>
      <c r="E96" s="1" t="s">
        <v>39</v>
      </c>
      <c r="F96" s="1" t="s">
        <v>39</v>
      </c>
      <c r="G96" s="1" t="s">
        <v>39</v>
      </c>
      <c r="H96" s="1" t="s">
        <v>39</v>
      </c>
      <c r="I96" s="1" t="s">
        <v>39</v>
      </c>
      <c r="J96" s="1" t="s">
        <v>39</v>
      </c>
      <c r="K96" s="1" t="s">
        <v>39</v>
      </c>
      <c r="L96" s="1" t="s">
        <v>39</v>
      </c>
      <c r="M96" s="1" t="s">
        <v>39</v>
      </c>
      <c r="N96" s="1" t="s">
        <v>39</v>
      </c>
      <c r="O96" s="1" t="s">
        <v>39</v>
      </c>
      <c r="P96" s="1" t="s">
        <v>39</v>
      </c>
      <c r="Q96" s="1" t="s">
        <v>39</v>
      </c>
      <c r="R96" s="1" t="s">
        <v>39</v>
      </c>
      <c r="S96" s="1" t="s">
        <v>39</v>
      </c>
      <c r="T96" s="1" t="s">
        <v>39</v>
      </c>
      <c r="AA96" t="str">
        <f t="shared" si="1"/>
        <v/>
      </c>
    </row>
    <row r="97" spans="1:27" x14ac:dyDescent="0.25">
      <c r="A97" s="1" t="s">
        <v>13</v>
      </c>
      <c r="B97" s="1" t="s">
        <v>154</v>
      </c>
      <c r="C97" s="1" t="s">
        <v>155</v>
      </c>
      <c r="D97" s="1" t="s">
        <v>156</v>
      </c>
      <c r="E97" s="1" t="s">
        <v>155</v>
      </c>
      <c r="F97" s="1" t="s">
        <v>36</v>
      </c>
      <c r="G97" s="1" t="s">
        <v>39</v>
      </c>
      <c r="H97" s="1" t="s">
        <v>39</v>
      </c>
      <c r="I97" s="1" t="s">
        <v>39</v>
      </c>
      <c r="J97" s="1" t="s">
        <v>153</v>
      </c>
      <c r="K97" s="1" t="s">
        <v>39</v>
      </c>
      <c r="L97" s="1" t="s">
        <v>39</v>
      </c>
      <c r="M97" s="1" t="s">
        <v>39</v>
      </c>
      <c r="N97" s="1" t="s">
        <v>39</v>
      </c>
      <c r="O97" s="1" t="s">
        <v>39</v>
      </c>
      <c r="P97" s="1" t="s">
        <v>39</v>
      </c>
      <c r="Q97" s="1" t="s">
        <v>39</v>
      </c>
      <c r="R97" s="1" t="s">
        <v>39</v>
      </c>
      <c r="S97" s="1" t="s">
        <v>39</v>
      </c>
      <c r="T97" s="1" t="s">
        <v>39</v>
      </c>
      <c r="AA97" t="str">
        <f t="shared" si="1"/>
        <v/>
      </c>
    </row>
    <row r="98" spans="1:27" x14ac:dyDescent="0.25">
      <c r="A98" s="1" t="s">
        <v>21</v>
      </c>
      <c r="B98" s="1" t="s">
        <v>157</v>
      </c>
      <c r="C98" s="1" t="s">
        <v>158</v>
      </c>
      <c r="D98" s="1" t="s">
        <v>40</v>
      </c>
      <c r="E98" s="1" t="s">
        <v>39</v>
      </c>
      <c r="F98" s="1" t="s">
        <v>39</v>
      </c>
      <c r="G98" s="1" t="s">
        <v>39</v>
      </c>
      <c r="H98" s="1" t="s">
        <v>39</v>
      </c>
      <c r="I98" s="1" t="s">
        <v>39</v>
      </c>
      <c r="J98" s="1" t="s">
        <v>39</v>
      </c>
      <c r="K98" s="1" t="s">
        <v>39</v>
      </c>
      <c r="L98" s="1" t="s">
        <v>39</v>
      </c>
      <c r="M98" s="1" t="s">
        <v>39</v>
      </c>
      <c r="N98" s="1" t="s">
        <v>39</v>
      </c>
      <c r="O98" s="1" t="s">
        <v>39</v>
      </c>
      <c r="P98" s="1" t="s">
        <v>39</v>
      </c>
      <c r="Q98" s="1" t="s">
        <v>39</v>
      </c>
      <c r="R98" s="1" t="s">
        <v>39</v>
      </c>
      <c r="S98" s="1" t="s">
        <v>39</v>
      </c>
      <c r="T98" s="1" t="s">
        <v>39</v>
      </c>
      <c r="AA98" t="str">
        <f t="shared" si="1"/>
        <v/>
      </c>
    </row>
    <row r="99" spans="1:27" x14ac:dyDescent="0.25">
      <c r="A99" s="1" t="s">
        <v>14</v>
      </c>
      <c r="B99" s="1" t="s">
        <v>152</v>
      </c>
      <c r="C99" s="1" t="s">
        <v>39</v>
      </c>
      <c r="D99" s="1" t="s">
        <v>39</v>
      </c>
      <c r="E99" s="1" t="s">
        <v>39</v>
      </c>
      <c r="F99" s="1" t="s">
        <v>39</v>
      </c>
      <c r="G99" s="1" t="s">
        <v>39</v>
      </c>
      <c r="H99" s="1" t="s">
        <v>39</v>
      </c>
      <c r="I99" s="1" t="s">
        <v>39</v>
      </c>
      <c r="J99" s="1" t="s">
        <v>39</v>
      </c>
      <c r="K99" s="1" t="s">
        <v>39</v>
      </c>
      <c r="L99" s="1" t="s">
        <v>39</v>
      </c>
      <c r="M99" s="1" t="s">
        <v>39</v>
      </c>
      <c r="N99" s="1" t="s">
        <v>39</v>
      </c>
      <c r="O99" s="1" t="s">
        <v>39</v>
      </c>
      <c r="P99" s="1" t="s">
        <v>39</v>
      </c>
      <c r="Q99" s="1" t="s">
        <v>39</v>
      </c>
      <c r="R99" s="1" t="s">
        <v>39</v>
      </c>
      <c r="S99" s="1" t="s">
        <v>39</v>
      </c>
      <c r="T99" s="1" t="s">
        <v>39</v>
      </c>
      <c r="AA99" t="str">
        <f t="shared" si="1"/>
        <v/>
      </c>
    </row>
    <row r="100" spans="1:27" x14ac:dyDescent="0.25">
      <c r="A100" s="1" t="s">
        <v>15</v>
      </c>
      <c r="B100" s="1" t="s">
        <v>35</v>
      </c>
      <c r="C100" s="1" t="s">
        <v>121</v>
      </c>
      <c r="D100" s="1" t="s">
        <v>35</v>
      </c>
      <c r="E100" s="1" t="s">
        <v>159</v>
      </c>
      <c r="F100" s="1" t="s">
        <v>160</v>
      </c>
      <c r="G100" s="1" t="s">
        <v>161</v>
      </c>
      <c r="H100" s="1" t="s">
        <v>37</v>
      </c>
      <c r="I100" s="1" t="s">
        <v>42</v>
      </c>
      <c r="J100" s="1" t="s">
        <v>39</v>
      </c>
      <c r="K100" s="1" t="s">
        <v>39</v>
      </c>
      <c r="L100" s="1" t="s">
        <v>39</v>
      </c>
      <c r="M100" s="1" t="s">
        <v>39</v>
      </c>
      <c r="N100" s="1" t="s">
        <v>39</v>
      </c>
      <c r="O100" s="1" t="s">
        <v>39</v>
      </c>
      <c r="P100" s="1" t="s">
        <v>39</v>
      </c>
      <c r="Q100" s="1" t="s">
        <v>39</v>
      </c>
      <c r="R100" s="1" t="s">
        <v>39</v>
      </c>
      <c r="S100" s="1" t="s">
        <v>39</v>
      </c>
      <c r="T100" s="1" t="s">
        <v>39</v>
      </c>
      <c r="AA100" t="str">
        <f t="shared" si="1"/>
        <v/>
      </c>
    </row>
    <row r="101" spans="1:27" x14ac:dyDescent="0.25">
      <c r="A101" s="1" t="s">
        <v>16</v>
      </c>
      <c r="B101" s="1" t="s">
        <v>152</v>
      </c>
      <c r="C101" s="1" t="s">
        <v>35</v>
      </c>
      <c r="D101" s="1" t="s">
        <v>162</v>
      </c>
      <c r="E101" s="1" t="s">
        <v>160</v>
      </c>
      <c r="F101" s="1" t="s">
        <v>163</v>
      </c>
      <c r="G101" s="1" t="s">
        <v>37</v>
      </c>
      <c r="H101" s="1" t="s">
        <v>42</v>
      </c>
      <c r="I101" s="1" t="s">
        <v>39</v>
      </c>
      <c r="J101" s="1" t="s">
        <v>39</v>
      </c>
      <c r="K101" s="1" t="s">
        <v>39</v>
      </c>
      <c r="L101" s="1" t="s">
        <v>39</v>
      </c>
      <c r="M101" s="1" t="s">
        <v>39</v>
      </c>
      <c r="N101" s="1" t="s">
        <v>39</v>
      </c>
      <c r="O101" s="1" t="s">
        <v>39</v>
      </c>
      <c r="P101" s="1" t="s">
        <v>39</v>
      </c>
      <c r="Q101" s="1" t="s">
        <v>39</v>
      </c>
      <c r="R101" s="1" t="s">
        <v>39</v>
      </c>
      <c r="S101" s="1" t="s">
        <v>39</v>
      </c>
      <c r="T101" s="1" t="s">
        <v>39</v>
      </c>
      <c r="AA101" t="str">
        <f t="shared" si="1"/>
        <v/>
      </c>
    </row>
    <row r="102" spans="1:27" x14ac:dyDescent="0.25">
      <c r="A102" s="1" t="s">
        <v>17</v>
      </c>
      <c r="B102" s="1" t="s">
        <v>164</v>
      </c>
      <c r="C102" s="1" t="s">
        <v>35</v>
      </c>
      <c r="D102" s="1" t="s">
        <v>165</v>
      </c>
      <c r="E102" s="1" t="s">
        <v>37</v>
      </c>
      <c r="F102" s="1" t="s">
        <v>165</v>
      </c>
      <c r="G102" s="1" t="s">
        <v>37</v>
      </c>
      <c r="H102" s="1" t="s">
        <v>42</v>
      </c>
      <c r="I102" s="1" t="s">
        <v>164</v>
      </c>
      <c r="J102" s="1" t="s">
        <v>164</v>
      </c>
      <c r="K102" s="1" t="s">
        <v>39</v>
      </c>
      <c r="L102" s="1" t="s">
        <v>39</v>
      </c>
      <c r="M102" s="1" t="s">
        <v>39</v>
      </c>
      <c r="N102" s="1" t="s">
        <v>39</v>
      </c>
      <c r="O102" s="1" t="s">
        <v>39</v>
      </c>
      <c r="P102" s="1" t="s">
        <v>39</v>
      </c>
      <c r="Q102" s="1" t="s">
        <v>39</v>
      </c>
      <c r="R102" s="1" t="s">
        <v>39</v>
      </c>
      <c r="S102" s="1" t="s">
        <v>39</v>
      </c>
      <c r="T102" s="1" t="s">
        <v>39</v>
      </c>
      <c r="AA102" t="str">
        <f t="shared" si="1"/>
        <v/>
      </c>
    </row>
    <row r="103" spans="1:27" x14ac:dyDescent="0.25">
      <c r="A103" s="1" t="s">
        <v>18</v>
      </c>
      <c r="B103" s="1" t="s">
        <v>42</v>
      </c>
      <c r="C103" s="1" t="s">
        <v>166</v>
      </c>
      <c r="D103" s="1" t="s">
        <v>167</v>
      </c>
      <c r="E103" s="1" t="s">
        <v>168</v>
      </c>
      <c r="F103" s="1" t="s">
        <v>39</v>
      </c>
      <c r="G103" s="1" t="s">
        <v>169</v>
      </c>
      <c r="H103" s="1" t="s">
        <v>170</v>
      </c>
      <c r="I103" s="1" t="s">
        <v>171</v>
      </c>
      <c r="J103" s="1" t="s">
        <v>37</v>
      </c>
      <c r="K103" s="1" t="s">
        <v>30</v>
      </c>
      <c r="L103" s="1" t="s">
        <v>36</v>
      </c>
      <c r="M103" s="1" t="s">
        <v>172</v>
      </c>
      <c r="N103" s="1" t="s">
        <v>39</v>
      </c>
      <c r="O103" s="1" t="s">
        <v>39</v>
      </c>
      <c r="P103" s="1" t="s">
        <v>39</v>
      </c>
      <c r="Q103" s="1" t="s">
        <v>39</v>
      </c>
      <c r="R103" s="1" t="s">
        <v>39</v>
      </c>
      <c r="S103" s="1" t="s">
        <v>39</v>
      </c>
      <c r="T103" s="1" t="s">
        <v>39</v>
      </c>
      <c r="AA103" t="str">
        <f t="shared" si="1"/>
        <v/>
      </c>
    </row>
    <row r="104" spans="1:27" x14ac:dyDescent="0.25">
      <c r="A104" s="1" t="s">
        <v>19</v>
      </c>
      <c r="B104" s="1" t="s">
        <v>173</v>
      </c>
      <c r="C104" s="1" t="s">
        <v>42</v>
      </c>
      <c r="D104" s="1" t="s">
        <v>39</v>
      </c>
      <c r="E104" s="1" t="s">
        <v>39</v>
      </c>
      <c r="F104" s="1" t="s">
        <v>39</v>
      </c>
      <c r="G104" s="1" t="s">
        <v>39</v>
      </c>
      <c r="H104" s="1" t="s">
        <v>39</v>
      </c>
      <c r="I104" s="1" t="s">
        <v>39</v>
      </c>
      <c r="J104" s="1" t="s">
        <v>39</v>
      </c>
      <c r="K104" s="1" t="s">
        <v>39</v>
      </c>
      <c r="L104" s="1" t="s">
        <v>39</v>
      </c>
      <c r="M104" s="1" t="s">
        <v>39</v>
      </c>
      <c r="N104" s="1" t="s">
        <v>39</v>
      </c>
      <c r="O104" s="1" t="s">
        <v>39</v>
      </c>
      <c r="P104" s="1" t="s">
        <v>39</v>
      </c>
      <c r="Q104" s="1" t="s">
        <v>39</v>
      </c>
      <c r="R104" s="1" t="s">
        <v>39</v>
      </c>
      <c r="S104" s="1" t="s">
        <v>39</v>
      </c>
      <c r="T104" s="1" t="s">
        <v>39</v>
      </c>
      <c r="AA104" t="str">
        <f t="shared" si="1"/>
        <v/>
      </c>
    </row>
    <row r="105" spans="1:27" x14ac:dyDescent="0.25">
      <c r="A105" s="1" t="s">
        <v>20</v>
      </c>
      <c r="B105" s="1" t="s">
        <v>35</v>
      </c>
      <c r="C105" s="1" t="s">
        <v>174</v>
      </c>
      <c r="D105" s="1" t="s">
        <v>39</v>
      </c>
      <c r="E105" s="1" t="s">
        <v>32</v>
      </c>
      <c r="F105" s="1" t="s">
        <v>39</v>
      </c>
      <c r="G105" s="1" t="s">
        <v>39</v>
      </c>
      <c r="H105" s="1" t="s">
        <v>39</v>
      </c>
      <c r="I105" s="1" t="s">
        <v>39</v>
      </c>
      <c r="J105" s="1" t="s">
        <v>39</v>
      </c>
      <c r="K105" s="1" t="s">
        <v>39</v>
      </c>
      <c r="L105" s="1" t="s">
        <v>39</v>
      </c>
      <c r="M105" s="1" t="s">
        <v>39</v>
      </c>
      <c r="N105" s="1" t="s">
        <v>39</v>
      </c>
      <c r="O105" s="1" t="s">
        <v>39</v>
      </c>
      <c r="P105" s="1" t="s">
        <v>39</v>
      </c>
      <c r="Q105" s="1" t="s">
        <v>39</v>
      </c>
      <c r="R105" s="1" t="s">
        <v>39</v>
      </c>
      <c r="S105" s="1" t="s">
        <v>39</v>
      </c>
      <c r="T105" s="1" t="s">
        <v>39</v>
      </c>
      <c r="AA105" t="str">
        <f t="shared" si="1"/>
        <v/>
      </c>
    </row>
    <row r="106" spans="1:27" x14ac:dyDescent="0.25">
      <c r="A106" s="2" t="s">
        <v>22</v>
      </c>
      <c r="B106" s="2" t="s">
        <v>35</v>
      </c>
      <c r="C106" s="2" t="s">
        <v>38</v>
      </c>
      <c r="D106" s="2" t="s">
        <v>151</v>
      </c>
      <c r="E106" s="2" t="s">
        <v>152</v>
      </c>
      <c r="F106" s="2" t="s">
        <v>32</v>
      </c>
      <c r="G106" s="2" t="s">
        <v>32</v>
      </c>
      <c r="H106" s="2" t="s">
        <v>39</v>
      </c>
      <c r="I106" s="2" t="s">
        <v>39</v>
      </c>
      <c r="J106" s="2" t="s">
        <v>39</v>
      </c>
      <c r="K106" s="1" t="s">
        <v>39</v>
      </c>
      <c r="L106" s="1" t="s">
        <v>39</v>
      </c>
      <c r="M106" s="1" t="s">
        <v>39</v>
      </c>
      <c r="N106" s="1" t="s">
        <v>39</v>
      </c>
      <c r="O106" s="1" t="s">
        <v>39</v>
      </c>
      <c r="P106" s="1" t="s">
        <v>39</v>
      </c>
      <c r="Q106" s="1" t="s">
        <v>39</v>
      </c>
      <c r="R106" s="1" t="s">
        <v>39</v>
      </c>
      <c r="S106" s="1" t="s">
        <v>39</v>
      </c>
      <c r="T106" s="1" t="s">
        <v>39</v>
      </c>
      <c r="AA106" t="str">
        <f t="shared" si="1"/>
        <v/>
      </c>
    </row>
    <row r="107" spans="1:27" x14ac:dyDescent="0.25">
      <c r="A107" s="1" t="s">
        <v>0</v>
      </c>
      <c r="B107" s="1" t="s">
        <v>207</v>
      </c>
      <c r="C107" s="1" t="s">
        <v>31</v>
      </c>
      <c r="D107" s="1" t="s">
        <v>1</v>
      </c>
      <c r="E107" s="1" t="s">
        <v>39</v>
      </c>
      <c r="F107" s="1" t="s">
        <v>42</v>
      </c>
      <c r="G107" s="1" t="s">
        <v>39</v>
      </c>
      <c r="H107" s="1" t="s">
        <v>39</v>
      </c>
      <c r="I107" s="1" t="s">
        <v>39</v>
      </c>
      <c r="J107" s="1" t="s">
        <v>39</v>
      </c>
      <c r="K107" s="1" t="s">
        <v>39</v>
      </c>
      <c r="L107" s="1" t="s">
        <v>39</v>
      </c>
      <c r="M107" s="1" t="s">
        <v>39</v>
      </c>
      <c r="N107" s="1" t="s">
        <v>39</v>
      </c>
      <c r="O107" s="1" t="s">
        <v>39</v>
      </c>
      <c r="P107" s="1" t="s">
        <v>39</v>
      </c>
      <c r="Q107" s="1" t="s">
        <v>39</v>
      </c>
      <c r="R107" s="1" t="s">
        <v>39</v>
      </c>
      <c r="S107" s="1" t="s">
        <v>39</v>
      </c>
      <c r="T107" s="1" t="s">
        <v>39</v>
      </c>
      <c r="AA107" t="str">
        <f t="shared" si="1"/>
        <v/>
      </c>
    </row>
    <row r="108" spans="1:27" x14ac:dyDescent="0.25">
      <c r="A108" s="1" t="s">
        <v>2</v>
      </c>
      <c r="B108" s="1" t="s">
        <v>176</v>
      </c>
      <c r="C108" s="1" t="s">
        <v>177</v>
      </c>
      <c r="D108" s="1" t="s">
        <v>178</v>
      </c>
      <c r="E108" s="1" t="s">
        <v>39</v>
      </c>
      <c r="F108" s="1" t="s">
        <v>39</v>
      </c>
      <c r="G108" s="1" t="s">
        <v>39</v>
      </c>
      <c r="H108" s="1" t="s">
        <v>39</v>
      </c>
      <c r="I108" s="1" t="s">
        <v>39</v>
      </c>
      <c r="J108" s="1" t="s">
        <v>39</v>
      </c>
      <c r="K108" s="1" t="s">
        <v>39</v>
      </c>
      <c r="L108" s="1" t="s">
        <v>39</v>
      </c>
      <c r="M108" s="1" t="s">
        <v>39</v>
      </c>
      <c r="N108" s="1" t="s">
        <v>39</v>
      </c>
      <c r="O108" s="1" t="s">
        <v>39</v>
      </c>
      <c r="P108" s="1" t="s">
        <v>39</v>
      </c>
      <c r="Q108" s="1" t="s">
        <v>39</v>
      </c>
      <c r="R108" s="1" t="s">
        <v>39</v>
      </c>
      <c r="S108" s="1" t="s">
        <v>39</v>
      </c>
      <c r="T108" s="1" t="s">
        <v>39</v>
      </c>
      <c r="AA108" t="str">
        <f t="shared" si="1"/>
        <v/>
      </c>
    </row>
    <row r="109" spans="1:27" x14ac:dyDescent="0.25">
      <c r="A109" s="1" t="s">
        <v>3</v>
      </c>
      <c r="B109" s="1" t="s">
        <v>32</v>
      </c>
      <c r="C109" s="1" t="s">
        <v>39</v>
      </c>
      <c r="D109" s="1" t="s">
        <v>39</v>
      </c>
      <c r="E109" s="1" t="s">
        <v>39</v>
      </c>
      <c r="F109" s="1" t="s">
        <v>39</v>
      </c>
      <c r="G109" s="1" t="s">
        <v>39</v>
      </c>
      <c r="H109" s="1" t="s">
        <v>39</v>
      </c>
      <c r="I109" s="1" t="s">
        <v>39</v>
      </c>
      <c r="J109" s="1" t="s">
        <v>39</v>
      </c>
      <c r="K109" s="1" t="s">
        <v>39</v>
      </c>
      <c r="L109" s="1" t="s">
        <v>39</v>
      </c>
      <c r="M109" s="1" t="s">
        <v>39</v>
      </c>
      <c r="N109" s="1" t="s">
        <v>39</v>
      </c>
      <c r="O109" s="1" t="s">
        <v>39</v>
      </c>
      <c r="P109" s="1" t="s">
        <v>39</v>
      </c>
      <c r="Q109" s="1" t="s">
        <v>39</v>
      </c>
      <c r="R109" s="1" t="s">
        <v>39</v>
      </c>
      <c r="S109" s="1" t="s">
        <v>39</v>
      </c>
      <c r="T109" s="1" t="s">
        <v>39</v>
      </c>
      <c r="AA109" t="str">
        <f t="shared" si="1"/>
        <v/>
      </c>
    </row>
    <row r="110" spans="1:27" x14ac:dyDescent="0.25">
      <c r="A110" s="1" t="s">
        <v>4</v>
      </c>
      <c r="B110" s="1" t="s">
        <v>179</v>
      </c>
      <c r="C110" s="1" t="s">
        <v>33</v>
      </c>
      <c r="D110" s="1" t="s">
        <v>180</v>
      </c>
      <c r="E110" s="1" t="s">
        <v>39</v>
      </c>
      <c r="F110" s="1" t="s">
        <v>39</v>
      </c>
      <c r="G110" s="1" t="s">
        <v>39</v>
      </c>
      <c r="H110" s="1" t="s">
        <v>39</v>
      </c>
      <c r="I110" s="1" t="s">
        <v>39</v>
      </c>
      <c r="J110" s="1" t="s">
        <v>39</v>
      </c>
      <c r="K110" s="1" t="s">
        <v>39</v>
      </c>
      <c r="L110" s="1" t="s">
        <v>39</v>
      </c>
      <c r="M110" s="1" t="s">
        <v>39</v>
      </c>
      <c r="N110" s="1" t="s">
        <v>39</v>
      </c>
      <c r="O110" s="1" t="s">
        <v>39</v>
      </c>
      <c r="P110" s="1" t="s">
        <v>39</v>
      </c>
      <c r="Q110" s="1" t="s">
        <v>39</v>
      </c>
      <c r="R110" s="1" t="s">
        <v>39</v>
      </c>
      <c r="S110" s="1" t="s">
        <v>39</v>
      </c>
      <c r="T110" s="1" t="s">
        <v>39</v>
      </c>
      <c r="AA110" t="str">
        <f t="shared" si="1"/>
        <v/>
      </c>
    </row>
    <row r="111" spans="1:27" x14ac:dyDescent="0.25">
      <c r="A111" s="1" t="s">
        <v>5</v>
      </c>
      <c r="B111" s="1" t="s">
        <v>33</v>
      </c>
      <c r="C111" s="1" t="s">
        <v>39</v>
      </c>
      <c r="D111" s="1" t="s">
        <v>34</v>
      </c>
      <c r="E111" s="1" t="s">
        <v>39</v>
      </c>
      <c r="F111" s="1" t="s">
        <v>181</v>
      </c>
      <c r="G111" s="1" t="s">
        <v>182</v>
      </c>
      <c r="H111" s="1" t="s">
        <v>183</v>
      </c>
      <c r="I111" s="1" t="s">
        <v>184</v>
      </c>
      <c r="J111" s="1" t="s">
        <v>185</v>
      </c>
      <c r="K111" s="1" t="s">
        <v>39</v>
      </c>
      <c r="L111" s="1" t="s">
        <v>39</v>
      </c>
      <c r="M111" s="1" t="s">
        <v>39</v>
      </c>
      <c r="N111" s="1" t="s">
        <v>39</v>
      </c>
      <c r="O111" s="1" t="s">
        <v>39</v>
      </c>
      <c r="P111" s="1" t="s">
        <v>39</v>
      </c>
      <c r="Q111" s="1" t="s">
        <v>39</v>
      </c>
      <c r="R111" s="1" t="s">
        <v>39</v>
      </c>
      <c r="S111" s="1" t="s">
        <v>39</v>
      </c>
      <c r="T111" s="1" t="s">
        <v>39</v>
      </c>
      <c r="AA111" t="str">
        <f t="shared" si="1"/>
        <v/>
      </c>
    </row>
    <row r="112" spans="1:27" x14ac:dyDescent="0.25">
      <c r="A112" s="1" t="s">
        <v>6</v>
      </c>
      <c r="B112" s="1" t="s">
        <v>32</v>
      </c>
      <c r="C112" s="1" t="s">
        <v>39</v>
      </c>
      <c r="D112" s="1" t="s">
        <v>39</v>
      </c>
      <c r="E112" s="1" t="s">
        <v>39</v>
      </c>
      <c r="F112" s="1" t="s">
        <v>39</v>
      </c>
      <c r="G112" s="1" t="s">
        <v>39</v>
      </c>
      <c r="H112" s="1" t="s">
        <v>39</v>
      </c>
      <c r="I112" s="1" t="s">
        <v>39</v>
      </c>
      <c r="J112" s="1" t="s">
        <v>39</v>
      </c>
      <c r="K112" s="1" t="s">
        <v>39</v>
      </c>
      <c r="L112" s="1" t="s">
        <v>39</v>
      </c>
      <c r="M112" s="1" t="s">
        <v>39</v>
      </c>
      <c r="N112" s="1" t="s">
        <v>39</v>
      </c>
      <c r="O112" s="1" t="s">
        <v>39</v>
      </c>
      <c r="P112" s="1" t="s">
        <v>39</v>
      </c>
      <c r="Q112" s="1" t="s">
        <v>39</v>
      </c>
      <c r="R112" s="1" t="s">
        <v>39</v>
      </c>
      <c r="S112" s="1" t="s">
        <v>39</v>
      </c>
      <c r="T112" s="1" t="s">
        <v>39</v>
      </c>
      <c r="AA112" t="str">
        <f t="shared" si="1"/>
        <v/>
      </c>
    </row>
    <row r="113" spans="1:27" x14ac:dyDescent="0.25">
      <c r="A113" s="1" t="s">
        <v>7</v>
      </c>
      <c r="B113" s="1" t="s">
        <v>35</v>
      </c>
      <c r="C113" s="1" t="s">
        <v>186</v>
      </c>
      <c r="D113" s="1" t="s">
        <v>39</v>
      </c>
      <c r="E113" s="1" t="s">
        <v>32</v>
      </c>
      <c r="F113" s="1" t="s">
        <v>39</v>
      </c>
      <c r="G113" s="1" t="s">
        <v>39</v>
      </c>
      <c r="H113" s="1" t="s">
        <v>39</v>
      </c>
      <c r="I113" s="1" t="s">
        <v>39</v>
      </c>
      <c r="J113" s="1" t="s">
        <v>39</v>
      </c>
      <c r="K113" s="1" t="s">
        <v>39</v>
      </c>
      <c r="L113" s="1" t="s">
        <v>39</v>
      </c>
      <c r="M113" s="1" t="s">
        <v>39</v>
      </c>
      <c r="N113" s="1" t="s">
        <v>39</v>
      </c>
      <c r="O113" s="1" t="s">
        <v>39</v>
      </c>
      <c r="P113" s="1" t="s">
        <v>39</v>
      </c>
      <c r="Q113" s="1" t="s">
        <v>39</v>
      </c>
      <c r="R113" s="1" t="s">
        <v>39</v>
      </c>
      <c r="S113" s="1" t="s">
        <v>39</v>
      </c>
      <c r="T113" s="1" t="s">
        <v>39</v>
      </c>
      <c r="AA113" t="str">
        <f t="shared" si="1"/>
        <v/>
      </c>
    </row>
    <row r="114" spans="1:27" x14ac:dyDescent="0.25">
      <c r="A114" s="1" t="s">
        <v>8</v>
      </c>
      <c r="B114" s="1" t="s">
        <v>39</v>
      </c>
      <c r="C114" s="1" t="s">
        <v>39</v>
      </c>
      <c r="D114" s="1" t="s">
        <v>39</v>
      </c>
      <c r="E114" s="1" t="s">
        <v>39</v>
      </c>
      <c r="F114" s="1" t="s">
        <v>39</v>
      </c>
      <c r="G114" s="1" t="s">
        <v>39</v>
      </c>
      <c r="H114" s="1" t="s">
        <v>39</v>
      </c>
      <c r="I114" s="1" t="s">
        <v>39</v>
      </c>
      <c r="J114" s="1" t="s">
        <v>39</v>
      </c>
      <c r="K114" s="1" t="s">
        <v>39</v>
      </c>
      <c r="L114" s="1" t="s">
        <v>39</v>
      </c>
      <c r="M114" s="1" t="s">
        <v>39</v>
      </c>
      <c r="N114" s="1" t="s">
        <v>39</v>
      </c>
      <c r="O114" s="1" t="s">
        <v>39</v>
      </c>
      <c r="P114" s="1" t="s">
        <v>39</v>
      </c>
      <c r="Q114" s="1" t="s">
        <v>39</v>
      </c>
      <c r="R114" s="1" t="s">
        <v>39</v>
      </c>
      <c r="S114" s="1" t="s">
        <v>39</v>
      </c>
      <c r="T114" s="1" t="s">
        <v>39</v>
      </c>
      <c r="AA114" t="str">
        <f t="shared" si="1"/>
        <v/>
      </c>
    </row>
    <row r="115" spans="1:27" x14ac:dyDescent="0.25">
      <c r="A115" s="1" t="s">
        <v>9</v>
      </c>
      <c r="B115" s="1" t="s">
        <v>187</v>
      </c>
      <c r="C115" s="1" t="s">
        <v>39</v>
      </c>
      <c r="D115" s="1" t="s">
        <v>39</v>
      </c>
      <c r="E115" s="1" t="s">
        <v>39</v>
      </c>
      <c r="F115" s="1" t="s">
        <v>39</v>
      </c>
      <c r="G115" s="1" t="s">
        <v>39</v>
      </c>
      <c r="H115" s="1" t="s">
        <v>39</v>
      </c>
      <c r="I115" s="1" t="s">
        <v>39</v>
      </c>
      <c r="J115" s="1" t="s">
        <v>39</v>
      </c>
      <c r="K115" s="1" t="s">
        <v>39</v>
      </c>
      <c r="L115" s="1" t="s">
        <v>39</v>
      </c>
      <c r="M115" s="1" t="s">
        <v>39</v>
      </c>
      <c r="N115" s="1" t="s">
        <v>39</v>
      </c>
      <c r="O115" s="1" t="s">
        <v>39</v>
      </c>
      <c r="P115" s="1" t="s">
        <v>39</v>
      </c>
      <c r="Q115" s="1" t="s">
        <v>39</v>
      </c>
      <c r="R115" s="1" t="s">
        <v>39</v>
      </c>
      <c r="S115" s="1" t="s">
        <v>39</v>
      </c>
      <c r="T115" s="1" t="s">
        <v>39</v>
      </c>
      <c r="AA115" t="str">
        <f t="shared" si="1"/>
        <v/>
      </c>
    </row>
    <row r="116" spans="1:27" x14ac:dyDescent="0.25">
      <c r="A116" s="2" t="s">
        <v>10</v>
      </c>
      <c r="B116" s="2" t="s">
        <v>35</v>
      </c>
      <c r="C116" s="2" t="s">
        <v>188</v>
      </c>
      <c r="D116" s="2" t="s">
        <v>35</v>
      </c>
      <c r="E116" s="2" t="s">
        <v>38</v>
      </c>
      <c r="F116" s="2" t="s">
        <v>38</v>
      </c>
      <c r="G116" s="2" t="s">
        <v>35</v>
      </c>
      <c r="H116" s="2" t="s">
        <v>32</v>
      </c>
      <c r="I116" s="2" t="s">
        <v>32</v>
      </c>
      <c r="J116" s="2" t="s">
        <v>35</v>
      </c>
      <c r="K116" s="1" t="s">
        <v>35</v>
      </c>
      <c r="L116" s="1" t="s">
        <v>189</v>
      </c>
      <c r="M116" s="1" t="s">
        <v>39</v>
      </c>
      <c r="N116" s="1" t="s">
        <v>32</v>
      </c>
      <c r="O116" s="1" t="s">
        <v>32</v>
      </c>
      <c r="P116" s="1" t="s">
        <v>39</v>
      </c>
      <c r="Q116" s="1" t="s">
        <v>32</v>
      </c>
      <c r="R116" s="1" t="s">
        <v>32</v>
      </c>
      <c r="S116" s="1" t="s">
        <v>39</v>
      </c>
      <c r="T116" s="1" t="s">
        <v>39</v>
      </c>
      <c r="AA116" t="str">
        <f t="shared" si="1"/>
        <v/>
      </c>
    </row>
    <row r="117" spans="1:27" x14ac:dyDescent="0.25">
      <c r="A117" s="1" t="s">
        <v>11</v>
      </c>
      <c r="B117" s="1" t="s">
        <v>190</v>
      </c>
      <c r="C117" s="1" t="s">
        <v>12</v>
      </c>
      <c r="D117" s="1" t="s">
        <v>39</v>
      </c>
      <c r="E117" s="1" t="s">
        <v>39</v>
      </c>
      <c r="F117" s="1" t="s">
        <v>39</v>
      </c>
      <c r="G117" s="1" t="s">
        <v>39</v>
      </c>
      <c r="H117" s="1" t="s">
        <v>39</v>
      </c>
      <c r="I117" s="1" t="s">
        <v>39</v>
      </c>
      <c r="J117" s="1" t="s">
        <v>39</v>
      </c>
      <c r="K117" s="1" t="s">
        <v>39</v>
      </c>
      <c r="L117" s="1" t="s">
        <v>39</v>
      </c>
      <c r="M117" s="1" t="s">
        <v>39</v>
      </c>
      <c r="N117" s="1" t="s">
        <v>39</v>
      </c>
      <c r="O117" s="1" t="s">
        <v>39</v>
      </c>
      <c r="P117" s="1" t="s">
        <v>39</v>
      </c>
      <c r="Q117" s="1" t="s">
        <v>39</v>
      </c>
      <c r="R117" s="1" t="s">
        <v>39</v>
      </c>
      <c r="S117" s="1" t="s">
        <v>39</v>
      </c>
      <c r="T117" s="1" t="s">
        <v>39</v>
      </c>
      <c r="AA117" t="str">
        <f t="shared" si="1"/>
        <v/>
      </c>
    </row>
    <row r="118" spans="1:27" x14ac:dyDescent="0.25">
      <c r="A118" s="1" t="s">
        <v>13</v>
      </c>
      <c r="B118" s="1" t="s">
        <v>191</v>
      </c>
      <c r="C118" s="1" t="s">
        <v>192</v>
      </c>
      <c r="D118" s="1" t="s">
        <v>193</v>
      </c>
      <c r="E118" s="1" t="s">
        <v>192</v>
      </c>
      <c r="F118" s="1" t="s">
        <v>36</v>
      </c>
      <c r="G118" s="1" t="s">
        <v>39</v>
      </c>
      <c r="H118" s="1" t="s">
        <v>39</v>
      </c>
      <c r="I118" s="1" t="s">
        <v>39</v>
      </c>
      <c r="J118" s="1" t="s">
        <v>189</v>
      </c>
      <c r="K118" s="1" t="s">
        <v>39</v>
      </c>
      <c r="L118" s="1" t="s">
        <v>39</v>
      </c>
      <c r="M118" s="1" t="s">
        <v>39</v>
      </c>
      <c r="N118" s="1" t="s">
        <v>39</v>
      </c>
      <c r="O118" s="1" t="s">
        <v>39</v>
      </c>
      <c r="P118" s="1" t="s">
        <v>39</v>
      </c>
      <c r="Q118" s="1" t="s">
        <v>39</v>
      </c>
      <c r="R118" s="1" t="s">
        <v>39</v>
      </c>
      <c r="S118" s="1" t="s">
        <v>39</v>
      </c>
      <c r="T118" s="1" t="s">
        <v>39</v>
      </c>
      <c r="AA118" t="str">
        <f t="shared" si="1"/>
        <v/>
      </c>
    </row>
    <row r="119" spans="1:27" x14ac:dyDescent="0.25">
      <c r="A119" s="1" t="s">
        <v>21</v>
      </c>
      <c r="B119" s="1" t="s">
        <v>194</v>
      </c>
      <c r="C119" s="1" t="s">
        <v>195</v>
      </c>
      <c r="D119" s="1" t="s">
        <v>40</v>
      </c>
      <c r="E119" s="1" t="s">
        <v>39</v>
      </c>
      <c r="F119" s="1" t="s">
        <v>39</v>
      </c>
      <c r="G119" s="1" t="s">
        <v>39</v>
      </c>
      <c r="H119" s="1" t="s">
        <v>39</v>
      </c>
      <c r="I119" s="1" t="s">
        <v>39</v>
      </c>
      <c r="J119" s="1" t="s">
        <v>39</v>
      </c>
      <c r="K119" s="1" t="s">
        <v>39</v>
      </c>
      <c r="L119" s="1" t="s">
        <v>39</v>
      </c>
      <c r="M119" s="1" t="s">
        <v>39</v>
      </c>
      <c r="N119" s="1" t="s">
        <v>39</v>
      </c>
      <c r="O119" s="1" t="s">
        <v>39</v>
      </c>
      <c r="P119" s="1" t="s">
        <v>39</v>
      </c>
      <c r="Q119" s="1" t="s">
        <v>39</v>
      </c>
      <c r="R119" s="1" t="s">
        <v>39</v>
      </c>
      <c r="S119" s="1" t="s">
        <v>39</v>
      </c>
      <c r="T119" s="1" t="s">
        <v>39</v>
      </c>
      <c r="AA119" t="str">
        <f t="shared" si="1"/>
        <v/>
      </c>
    </row>
    <row r="120" spans="1:27" x14ac:dyDescent="0.25">
      <c r="A120" s="1" t="s">
        <v>14</v>
      </c>
      <c r="B120" s="1" t="s">
        <v>188</v>
      </c>
      <c r="C120" s="1" t="s">
        <v>39</v>
      </c>
      <c r="D120" s="1" t="s">
        <v>39</v>
      </c>
      <c r="E120" s="1" t="s">
        <v>39</v>
      </c>
      <c r="F120" s="1" t="s">
        <v>39</v>
      </c>
      <c r="G120" s="1" t="s">
        <v>39</v>
      </c>
      <c r="H120" s="1" t="s">
        <v>39</v>
      </c>
      <c r="I120" s="1" t="s">
        <v>39</v>
      </c>
      <c r="J120" s="1" t="s">
        <v>39</v>
      </c>
      <c r="K120" s="1" t="s">
        <v>39</v>
      </c>
      <c r="L120" s="1" t="s">
        <v>39</v>
      </c>
      <c r="M120" s="1" t="s">
        <v>39</v>
      </c>
      <c r="N120" s="1" t="s">
        <v>39</v>
      </c>
      <c r="O120" s="1" t="s">
        <v>39</v>
      </c>
      <c r="P120" s="1" t="s">
        <v>39</v>
      </c>
      <c r="Q120" s="1" t="s">
        <v>39</v>
      </c>
      <c r="R120" s="1" t="s">
        <v>39</v>
      </c>
      <c r="S120" s="1" t="s">
        <v>39</v>
      </c>
      <c r="T120" s="1" t="s">
        <v>39</v>
      </c>
      <c r="AA120" t="str">
        <f t="shared" si="1"/>
        <v/>
      </c>
    </row>
    <row r="121" spans="1:27" x14ac:dyDescent="0.25">
      <c r="A121" s="1" t="s">
        <v>15</v>
      </c>
      <c r="B121" s="1" t="s">
        <v>35</v>
      </c>
      <c r="C121" s="1" t="s">
        <v>190</v>
      </c>
      <c r="D121" s="1" t="s">
        <v>35</v>
      </c>
      <c r="E121" s="1" t="s">
        <v>196</v>
      </c>
      <c r="F121" s="1" t="s">
        <v>197</v>
      </c>
      <c r="G121" s="1" t="s">
        <v>198</v>
      </c>
      <c r="H121" s="1" t="s">
        <v>37</v>
      </c>
      <c r="I121" s="1" t="s">
        <v>42</v>
      </c>
      <c r="J121" s="1" t="s">
        <v>39</v>
      </c>
      <c r="K121" s="1" t="s">
        <v>39</v>
      </c>
      <c r="L121" s="1" t="s">
        <v>39</v>
      </c>
      <c r="M121" s="1" t="s">
        <v>39</v>
      </c>
      <c r="N121" s="1" t="s">
        <v>39</v>
      </c>
      <c r="O121" s="1" t="s">
        <v>39</v>
      </c>
      <c r="P121" s="1" t="s">
        <v>39</v>
      </c>
      <c r="Q121" s="1" t="s">
        <v>39</v>
      </c>
      <c r="R121" s="1" t="s">
        <v>39</v>
      </c>
      <c r="S121" s="1" t="s">
        <v>39</v>
      </c>
      <c r="T121" s="1" t="s">
        <v>39</v>
      </c>
      <c r="AA121" t="str">
        <f t="shared" si="1"/>
        <v/>
      </c>
    </row>
    <row r="122" spans="1:27" x14ac:dyDescent="0.25">
      <c r="A122" s="1" t="s">
        <v>16</v>
      </c>
      <c r="B122" s="1" t="s">
        <v>188</v>
      </c>
      <c r="C122" s="1" t="s">
        <v>35</v>
      </c>
      <c r="D122" s="1" t="s">
        <v>196</v>
      </c>
      <c r="E122" s="1" t="s">
        <v>197</v>
      </c>
      <c r="F122" s="1" t="s">
        <v>198</v>
      </c>
      <c r="G122" s="1" t="s">
        <v>37</v>
      </c>
      <c r="H122" s="1" t="s">
        <v>42</v>
      </c>
      <c r="I122" s="1" t="s">
        <v>39</v>
      </c>
      <c r="J122" s="1" t="s">
        <v>39</v>
      </c>
      <c r="K122" s="1" t="s">
        <v>39</v>
      </c>
      <c r="L122" s="1" t="s">
        <v>39</v>
      </c>
      <c r="M122" s="1" t="s">
        <v>39</v>
      </c>
      <c r="N122" s="1" t="s">
        <v>39</v>
      </c>
      <c r="O122" s="1" t="s">
        <v>39</v>
      </c>
      <c r="P122" s="1" t="s">
        <v>39</v>
      </c>
      <c r="Q122" s="1" t="s">
        <v>39</v>
      </c>
      <c r="R122" s="1" t="s">
        <v>39</v>
      </c>
      <c r="S122" s="1" t="s">
        <v>39</v>
      </c>
      <c r="T122" s="1" t="s">
        <v>39</v>
      </c>
      <c r="AA122" t="str">
        <f t="shared" si="1"/>
        <v/>
      </c>
    </row>
    <row r="123" spans="1:27" x14ac:dyDescent="0.25">
      <c r="A123" s="1" t="s">
        <v>17</v>
      </c>
      <c r="B123" s="1" t="s">
        <v>199</v>
      </c>
      <c r="C123" s="1" t="s">
        <v>39</v>
      </c>
      <c r="D123" s="1" t="s">
        <v>37</v>
      </c>
      <c r="E123" s="1" t="s">
        <v>39</v>
      </c>
      <c r="F123" s="1" t="s">
        <v>39</v>
      </c>
      <c r="G123" s="1" t="s">
        <v>39</v>
      </c>
      <c r="H123" s="1" t="s">
        <v>42</v>
      </c>
      <c r="I123" s="1" t="s">
        <v>39</v>
      </c>
      <c r="J123" s="1" t="s">
        <v>39</v>
      </c>
      <c r="K123" s="1" t="s">
        <v>39</v>
      </c>
      <c r="L123" s="1" t="s">
        <v>39</v>
      </c>
      <c r="M123" s="1" t="s">
        <v>39</v>
      </c>
      <c r="N123" s="1" t="s">
        <v>39</v>
      </c>
      <c r="O123" s="1" t="s">
        <v>39</v>
      </c>
      <c r="P123" s="1" t="s">
        <v>39</v>
      </c>
      <c r="Q123" s="1" t="s">
        <v>39</v>
      </c>
      <c r="R123" s="1" t="s">
        <v>39</v>
      </c>
      <c r="S123" s="1" t="s">
        <v>39</v>
      </c>
      <c r="T123" s="1" t="s">
        <v>39</v>
      </c>
      <c r="AA123" t="str">
        <f t="shared" si="1"/>
        <v/>
      </c>
    </row>
    <row r="124" spans="1:27" x14ac:dyDescent="0.25">
      <c r="A124" s="1" t="s">
        <v>18</v>
      </c>
      <c r="B124" s="1" t="s">
        <v>42</v>
      </c>
      <c r="C124" s="1" t="s">
        <v>200</v>
      </c>
      <c r="D124" s="1" t="s">
        <v>201</v>
      </c>
      <c r="E124" s="1" t="s">
        <v>202</v>
      </c>
      <c r="F124" s="1" t="s">
        <v>39</v>
      </c>
      <c r="G124" s="1" t="s">
        <v>203</v>
      </c>
      <c r="H124" s="1" t="s">
        <v>204</v>
      </c>
      <c r="I124" s="1" t="s">
        <v>205</v>
      </c>
      <c r="J124" s="1" t="s">
        <v>37</v>
      </c>
      <c r="K124" s="1" t="s">
        <v>35</v>
      </c>
      <c r="L124" s="1" t="s">
        <v>30</v>
      </c>
      <c r="M124" s="1" t="s">
        <v>32</v>
      </c>
      <c r="N124" s="1" t="s">
        <v>39</v>
      </c>
      <c r="O124" s="1" t="s">
        <v>39</v>
      </c>
      <c r="P124" s="1" t="s">
        <v>39</v>
      </c>
      <c r="Q124" s="1" t="s">
        <v>39</v>
      </c>
      <c r="R124" s="1" t="s">
        <v>39</v>
      </c>
      <c r="S124" s="1" t="s">
        <v>39</v>
      </c>
      <c r="T124" s="1" t="s">
        <v>39</v>
      </c>
      <c r="AA124" t="str">
        <f t="shared" si="1"/>
        <v/>
      </c>
    </row>
    <row r="125" spans="1:27" x14ac:dyDescent="0.25">
      <c r="A125" s="1" t="s">
        <v>19</v>
      </c>
      <c r="B125" s="1" t="s">
        <v>206</v>
      </c>
      <c r="C125" s="1" t="s">
        <v>42</v>
      </c>
      <c r="D125" s="1" t="s">
        <v>39</v>
      </c>
      <c r="E125" s="1" t="s">
        <v>39</v>
      </c>
      <c r="F125" s="1" t="s">
        <v>39</v>
      </c>
      <c r="G125" s="1" t="s">
        <v>39</v>
      </c>
      <c r="H125" s="1" t="s">
        <v>39</v>
      </c>
      <c r="I125" s="1" t="s">
        <v>39</v>
      </c>
      <c r="J125" s="1" t="s">
        <v>39</v>
      </c>
      <c r="K125" s="1" t="s">
        <v>39</v>
      </c>
      <c r="L125" s="1" t="s">
        <v>39</v>
      </c>
      <c r="M125" s="1" t="s">
        <v>39</v>
      </c>
      <c r="N125" s="1" t="s">
        <v>39</v>
      </c>
      <c r="O125" s="1" t="s">
        <v>39</v>
      </c>
      <c r="P125" s="1" t="s">
        <v>39</v>
      </c>
      <c r="Q125" s="1" t="s">
        <v>39</v>
      </c>
      <c r="R125" s="1" t="s">
        <v>39</v>
      </c>
      <c r="S125" s="1" t="s">
        <v>39</v>
      </c>
      <c r="T125" s="1" t="s">
        <v>39</v>
      </c>
      <c r="AA125" t="str">
        <f t="shared" si="1"/>
        <v/>
      </c>
    </row>
    <row r="126" spans="1:27" x14ac:dyDescent="0.25">
      <c r="A126" s="1" t="s">
        <v>20</v>
      </c>
      <c r="B126" s="1" t="s">
        <v>35</v>
      </c>
      <c r="C126" s="1" t="s">
        <v>70</v>
      </c>
      <c r="D126" s="1" t="s">
        <v>39</v>
      </c>
      <c r="E126" s="1" t="s">
        <v>32</v>
      </c>
      <c r="F126" s="1" t="s">
        <v>39</v>
      </c>
      <c r="G126" s="1" t="s">
        <v>39</v>
      </c>
      <c r="H126" s="1" t="s">
        <v>39</v>
      </c>
      <c r="I126" s="1" t="s">
        <v>39</v>
      </c>
      <c r="J126" s="1" t="s">
        <v>39</v>
      </c>
      <c r="K126" s="1" t="s">
        <v>39</v>
      </c>
      <c r="L126" s="1" t="s">
        <v>39</v>
      </c>
      <c r="M126" s="1" t="s">
        <v>39</v>
      </c>
      <c r="N126" s="1" t="s">
        <v>39</v>
      </c>
      <c r="O126" s="1" t="s">
        <v>39</v>
      </c>
      <c r="P126" s="1" t="s">
        <v>39</v>
      </c>
      <c r="Q126" s="1" t="s">
        <v>39</v>
      </c>
      <c r="R126" s="1" t="s">
        <v>39</v>
      </c>
      <c r="S126" s="1" t="s">
        <v>39</v>
      </c>
      <c r="T126" s="1" t="s">
        <v>39</v>
      </c>
      <c r="AA126" t="str">
        <f t="shared" si="1"/>
        <v/>
      </c>
    </row>
    <row r="127" spans="1:27" x14ac:dyDescent="0.25">
      <c r="A127" s="2" t="s">
        <v>22</v>
      </c>
      <c r="B127" s="2" t="s">
        <v>35</v>
      </c>
      <c r="C127" s="2" t="s">
        <v>38</v>
      </c>
      <c r="D127" s="2" t="s">
        <v>187</v>
      </c>
      <c r="E127" s="2" t="s">
        <v>188</v>
      </c>
      <c r="F127" s="2" t="s">
        <v>32</v>
      </c>
      <c r="G127" s="2" t="s">
        <v>32</v>
      </c>
      <c r="H127" s="2" t="s">
        <v>39</v>
      </c>
      <c r="I127" s="2" t="s">
        <v>39</v>
      </c>
      <c r="J127" s="2" t="s">
        <v>39</v>
      </c>
      <c r="K127" s="1" t="s">
        <v>39</v>
      </c>
      <c r="L127" s="1" t="s">
        <v>39</v>
      </c>
      <c r="M127" s="1" t="s">
        <v>39</v>
      </c>
      <c r="N127" s="1" t="s">
        <v>39</v>
      </c>
      <c r="O127" s="1" t="s">
        <v>39</v>
      </c>
      <c r="P127" s="1" t="s">
        <v>39</v>
      </c>
      <c r="Q127" s="1" t="s">
        <v>39</v>
      </c>
      <c r="R127" s="1" t="s">
        <v>39</v>
      </c>
      <c r="S127" s="1" t="s">
        <v>39</v>
      </c>
      <c r="T127" s="1" t="s">
        <v>39</v>
      </c>
      <c r="AA127" t="str">
        <f t="shared" si="1"/>
        <v/>
      </c>
    </row>
    <row r="128" spans="1:27" x14ac:dyDescent="0.25">
      <c r="A128" s="1" t="s">
        <v>0</v>
      </c>
      <c r="B128" s="1" t="s">
        <v>235</v>
      </c>
      <c r="C128" s="1" t="s">
        <v>31</v>
      </c>
      <c r="D128" s="1" t="s">
        <v>1</v>
      </c>
      <c r="E128" s="1" t="s">
        <v>39</v>
      </c>
      <c r="F128" s="1" t="s">
        <v>42</v>
      </c>
      <c r="G128" s="1" t="s">
        <v>39</v>
      </c>
      <c r="H128" s="1" t="s">
        <v>39</v>
      </c>
      <c r="I128" s="1" t="s">
        <v>39</v>
      </c>
      <c r="J128" s="1" t="s">
        <v>39</v>
      </c>
      <c r="K128" s="1" t="s">
        <v>39</v>
      </c>
      <c r="L128" s="1" t="s">
        <v>39</v>
      </c>
      <c r="M128" s="1" t="s">
        <v>39</v>
      </c>
      <c r="N128" s="1" t="s">
        <v>39</v>
      </c>
      <c r="O128" s="1" t="s">
        <v>39</v>
      </c>
      <c r="P128" s="1" t="s">
        <v>39</v>
      </c>
      <c r="Q128" s="1" t="s">
        <v>39</v>
      </c>
      <c r="R128" s="1" t="s">
        <v>39</v>
      </c>
      <c r="S128" s="1" t="s">
        <v>39</v>
      </c>
      <c r="T128" s="1" t="s">
        <v>39</v>
      </c>
      <c r="AA128" t="str">
        <f t="shared" si="1"/>
        <v/>
      </c>
    </row>
    <row r="129" spans="1:27" x14ac:dyDescent="0.25">
      <c r="A129" s="1" t="s">
        <v>2</v>
      </c>
      <c r="B129" s="1" t="s">
        <v>208</v>
      </c>
      <c r="C129" s="1" t="s">
        <v>209</v>
      </c>
      <c r="D129" s="1" t="s">
        <v>43</v>
      </c>
      <c r="E129" s="1" t="s">
        <v>39</v>
      </c>
      <c r="F129" s="1" t="s">
        <v>39</v>
      </c>
      <c r="G129" s="1" t="s">
        <v>39</v>
      </c>
      <c r="H129" s="1" t="s">
        <v>39</v>
      </c>
      <c r="I129" s="1" t="s">
        <v>39</v>
      </c>
      <c r="J129" s="1" t="s">
        <v>39</v>
      </c>
      <c r="K129" s="1" t="s">
        <v>39</v>
      </c>
      <c r="L129" s="1" t="s">
        <v>39</v>
      </c>
      <c r="M129" s="1" t="s">
        <v>39</v>
      </c>
      <c r="N129" s="1" t="s">
        <v>39</v>
      </c>
      <c r="O129" s="1" t="s">
        <v>39</v>
      </c>
      <c r="P129" s="1" t="s">
        <v>39</v>
      </c>
      <c r="Q129" s="1" t="s">
        <v>39</v>
      </c>
      <c r="R129" s="1" t="s">
        <v>39</v>
      </c>
      <c r="S129" s="1" t="s">
        <v>39</v>
      </c>
      <c r="T129" s="1" t="s">
        <v>39</v>
      </c>
      <c r="AA129" t="str">
        <f t="shared" si="1"/>
        <v/>
      </c>
    </row>
    <row r="130" spans="1:27" x14ac:dyDescent="0.25">
      <c r="A130" s="1" t="s">
        <v>3</v>
      </c>
      <c r="B130" s="1" t="s">
        <v>32</v>
      </c>
      <c r="C130" s="1" t="s">
        <v>39</v>
      </c>
      <c r="D130" s="1" t="s">
        <v>39</v>
      </c>
      <c r="E130" s="1" t="s">
        <v>39</v>
      </c>
      <c r="F130" s="1" t="s">
        <v>39</v>
      </c>
      <c r="G130" s="1" t="s">
        <v>39</v>
      </c>
      <c r="H130" s="1" t="s">
        <v>39</v>
      </c>
      <c r="I130" s="1" t="s">
        <v>39</v>
      </c>
      <c r="J130" s="1" t="s">
        <v>39</v>
      </c>
      <c r="K130" s="1" t="s">
        <v>39</v>
      </c>
      <c r="L130" s="1" t="s">
        <v>39</v>
      </c>
      <c r="M130" s="1" t="s">
        <v>39</v>
      </c>
      <c r="N130" s="1" t="s">
        <v>39</v>
      </c>
      <c r="O130" s="1" t="s">
        <v>39</v>
      </c>
      <c r="P130" s="1" t="s">
        <v>39</v>
      </c>
      <c r="Q130" s="1" t="s">
        <v>39</v>
      </c>
      <c r="R130" s="1" t="s">
        <v>39</v>
      </c>
      <c r="S130" s="1" t="s">
        <v>39</v>
      </c>
      <c r="T130" s="1" t="s">
        <v>39</v>
      </c>
      <c r="AA130" t="str">
        <f t="shared" si="1"/>
        <v/>
      </c>
    </row>
    <row r="131" spans="1:27" x14ac:dyDescent="0.25">
      <c r="A131" s="1" t="s">
        <v>4</v>
      </c>
      <c r="B131" s="1" t="s">
        <v>210</v>
      </c>
      <c r="C131" s="1" t="s">
        <v>33</v>
      </c>
      <c r="D131" s="1" t="s">
        <v>211</v>
      </c>
      <c r="E131" s="1" t="s">
        <v>39</v>
      </c>
      <c r="F131" s="1" t="s">
        <v>39</v>
      </c>
      <c r="G131" s="1" t="s">
        <v>39</v>
      </c>
      <c r="H131" s="1" t="s">
        <v>39</v>
      </c>
      <c r="I131" s="1" t="s">
        <v>39</v>
      </c>
      <c r="J131" s="1" t="s">
        <v>39</v>
      </c>
      <c r="K131" s="1" t="s">
        <v>39</v>
      </c>
      <c r="L131" s="1" t="s">
        <v>39</v>
      </c>
      <c r="M131" s="1" t="s">
        <v>39</v>
      </c>
      <c r="N131" s="1" t="s">
        <v>39</v>
      </c>
      <c r="O131" s="1" t="s">
        <v>39</v>
      </c>
      <c r="P131" s="1" t="s">
        <v>39</v>
      </c>
      <c r="Q131" s="1" t="s">
        <v>39</v>
      </c>
      <c r="R131" s="1" t="s">
        <v>39</v>
      </c>
      <c r="S131" s="1" t="s">
        <v>39</v>
      </c>
      <c r="T131" s="1" t="s">
        <v>39</v>
      </c>
      <c r="AA131" t="str">
        <f t="shared" ref="AA131:AA194" si="2">IFERROR(IF(A131="C18_TRADE",IF(OR((B138-C131)&lt;=0,(L131-C131)&lt;=0),"FIX it",""),""),"")</f>
        <v/>
      </c>
    </row>
    <row r="132" spans="1:27" x14ac:dyDescent="0.25">
      <c r="A132" s="1" t="s">
        <v>5</v>
      </c>
      <c r="B132" s="1" t="s">
        <v>33</v>
      </c>
      <c r="C132" s="1" t="s">
        <v>39</v>
      </c>
      <c r="D132" s="1" t="s">
        <v>34</v>
      </c>
      <c r="E132" s="1" t="s">
        <v>39</v>
      </c>
      <c r="F132" s="1" t="s">
        <v>212</v>
      </c>
      <c r="G132" s="1" t="s">
        <v>213</v>
      </c>
      <c r="H132" s="1" t="s">
        <v>214</v>
      </c>
      <c r="I132" s="1" t="s">
        <v>215</v>
      </c>
      <c r="J132" s="1" t="s">
        <v>216</v>
      </c>
      <c r="K132" s="1" t="s">
        <v>39</v>
      </c>
      <c r="L132" s="1" t="s">
        <v>39</v>
      </c>
      <c r="M132" s="1" t="s">
        <v>39</v>
      </c>
      <c r="N132" s="1" t="s">
        <v>39</v>
      </c>
      <c r="O132" s="1" t="s">
        <v>39</v>
      </c>
      <c r="P132" s="1" t="s">
        <v>39</v>
      </c>
      <c r="Q132" s="1" t="s">
        <v>39</v>
      </c>
      <c r="R132" s="1" t="s">
        <v>39</v>
      </c>
      <c r="S132" s="1" t="s">
        <v>39</v>
      </c>
      <c r="T132" s="1" t="s">
        <v>39</v>
      </c>
      <c r="AA132" t="str">
        <f t="shared" si="2"/>
        <v/>
      </c>
    </row>
    <row r="133" spans="1:27" x14ac:dyDescent="0.25">
      <c r="A133" s="1" t="s">
        <v>6</v>
      </c>
      <c r="B133" s="1" t="s">
        <v>32</v>
      </c>
      <c r="C133" s="1" t="s">
        <v>39</v>
      </c>
      <c r="D133" s="1" t="s">
        <v>39</v>
      </c>
      <c r="E133" s="1" t="s">
        <v>39</v>
      </c>
      <c r="F133" s="1" t="s">
        <v>39</v>
      </c>
      <c r="G133" s="1" t="s">
        <v>39</v>
      </c>
      <c r="H133" s="1" t="s">
        <v>39</v>
      </c>
      <c r="I133" s="1" t="s">
        <v>39</v>
      </c>
      <c r="J133" s="1" t="s">
        <v>39</v>
      </c>
      <c r="K133" s="1" t="s">
        <v>39</v>
      </c>
      <c r="L133" s="1" t="s">
        <v>39</v>
      </c>
      <c r="M133" s="1" t="s">
        <v>39</v>
      </c>
      <c r="N133" s="1" t="s">
        <v>39</v>
      </c>
      <c r="O133" s="1" t="s">
        <v>39</v>
      </c>
      <c r="P133" s="1" t="s">
        <v>39</v>
      </c>
      <c r="Q133" s="1" t="s">
        <v>39</v>
      </c>
      <c r="R133" s="1" t="s">
        <v>39</v>
      </c>
      <c r="S133" s="1" t="s">
        <v>39</v>
      </c>
      <c r="T133" s="1" t="s">
        <v>39</v>
      </c>
      <c r="AA133" t="str">
        <f t="shared" si="2"/>
        <v/>
      </c>
    </row>
    <row r="134" spans="1:27" x14ac:dyDescent="0.25">
      <c r="A134" s="1" t="s">
        <v>7</v>
      </c>
      <c r="B134" s="1" t="s">
        <v>35</v>
      </c>
      <c r="C134" s="1" t="s">
        <v>217</v>
      </c>
      <c r="D134" s="1" t="s">
        <v>39</v>
      </c>
      <c r="E134" s="1" t="s">
        <v>32</v>
      </c>
      <c r="F134" s="1" t="s">
        <v>39</v>
      </c>
      <c r="G134" s="1" t="s">
        <v>39</v>
      </c>
      <c r="H134" s="1" t="s">
        <v>39</v>
      </c>
      <c r="I134" s="1" t="s">
        <v>39</v>
      </c>
      <c r="J134" s="1" t="s">
        <v>39</v>
      </c>
      <c r="K134" s="1" t="s">
        <v>39</v>
      </c>
      <c r="L134" s="1" t="s">
        <v>39</v>
      </c>
      <c r="M134" s="1" t="s">
        <v>39</v>
      </c>
      <c r="N134" s="1" t="s">
        <v>39</v>
      </c>
      <c r="O134" s="1" t="s">
        <v>39</v>
      </c>
      <c r="P134" s="1" t="s">
        <v>39</v>
      </c>
      <c r="Q134" s="1" t="s">
        <v>39</v>
      </c>
      <c r="R134" s="1" t="s">
        <v>39</v>
      </c>
      <c r="S134" s="1" t="s">
        <v>39</v>
      </c>
      <c r="T134" s="1" t="s">
        <v>39</v>
      </c>
      <c r="AA134" t="str">
        <f t="shared" si="2"/>
        <v/>
      </c>
    </row>
    <row r="135" spans="1:27" x14ac:dyDescent="0.25">
      <c r="A135" s="1" t="s">
        <v>8</v>
      </c>
      <c r="B135" s="1" t="s">
        <v>39</v>
      </c>
      <c r="C135" s="1" t="s">
        <v>39</v>
      </c>
      <c r="D135" s="1" t="s">
        <v>39</v>
      </c>
      <c r="E135" s="1" t="s">
        <v>39</v>
      </c>
      <c r="F135" s="1" t="s">
        <v>39</v>
      </c>
      <c r="G135" s="1" t="s">
        <v>39</v>
      </c>
      <c r="H135" s="1" t="s">
        <v>39</v>
      </c>
      <c r="I135" s="1" t="s">
        <v>39</v>
      </c>
      <c r="J135" s="1" t="s">
        <v>39</v>
      </c>
      <c r="K135" s="1" t="s">
        <v>39</v>
      </c>
      <c r="L135" s="1" t="s">
        <v>39</v>
      </c>
      <c r="M135" s="1" t="s">
        <v>39</v>
      </c>
      <c r="N135" s="1" t="s">
        <v>39</v>
      </c>
      <c r="O135" s="1" t="s">
        <v>39</v>
      </c>
      <c r="P135" s="1" t="s">
        <v>39</v>
      </c>
      <c r="Q135" s="1" t="s">
        <v>39</v>
      </c>
      <c r="R135" s="1" t="s">
        <v>39</v>
      </c>
      <c r="S135" s="1" t="s">
        <v>39</v>
      </c>
      <c r="T135" s="1" t="s">
        <v>39</v>
      </c>
      <c r="AA135" t="str">
        <f t="shared" si="2"/>
        <v/>
      </c>
    </row>
    <row r="136" spans="1:27" x14ac:dyDescent="0.25">
      <c r="A136" s="1" t="s">
        <v>9</v>
      </c>
      <c r="B136" s="1" t="s">
        <v>218</v>
      </c>
      <c r="C136" s="1" t="s">
        <v>39</v>
      </c>
      <c r="D136" s="1" t="s">
        <v>39</v>
      </c>
      <c r="E136" s="1" t="s">
        <v>39</v>
      </c>
      <c r="F136" s="1" t="s">
        <v>39</v>
      </c>
      <c r="G136" s="1" t="s">
        <v>39</v>
      </c>
      <c r="H136" s="1" t="s">
        <v>39</v>
      </c>
      <c r="I136" s="1" t="s">
        <v>39</v>
      </c>
      <c r="J136" s="1" t="s">
        <v>39</v>
      </c>
      <c r="K136" s="1" t="s">
        <v>39</v>
      </c>
      <c r="L136" s="1" t="s">
        <v>39</v>
      </c>
      <c r="M136" s="1" t="s">
        <v>39</v>
      </c>
      <c r="N136" s="1" t="s">
        <v>39</v>
      </c>
      <c r="O136" s="1" t="s">
        <v>39</v>
      </c>
      <c r="P136" s="1" t="s">
        <v>39</v>
      </c>
      <c r="Q136" s="1" t="s">
        <v>39</v>
      </c>
      <c r="R136" s="1" t="s">
        <v>39</v>
      </c>
      <c r="S136" s="1" t="s">
        <v>39</v>
      </c>
      <c r="T136" s="1" t="s">
        <v>39</v>
      </c>
      <c r="AA136" t="str">
        <f t="shared" si="2"/>
        <v/>
      </c>
    </row>
    <row r="137" spans="1:27" x14ac:dyDescent="0.25">
      <c r="A137" s="2" t="s">
        <v>10</v>
      </c>
      <c r="B137" s="2" t="s">
        <v>35</v>
      </c>
      <c r="C137" s="2" t="s">
        <v>219</v>
      </c>
      <c r="D137" s="2" t="s">
        <v>35</v>
      </c>
      <c r="E137" s="2" t="s">
        <v>38</v>
      </c>
      <c r="F137" s="2" t="s">
        <v>38</v>
      </c>
      <c r="G137" s="2" t="s">
        <v>35</v>
      </c>
      <c r="H137" s="2" t="s">
        <v>32</v>
      </c>
      <c r="I137" s="2" t="s">
        <v>32</v>
      </c>
      <c r="J137" s="2" t="s">
        <v>35</v>
      </c>
      <c r="K137" s="1" t="s">
        <v>35</v>
      </c>
      <c r="L137" s="1" t="s">
        <v>220</v>
      </c>
      <c r="M137" s="1" t="s">
        <v>39</v>
      </c>
      <c r="N137" s="1" t="s">
        <v>32</v>
      </c>
      <c r="O137" s="1" t="s">
        <v>32</v>
      </c>
      <c r="P137" s="1" t="s">
        <v>39</v>
      </c>
      <c r="Q137" s="1" t="s">
        <v>32</v>
      </c>
      <c r="R137" s="1" t="s">
        <v>32</v>
      </c>
      <c r="S137" s="1" t="s">
        <v>39</v>
      </c>
      <c r="T137" s="1" t="s">
        <v>39</v>
      </c>
      <c r="AA137" t="str">
        <f t="shared" si="2"/>
        <v/>
      </c>
    </row>
    <row r="138" spans="1:27" x14ac:dyDescent="0.25">
      <c r="A138" s="1" t="s">
        <v>11</v>
      </c>
      <c r="B138" s="1" t="s">
        <v>190</v>
      </c>
      <c r="C138" s="1" t="s">
        <v>12</v>
      </c>
      <c r="D138" s="1" t="s">
        <v>39</v>
      </c>
      <c r="E138" s="1" t="s">
        <v>39</v>
      </c>
      <c r="F138" s="1" t="s">
        <v>39</v>
      </c>
      <c r="G138" s="1" t="s">
        <v>39</v>
      </c>
      <c r="H138" s="1" t="s">
        <v>39</v>
      </c>
      <c r="I138" s="1" t="s">
        <v>39</v>
      </c>
      <c r="J138" s="1" t="s">
        <v>39</v>
      </c>
      <c r="K138" s="1" t="s">
        <v>39</v>
      </c>
      <c r="L138" s="1" t="s">
        <v>39</v>
      </c>
      <c r="M138" s="1" t="s">
        <v>39</v>
      </c>
      <c r="N138" s="1" t="s">
        <v>39</v>
      </c>
      <c r="O138" s="1" t="s">
        <v>39</v>
      </c>
      <c r="P138" s="1" t="s">
        <v>39</v>
      </c>
      <c r="Q138" s="1" t="s">
        <v>39</v>
      </c>
      <c r="R138" s="1" t="s">
        <v>39</v>
      </c>
      <c r="S138" s="1" t="s">
        <v>39</v>
      </c>
      <c r="T138" s="1" t="s">
        <v>39</v>
      </c>
      <c r="AA138" t="str">
        <f t="shared" si="2"/>
        <v/>
      </c>
    </row>
    <row r="139" spans="1:27" x14ac:dyDescent="0.25">
      <c r="A139" s="1" t="s">
        <v>13</v>
      </c>
      <c r="B139" s="1" t="s">
        <v>221</v>
      </c>
      <c r="C139" s="1" t="s">
        <v>222</v>
      </c>
      <c r="D139" s="1" t="s">
        <v>223</v>
      </c>
      <c r="E139" s="1" t="s">
        <v>222</v>
      </c>
      <c r="F139" s="1" t="s">
        <v>36</v>
      </c>
      <c r="G139" s="1" t="s">
        <v>39</v>
      </c>
      <c r="H139" s="1" t="s">
        <v>39</v>
      </c>
      <c r="I139" s="1" t="s">
        <v>39</v>
      </c>
      <c r="J139" s="1" t="s">
        <v>220</v>
      </c>
      <c r="K139" s="1" t="s">
        <v>39</v>
      </c>
      <c r="L139" s="1" t="s">
        <v>39</v>
      </c>
      <c r="M139" s="1" t="s">
        <v>39</v>
      </c>
      <c r="N139" s="1" t="s">
        <v>39</v>
      </c>
      <c r="O139" s="1" t="s">
        <v>39</v>
      </c>
      <c r="P139" s="1" t="s">
        <v>39</v>
      </c>
      <c r="Q139" s="1" t="s">
        <v>39</v>
      </c>
      <c r="R139" s="1" t="s">
        <v>39</v>
      </c>
      <c r="S139" s="1" t="s">
        <v>39</v>
      </c>
      <c r="T139" s="1" t="s">
        <v>39</v>
      </c>
      <c r="AA139" t="str">
        <f t="shared" si="2"/>
        <v/>
      </c>
    </row>
    <row r="140" spans="1:27" x14ac:dyDescent="0.25">
      <c r="A140" s="1" t="s">
        <v>21</v>
      </c>
      <c r="B140" s="1" t="s">
        <v>224</v>
      </c>
      <c r="C140" s="1" t="s">
        <v>225</v>
      </c>
      <c r="D140" s="1" t="s">
        <v>40</v>
      </c>
      <c r="E140" s="1" t="s">
        <v>39</v>
      </c>
      <c r="F140" s="1" t="s">
        <v>39</v>
      </c>
      <c r="G140" s="1" t="s">
        <v>39</v>
      </c>
      <c r="H140" s="1" t="s">
        <v>39</v>
      </c>
      <c r="I140" s="1" t="s">
        <v>39</v>
      </c>
      <c r="J140" s="1" t="s">
        <v>39</v>
      </c>
      <c r="K140" s="1" t="s">
        <v>39</v>
      </c>
      <c r="L140" s="1" t="s">
        <v>39</v>
      </c>
      <c r="M140" s="1" t="s">
        <v>39</v>
      </c>
      <c r="N140" s="1" t="s">
        <v>39</v>
      </c>
      <c r="O140" s="1" t="s">
        <v>39</v>
      </c>
      <c r="P140" s="1" t="s">
        <v>39</v>
      </c>
      <c r="Q140" s="1" t="s">
        <v>39</v>
      </c>
      <c r="R140" s="1" t="s">
        <v>39</v>
      </c>
      <c r="S140" s="1" t="s">
        <v>39</v>
      </c>
      <c r="T140" s="1" t="s">
        <v>39</v>
      </c>
      <c r="AA140" t="str">
        <f t="shared" si="2"/>
        <v/>
      </c>
    </row>
    <row r="141" spans="1:27" x14ac:dyDescent="0.25">
      <c r="A141" s="1" t="s">
        <v>14</v>
      </c>
      <c r="B141" s="1" t="s">
        <v>219</v>
      </c>
      <c r="C141" s="1" t="s">
        <v>39</v>
      </c>
      <c r="D141" s="1" t="s">
        <v>39</v>
      </c>
      <c r="E141" s="1" t="s">
        <v>39</v>
      </c>
      <c r="F141" s="1" t="s">
        <v>39</v>
      </c>
      <c r="G141" s="1" t="s">
        <v>39</v>
      </c>
      <c r="H141" s="1" t="s">
        <v>39</v>
      </c>
      <c r="I141" s="1" t="s">
        <v>39</v>
      </c>
      <c r="J141" s="1" t="s">
        <v>39</v>
      </c>
      <c r="K141" s="1" t="s">
        <v>39</v>
      </c>
      <c r="L141" s="1" t="s">
        <v>39</v>
      </c>
      <c r="M141" s="1" t="s">
        <v>39</v>
      </c>
      <c r="N141" s="1" t="s">
        <v>39</v>
      </c>
      <c r="O141" s="1" t="s">
        <v>39</v>
      </c>
      <c r="P141" s="1" t="s">
        <v>39</v>
      </c>
      <c r="Q141" s="1" t="s">
        <v>39</v>
      </c>
      <c r="R141" s="1" t="s">
        <v>39</v>
      </c>
      <c r="S141" s="1" t="s">
        <v>39</v>
      </c>
      <c r="T141" s="1" t="s">
        <v>39</v>
      </c>
      <c r="AA141" t="str">
        <f t="shared" si="2"/>
        <v/>
      </c>
    </row>
    <row r="142" spans="1:27" x14ac:dyDescent="0.25">
      <c r="A142" s="1" t="s">
        <v>15</v>
      </c>
      <c r="B142" s="1" t="s">
        <v>35</v>
      </c>
      <c r="C142" s="1" t="s">
        <v>190</v>
      </c>
      <c r="D142" s="1" t="s">
        <v>35</v>
      </c>
      <c r="E142" s="1" t="s">
        <v>226</v>
      </c>
      <c r="F142" s="1" t="s">
        <v>227</v>
      </c>
      <c r="G142" s="1" t="s">
        <v>228</v>
      </c>
      <c r="H142" s="1" t="s">
        <v>37</v>
      </c>
      <c r="I142" s="1" t="s">
        <v>42</v>
      </c>
      <c r="J142" s="1" t="s">
        <v>39</v>
      </c>
      <c r="K142" s="1" t="s">
        <v>39</v>
      </c>
      <c r="L142" s="1" t="s">
        <v>39</v>
      </c>
      <c r="M142" s="1" t="s">
        <v>39</v>
      </c>
      <c r="N142" s="1" t="s">
        <v>39</v>
      </c>
      <c r="O142" s="1" t="s">
        <v>39</v>
      </c>
      <c r="P142" s="1" t="s">
        <v>39</v>
      </c>
      <c r="Q142" s="1" t="s">
        <v>39</v>
      </c>
      <c r="R142" s="1" t="s">
        <v>39</v>
      </c>
      <c r="S142" s="1" t="s">
        <v>39</v>
      </c>
      <c r="T142" s="1" t="s">
        <v>39</v>
      </c>
      <c r="AA142" t="str">
        <f t="shared" si="2"/>
        <v/>
      </c>
    </row>
    <row r="143" spans="1:27" x14ac:dyDescent="0.25">
      <c r="A143" s="1" t="s">
        <v>16</v>
      </c>
      <c r="B143" s="1" t="s">
        <v>219</v>
      </c>
      <c r="C143" s="1" t="s">
        <v>35</v>
      </c>
      <c r="D143" s="1" t="s">
        <v>229</v>
      </c>
      <c r="E143" s="1" t="s">
        <v>229</v>
      </c>
      <c r="F143" s="1" t="s">
        <v>37</v>
      </c>
      <c r="G143" s="1" t="s">
        <v>37</v>
      </c>
      <c r="H143" s="1" t="s">
        <v>42</v>
      </c>
      <c r="I143" s="1" t="s">
        <v>39</v>
      </c>
      <c r="J143" s="1" t="s">
        <v>39</v>
      </c>
      <c r="K143" s="1" t="s">
        <v>39</v>
      </c>
      <c r="L143" s="1" t="s">
        <v>39</v>
      </c>
      <c r="M143" s="1" t="s">
        <v>39</v>
      </c>
      <c r="N143" s="1" t="s">
        <v>39</v>
      </c>
      <c r="O143" s="1" t="s">
        <v>39</v>
      </c>
      <c r="P143" s="1" t="s">
        <v>39</v>
      </c>
      <c r="Q143" s="1" t="s">
        <v>39</v>
      </c>
      <c r="R143" s="1" t="s">
        <v>39</v>
      </c>
      <c r="S143" s="1" t="s">
        <v>39</v>
      </c>
      <c r="T143" s="1" t="s">
        <v>39</v>
      </c>
      <c r="AA143" t="str">
        <f t="shared" si="2"/>
        <v/>
      </c>
    </row>
    <row r="144" spans="1:27" x14ac:dyDescent="0.25">
      <c r="A144" s="1" t="s">
        <v>17</v>
      </c>
      <c r="B144" s="1" t="s">
        <v>230</v>
      </c>
      <c r="C144" s="1" t="s">
        <v>35</v>
      </c>
      <c r="D144" s="1" t="s">
        <v>231</v>
      </c>
      <c r="E144" s="1" t="s">
        <v>232</v>
      </c>
      <c r="F144" s="1" t="s">
        <v>228</v>
      </c>
      <c r="G144" s="1" t="s">
        <v>37</v>
      </c>
      <c r="H144" s="1" t="s">
        <v>42</v>
      </c>
      <c r="I144" s="1" t="s">
        <v>42</v>
      </c>
      <c r="J144" s="1" t="s">
        <v>42</v>
      </c>
      <c r="K144" s="1" t="s">
        <v>39</v>
      </c>
      <c r="L144" s="1" t="s">
        <v>39</v>
      </c>
      <c r="M144" s="1" t="s">
        <v>39</v>
      </c>
      <c r="N144" s="1" t="s">
        <v>39</v>
      </c>
      <c r="O144" s="1" t="s">
        <v>39</v>
      </c>
      <c r="P144" s="1" t="s">
        <v>39</v>
      </c>
      <c r="Q144" s="1" t="s">
        <v>39</v>
      </c>
      <c r="R144" s="1" t="s">
        <v>39</v>
      </c>
      <c r="S144" s="1" t="s">
        <v>39</v>
      </c>
      <c r="T144" s="1" t="s">
        <v>39</v>
      </c>
      <c r="AA144" t="str">
        <f t="shared" si="2"/>
        <v/>
      </c>
    </row>
    <row r="145" spans="1:27" x14ac:dyDescent="0.25">
      <c r="A145" s="1" t="s">
        <v>18</v>
      </c>
      <c r="B145" s="1" t="s">
        <v>39</v>
      </c>
      <c r="C145" s="1" t="s">
        <v>37</v>
      </c>
      <c r="D145" s="1" t="s">
        <v>39</v>
      </c>
      <c r="E145" s="1" t="s">
        <v>39</v>
      </c>
      <c r="F145" s="1" t="s">
        <v>39</v>
      </c>
      <c r="G145" s="1" t="s">
        <v>39</v>
      </c>
      <c r="H145" s="1" t="s">
        <v>39</v>
      </c>
      <c r="I145" s="1" t="s">
        <v>39</v>
      </c>
      <c r="J145" s="1" t="s">
        <v>39</v>
      </c>
      <c r="K145" s="1" t="s">
        <v>36</v>
      </c>
      <c r="L145" s="1" t="s">
        <v>36</v>
      </c>
      <c r="M145" s="1" t="s">
        <v>233</v>
      </c>
      <c r="N145" s="1" t="s">
        <v>39</v>
      </c>
      <c r="O145" s="1" t="s">
        <v>39</v>
      </c>
      <c r="P145" s="1" t="s">
        <v>39</v>
      </c>
      <c r="Q145" s="1" t="s">
        <v>39</v>
      </c>
      <c r="R145" s="1" t="s">
        <v>39</v>
      </c>
      <c r="S145" s="1" t="s">
        <v>39</v>
      </c>
      <c r="T145" s="1" t="s">
        <v>39</v>
      </c>
      <c r="AA145" t="str">
        <f t="shared" si="2"/>
        <v/>
      </c>
    </row>
    <row r="146" spans="1:27" x14ac:dyDescent="0.25">
      <c r="A146" s="1" t="s">
        <v>19</v>
      </c>
      <c r="B146" s="1" t="s">
        <v>234</v>
      </c>
      <c r="C146" s="1" t="s">
        <v>42</v>
      </c>
      <c r="D146" s="1" t="s">
        <v>39</v>
      </c>
      <c r="E146" s="1" t="s">
        <v>39</v>
      </c>
      <c r="F146" s="1" t="s">
        <v>39</v>
      </c>
      <c r="G146" s="1" t="s">
        <v>39</v>
      </c>
      <c r="H146" s="1" t="s">
        <v>39</v>
      </c>
      <c r="I146" s="1" t="s">
        <v>39</v>
      </c>
      <c r="J146" s="1" t="s">
        <v>39</v>
      </c>
      <c r="K146" s="1" t="s">
        <v>39</v>
      </c>
      <c r="L146" s="1" t="s">
        <v>39</v>
      </c>
      <c r="M146" s="1" t="s">
        <v>39</v>
      </c>
      <c r="N146" s="1" t="s">
        <v>39</v>
      </c>
      <c r="O146" s="1" t="s">
        <v>39</v>
      </c>
      <c r="P146" s="1" t="s">
        <v>39</v>
      </c>
      <c r="Q146" s="1" t="s">
        <v>39</v>
      </c>
      <c r="R146" s="1" t="s">
        <v>39</v>
      </c>
      <c r="S146" s="1" t="s">
        <v>39</v>
      </c>
      <c r="T146" s="1" t="s">
        <v>39</v>
      </c>
      <c r="AA146" t="str">
        <f t="shared" si="2"/>
        <v/>
      </c>
    </row>
    <row r="147" spans="1:27" x14ac:dyDescent="0.25">
      <c r="A147" s="1" t="s">
        <v>20</v>
      </c>
      <c r="B147" s="1" t="s">
        <v>35</v>
      </c>
      <c r="C147" s="1" t="s">
        <v>70</v>
      </c>
      <c r="D147" s="1" t="s">
        <v>39</v>
      </c>
      <c r="E147" s="1" t="s">
        <v>32</v>
      </c>
      <c r="F147" s="1" t="s">
        <v>39</v>
      </c>
      <c r="G147" s="1" t="s">
        <v>39</v>
      </c>
      <c r="H147" s="1" t="s">
        <v>39</v>
      </c>
      <c r="I147" s="1" t="s">
        <v>39</v>
      </c>
      <c r="J147" s="1" t="s">
        <v>39</v>
      </c>
      <c r="K147" s="1" t="s">
        <v>39</v>
      </c>
      <c r="L147" s="1" t="s">
        <v>39</v>
      </c>
      <c r="M147" s="1" t="s">
        <v>39</v>
      </c>
      <c r="N147" s="1" t="s">
        <v>39</v>
      </c>
      <c r="O147" s="1" t="s">
        <v>39</v>
      </c>
      <c r="P147" s="1" t="s">
        <v>39</v>
      </c>
      <c r="Q147" s="1" t="s">
        <v>39</v>
      </c>
      <c r="R147" s="1" t="s">
        <v>39</v>
      </c>
      <c r="S147" s="1" t="s">
        <v>39</v>
      </c>
      <c r="T147" s="1" t="s">
        <v>39</v>
      </c>
      <c r="AA147" t="str">
        <f t="shared" si="2"/>
        <v/>
      </c>
    </row>
    <row r="148" spans="1:27" x14ac:dyDescent="0.25">
      <c r="A148" s="2" t="s">
        <v>22</v>
      </c>
      <c r="B148" s="2" t="s">
        <v>35</v>
      </c>
      <c r="C148" s="2" t="s">
        <v>38</v>
      </c>
      <c r="D148" s="2" t="s">
        <v>218</v>
      </c>
      <c r="E148" s="2" t="s">
        <v>219</v>
      </c>
      <c r="F148" s="2" t="s">
        <v>35</v>
      </c>
      <c r="G148" s="2" t="s">
        <v>32</v>
      </c>
      <c r="H148" s="2" t="s">
        <v>39</v>
      </c>
      <c r="I148" s="2" t="s">
        <v>39</v>
      </c>
      <c r="J148" s="2" t="s">
        <v>39</v>
      </c>
      <c r="K148" s="1" t="s">
        <v>39</v>
      </c>
      <c r="L148" s="1" t="s">
        <v>39</v>
      </c>
      <c r="M148" s="1" t="s">
        <v>39</v>
      </c>
      <c r="N148" s="1" t="s">
        <v>39</v>
      </c>
      <c r="O148" s="1" t="s">
        <v>39</v>
      </c>
      <c r="P148" s="1" t="s">
        <v>39</v>
      </c>
      <c r="Q148" s="1" t="s">
        <v>39</v>
      </c>
      <c r="R148" s="1" t="s">
        <v>39</v>
      </c>
      <c r="S148" s="1" t="s">
        <v>39</v>
      </c>
      <c r="T148" s="1" t="s">
        <v>39</v>
      </c>
      <c r="AA148" t="str">
        <f t="shared" si="2"/>
        <v/>
      </c>
    </row>
    <row r="149" spans="1:27" x14ac:dyDescent="0.25">
      <c r="A149" s="1" t="s">
        <v>0</v>
      </c>
      <c r="B149" s="1" t="s">
        <v>266</v>
      </c>
      <c r="C149" s="1" t="s">
        <v>31</v>
      </c>
      <c r="D149" s="1" t="s">
        <v>1</v>
      </c>
      <c r="E149" s="1" t="s">
        <v>39</v>
      </c>
      <c r="F149" s="1" t="s">
        <v>42</v>
      </c>
      <c r="G149" s="1" t="s">
        <v>39</v>
      </c>
      <c r="H149" s="1" t="s">
        <v>39</v>
      </c>
      <c r="I149" s="1" t="s">
        <v>39</v>
      </c>
      <c r="J149" s="1" t="s">
        <v>39</v>
      </c>
      <c r="K149" s="1" t="s">
        <v>39</v>
      </c>
      <c r="L149" s="1" t="s">
        <v>39</v>
      </c>
      <c r="M149" s="1" t="s">
        <v>39</v>
      </c>
      <c r="N149" s="1" t="s">
        <v>39</v>
      </c>
      <c r="O149" s="1" t="s">
        <v>39</v>
      </c>
      <c r="P149" s="1" t="s">
        <v>39</v>
      </c>
      <c r="Q149" s="1" t="s">
        <v>39</v>
      </c>
      <c r="R149" s="1" t="s">
        <v>39</v>
      </c>
      <c r="S149" s="1" t="s">
        <v>39</v>
      </c>
      <c r="T149" s="1" t="s">
        <v>39</v>
      </c>
      <c r="AA149" t="str">
        <f t="shared" si="2"/>
        <v/>
      </c>
    </row>
    <row r="150" spans="1:27" x14ac:dyDescent="0.25">
      <c r="A150" s="1" t="s">
        <v>2</v>
      </c>
      <c r="B150" s="1" t="s">
        <v>236</v>
      </c>
      <c r="C150" s="1" t="s">
        <v>237</v>
      </c>
      <c r="D150" s="1" t="s">
        <v>238</v>
      </c>
      <c r="E150" s="1" t="s">
        <v>39</v>
      </c>
      <c r="F150" s="1" t="s">
        <v>39</v>
      </c>
      <c r="G150" s="1" t="s">
        <v>39</v>
      </c>
      <c r="H150" s="1" t="s">
        <v>39</v>
      </c>
      <c r="I150" s="1" t="s">
        <v>39</v>
      </c>
      <c r="J150" s="1" t="s">
        <v>39</v>
      </c>
      <c r="K150" s="1" t="s">
        <v>39</v>
      </c>
      <c r="L150" s="1" t="s">
        <v>39</v>
      </c>
      <c r="M150" s="1" t="s">
        <v>39</v>
      </c>
      <c r="N150" s="1" t="s">
        <v>39</v>
      </c>
      <c r="O150" s="1" t="s">
        <v>39</v>
      </c>
      <c r="P150" s="1" t="s">
        <v>39</v>
      </c>
      <c r="Q150" s="1" t="s">
        <v>39</v>
      </c>
      <c r="R150" s="1" t="s">
        <v>39</v>
      </c>
      <c r="S150" s="1" t="s">
        <v>39</v>
      </c>
      <c r="T150" s="1" t="s">
        <v>39</v>
      </c>
      <c r="AA150" t="str">
        <f t="shared" si="2"/>
        <v/>
      </c>
    </row>
    <row r="151" spans="1:27" x14ac:dyDescent="0.25">
      <c r="A151" s="1" t="s">
        <v>3</v>
      </c>
      <c r="B151" s="1" t="s">
        <v>32</v>
      </c>
      <c r="C151" s="1" t="s">
        <v>39</v>
      </c>
      <c r="D151" s="1" t="s">
        <v>39</v>
      </c>
      <c r="E151" s="1" t="s">
        <v>39</v>
      </c>
      <c r="F151" s="1" t="s">
        <v>39</v>
      </c>
      <c r="G151" s="1" t="s">
        <v>39</v>
      </c>
      <c r="H151" s="1" t="s">
        <v>39</v>
      </c>
      <c r="I151" s="1" t="s">
        <v>39</v>
      </c>
      <c r="J151" s="1" t="s">
        <v>39</v>
      </c>
      <c r="K151" s="1" t="s">
        <v>39</v>
      </c>
      <c r="L151" s="1" t="s">
        <v>39</v>
      </c>
      <c r="M151" s="1" t="s">
        <v>39</v>
      </c>
      <c r="N151" s="1" t="s">
        <v>39</v>
      </c>
      <c r="O151" s="1" t="s">
        <v>39</v>
      </c>
      <c r="P151" s="1" t="s">
        <v>39</v>
      </c>
      <c r="Q151" s="1" t="s">
        <v>39</v>
      </c>
      <c r="R151" s="1" t="s">
        <v>39</v>
      </c>
      <c r="S151" s="1" t="s">
        <v>39</v>
      </c>
      <c r="T151" s="1" t="s">
        <v>39</v>
      </c>
      <c r="AA151" t="str">
        <f t="shared" si="2"/>
        <v/>
      </c>
    </row>
    <row r="152" spans="1:27" x14ac:dyDescent="0.25">
      <c r="A152" s="1" t="s">
        <v>4</v>
      </c>
      <c r="B152" s="1" t="s">
        <v>239</v>
      </c>
      <c r="C152" s="1" t="s">
        <v>33</v>
      </c>
      <c r="D152" s="1" t="s">
        <v>240</v>
      </c>
      <c r="E152" s="1" t="s">
        <v>39</v>
      </c>
      <c r="F152" s="1" t="s">
        <v>39</v>
      </c>
      <c r="G152" s="1" t="s">
        <v>39</v>
      </c>
      <c r="H152" s="1" t="s">
        <v>39</v>
      </c>
      <c r="I152" s="1" t="s">
        <v>39</v>
      </c>
      <c r="J152" s="1" t="s">
        <v>39</v>
      </c>
      <c r="K152" s="1" t="s">
        <v>39</v>
      </c>
      <c r="L152" s="1" t="s">
        <v>39</v>
      </c>
      <c r="M152" s="1" t="s">
        <v>39</v>
      </c>
      <c r="N152" s="1" t="s">
        <v>39</v>
      </c>
      <c r="O152" s="1" t="s">
        <v>39</v>
      </c>
      <c r="P152" s="1" t="s">
        <v>39</v>
      </c>
      <c r="Q152" s="1" t="s">
        <v>39</v>
      </c>
      <c r="R152" s="1" t="s">
        <v>39</v>
      </c>
      <c r="S152" s="1" t="s">
        <v>39</v>
      </c>
      <c r="T152" s="1" t="s">
        <v>39</v>
      </c>
      <c r="AA152" t="str">
        <f t="shared" si="2"/>
        <v/>
      </c>
    </row>
    <row r="153" spans="1:27" x14ac:dyDescent="0.25">
      <c r="A153" s="1" t="s">
        <v>5</v>
      </c>
      <c r="B153" s="1" t="s">
        <v>33</v>
      </c>
      <c r="C153" s="1" t="s">
        <v>39</v>
      </c>
      <c r="D153" s="1" t="s">
        <v>34</v>
      </c>
      <c r="E153" s="1" t="s">
        <v>39</v>
      </c>
      <c r="F153" s="1" t="s">
        <v>241</v>
      </c>
      <c r="G153" s="1" t="s">
        <v>242</v>
      </c>
      <c r="H153" s="1" t="s">
        <v>243</v>
      </c>
      <c r="I153" s="1" t="s">
        <v>244</v>
      </c>
      <c r="J153" s="1" t="s">
        <v>245</v>
      </c>
      <c r="K153" s="1" t="s">
        <v>39</v>
      </c>
      <c r="L153" s="1" t="s">
        <v>39</v>
      </c>
      <c r="M153" s="1" t="s">
        <v>39</v>
      </c>
      <c r="N153" s="1" t="s">
        <v>39</v>
      </c>
      <c r="O153" s="1" t="s">
        <v>39</v>
      </c>
      <c r="P153" s="1" t="s">
        <v>39</v>
      </c>
      <c r="Q153" s="1" t="s">
        <v>39</v>
      </c>
      <c r="R153" s="1" t="s">
        <v>39</v>
      </c>
      <c r="S153" s="1" t="s">
        <v>39</v>
      </c>
      <c r="T153" s="1" t="s">
        <v>39</v>
      </c>
      <c r="AA153" t="str">
        <f t="shared" si="2"/>
        <v/>
      </c>
    </row>
    <row r="154" spans="1:27" x14ac:dyDescent="0.25">
      <c r="A154" s="1" t="s">
        <v>6</v>
      </c>
      <c r="B154" s="1" t="s">
        <v>32</v>
      </c>
      <c r="C154" s="1" t="s">
        <v>39</v>
      </c>
      <c r="D154" s="1" t="s">
        <v>39</v>
      </c>
      <c r="E154" s="1" t="s">
        <v>39</v>
      </c>
      <c r="F154" s="1" t="s">
        <v>39</v>
      </c>
      <c r="G154" s="1" t="s">
        <v>39</v>
      </c>
      <c r="H154" s="1" t="s">
        <v>39</v>
      </c>
      <c r="I154" s="1" t="s">
        <v>39</v>
      </c>
      <c r="J154" s="1" t="s">
        <v>39</v>
      </c>
      <c r="K154" s="1" t="s">
        <v>39</v>
      </c>
      <c r="L154" s="1" t="s">
        <v>39</v>
      </c>
      <c r="M154" s="1" t="s">
        <v>39</v>
      </c>
      <c r="N154" s="1" t="s">
        <v>39</v>
      </c>
      <c r="O154" s="1" t="s">
        <v>39</v>
      </c>
      <c r="P154" s="1" t="s">
        <v>39</v>
      </c>
      <c r="Q154" s="1" t="s">
        <v>39</v>
      </c>
      <c r="R154" s="1" t="s">
        <v>39</v>
      </c>
      <c r="S154" s="1" t="s">
        <v>39</v>
      </c>
      <c r="T154" s="1" t="s">
        <v>39</v>
      </c>
      <c r="AA154" t="str">
        <f t="shared" si="2"/>
        <v/>
      </c>
    </row>
    <row r="155" spans="1:27" x14ac:dyDescent="0.25">
      <c r="A155" s="1" t="s">
        <v>7</v>
      </c>
      <c r="B155" s="1" t="s">
        <v>35</v>
      </c>
      <c r="C155" s="1" t="s">
        <v>246</v>
      </c>
      <c r="D155" s="1" t="s">
        <v>39</v>
      </c>
      <c r="E155" s="1" t="s">
        <v>32</v>
      </c>
      <c r="F155" s="1" t="s">
        <v>39</v>
      </c>
      <c r="G155" s="1" t="s">
        <v>39</v>
      </c>
      <c r="H155" s="1" t="s">
        <v>39</v>
      </c>
      <c r="I155" s="1" t="s">
        <v>39</v>
      </c>
      <c r="J155" s="1" t="s">
        <v>39</v>
      </c>
      <c r="K155" s="1" t="s">
        <v>39</v>
      </c>
      <c r="L155" s="1" t="s">
        <v>39</v>
      </c>
      <c r="M155" s="1" t="s">
        <v>39</v>
      </c>
      <c r="N155" s="1" t="s">
        <v>39</v>
      </c>
      <c r="O155" s="1" t="s">
        <v>39</v>
      </c>
      <c r="P155" s="1" t="s">
        <v>39</v>
      </c>
      <c r="Q155" s="1" t="s">
        <v>39</v>
      </c>
      <c r="R155" s="1" t="s">
        <v>39</v>
      </c>
      <c r="S155" s="1" t="s">
        <v>39</v>
      </c>
      <c r="T155" s="1" t="s">
        <v>39</v>
      </c>
      <c r="AA155" t="str">
        <f t="shared" si="2"/>
        <v/>
      </c>
    </row>
    <row r="156" spans="1:27" x14ac:dyDescent="0.25">
      <c r="A156" s="1" t="s">
        <v>8</v>
      </c>
      <c r="B156" s="1" t="s">
        <v>39</v>
      </c>
      <c r="C156" s="1" t="s">
        <v>39</v>
      </c>
      <c r="D156" s="1" t="s">
        <v>39</v>
      </c>
      <c r="E156" s="1" t="s">
        <v>39</v>
      </c>
      <c r="F156" s="1" t="s">
        <v>39</v>
      </c>
      <c r="G156" s="1" t="s">
        <v>39</v>
      </c>
      <c r="H156" s="1" t="s">
        <v>39</v>
      </c>
      <c r="I156" s="1" t="s">
        <v>39</v>
      </c>
      <c r="J156" s="1" t="s">
        <v>39</v>
      </c>
      <c r="K156" s="1" t="s">
        <v>39</v>
      </c>
      <c r="L156" s="1" t="s">
        <v>39</v>
      </c>
      <c r="M156" s="1" t="s">
        <v>39</v>
      </c>
      <c r="N156" s="1" t="s">
        <v>39</v>
      </c>
      <c r="O156" s="1" t="s">
        <v>39</v>
      </c>
      <c r="P156" s="1" t="s">
        <v>39</v>
      </c>
      <c r="Q156" s="1" t="s">
        <v>39</v>
      </c>
      <c r="R156" s="1" t="s">
        <v>39</v>
      </c>
      <c r="S156" s="1" t="s">
        <v>39</v>
      </c>
      <c r="T156" s="1" t="s">
        <v>39</v>
      </c>
      <c r="AA156" t="str">
        <f t="shared" si="2"/>
        <v/>
      </c>
    </row>
    <row r="157" spans="1:27" x14ac:dyDescent="0.25">
      <c r="A157" s="1" t="s">
        <v>9</v>
      </c>
      <c r="B157" s="1" t="s">
        <v>247</v>
      </c>
      <c r="C157" s="1" t="s">
        <v>39</v>
      </c>
      <c r="D157" s="1" t="s">
        <v>39</v>
      </c>
      <c r="E157" s="1" t="s">
        <v>39</v>
      </c>
      <c r="F157" s="1" t="s">
        <v>39</v>
      </c>
      <c r="G157" s="1" t="s">
        <v>39</v>
      </c>
      <c r="H157" s="1" t="s">
        <v>39</v>
      </c>
      <c r="I157" s="1" t="s">
        <v>39</v>
      </c>
      <c r="J157" s="1" t="s">
        <v>39</v>
      </c>
      <c r="K157" s="1" t="s">
        <v>39</v>
      </c>
      <c r="L157" s="1" t="s">
        <v>39</v>
      </c>
      <c r="M157" s="1" t="s">
        <v>39</v>
      </c>
      <c r="N157" s="1" t="s">
        <v>39</v>
      </c>
      <c r="O157" s="1" t="s">
        <v>39</v>
      </c>
      <c r="P157" s="1" t="s">
        <v>39</v>
      </c>
      <c r="Q157" s="1" t="s">
        <v>39</v>
      </c>
      <c r="R157" s="1" t="s">
        <v>39</v>
      </c>
      <c r="S157" s="1" t="s">
        <v>39</v>
      </c>
      <c r="T157" s="1" t="s">
        <v>39</v>
      </c>
      <c r="AA157" t="str">
        <f t="shared" si="2"/>
        <v/>
      </c>
    </row>
    <row r="158" spans="1:27" x14ac:dyDescent="0.25">
      <c r="A158" s="2" t="s">
        <v>10</v>
      </c>
      <c r="B158" s="2" t="s">
        <v>35</v>
      </c>
      <c r="C158" s="2" t="s">
        <v>248</v>
      </c>
      <c r="D158" s="2" t="s">
        <v>35</v>
      </c>
      <c r="E158" s="2" t="s">
        <v>38</v>
      </c>
      <c r="F158" s="2" t="s">
        <v>38</v>
      </c>
      <c r="G158" s="2" t="s">
        <v>35</v>
      </c>
      <c r="H158" s="2" t="s">
        <v>32</v>
      </c>
      <c r="I158" s="2" t="s">
        <v>32</v>
      </c>
      <c r="J158" s="2" t="s">
        <v>35</v>
      </c>
      <c r="K158" s="1" t="s">
        <v>35</v>
      </c>
      <c r="L158" s="1" t="s">
        <v>249</v>
      </c>
      <c r="M158" s="1" t="s">
        <v>39</v>
      </c>
      <c r="N158" s="1" t="s">
        <v>32</v>
      </c>
      <c r="O158" s="1" t="s">
        <v>32</v>
      </c>
      <c r="P158" s="1" t="s">
        <v>39</v>
      </c>
      <c r="Q158" s="1" t="s">
        <v>32</v>
      </c>
      <c r="R158" s="1" t="s">
        <v>32</v>
      </c>
      <c r="S158" s="1" t="s">
        <v>39</v>
      </c>
      <c r="T158" s="1" t="s">
        <v>39</v>
      </c>
      <c r="AA158" t="str">
        <f t="shared" si="2"/>
        <v/>
      </c>
    </row>
    <row r="159" spans="1:27" x14ac:dyDescent="0.25">
      <c r="A159" s="1" t="s">
        <v>11</v>
      </c>
      <c r="B159" s="1" t="s">
        <v>250</v>
      </c>
      <c r="C159" s="1" t="s">
        <v>12</v>
      </c>
      <c r="D159" s="1" t="s">
        <v>39</v>
      </c>
      <c r="E159" s="1" t="s">
        <v>39</v>
      </c>
      <c r="F159" s="1" t="s">
        <v>39</v>
      </c>
      <c r="G159" s="1" t="s">
        <v>39</v>
      </c>
      <c r="H159" s="1" t="s">
        <v>39</v>
      </c>
      <c r="I159" s="1" t="s">
        <v>39</v>
      </c>
      <c r="J159" s="1" t="s">
        <v>39</v>
      </c>
      <c r="K159" s="1" t="s">
        <v>39</v>
      </c>
      <c r="L159" s="1" t="s">
        <v>39</v>
      </c>
      <c r="M159" s="1" t="s">
        <v>39</v>
      </c>
      <c r="N159" s="1" t="s">
        <v>39</v>
      </c>
      <c r="O159" s="1" t="s">
        <v>39</v>
      </c>
      <c r="P159" s="1" t="s">
        <v>39</v>
      </c>
      <c r="Q159" s="1" t="s">
        <v>39</v>
      </c>
      <c r="R159" s="1" t="s">
        <v>39</v>
      </c>
      <c r="S159" s="1" t="s">
        <v>39</v>
      </c>
      <c r="T159" s="1" t="s">
        <v>39</v>
      </c>
      <c r="AA159" t="str">
        <f t="shared" si="2"/>
        <v/>
      </c>
    </row>
    <row r="160" spans="1:27" x14ac:dyDescent="0.25">
      <c r="A160" s="1" t="s">
        <v>13</v>
      </c>
      <c r="B160" s="1" t="s">
        <v>251</v>
      </c>
      <c r="C160" s="1" t="s">
        <v>222</v>
      </c>
      <c r="D160" s="1" t="s">
        <v>252</v>
      </c>
      <c r="E160" s="1" t="s">
        <v>222</v>
      </c>
      <c r="F160" s="1" t="s">
        <v>36</v>
      </c>
      <c r="G160" s="1" t="s">
        <v>39</v>
      </c>
      <c r="H160" s="1" t="s">
        <v>39</v>
      </c>
      <c r="I160" s="1" t="s">
        <v>39</v>
      </c>
      <c r="J160" s="1" t="s">
        <v>249</v>
      </c>
      <c r="K160" s="1" t="s">
        <v>39</v>
      </c>
      <c r="L160" s="1" t="s">
        <v>39</v>
      </c>
      <c r="M160" s="1" t="s">
        <v>39</v>
      </c>
      <c r="N160" s="1" t="s">
        <v>39</v>
      </c>
      <c r="O160" s="1" t="s">
        <v>39</v>
      </c>
      <c r="P160" s="1" t="s">
        <v>39</v>
      </c>
      <c r="Q160" s="1" t="s">
        <v>39</v>
      </c>
      <c r="R160" s="1" t="s">
        <v>39</v>
      </c>
      <c r="S160" s="1" t="s">
        <v>39</v>
      </c>
      <c r="T160" s="1" t="s">
        <v>39</v>
      </c>
      <c r="AA160" t="str">
        <f t="shared" si="2"/>
        <v/>
      </c>
    </row>
    <row r="161" spans="1:27" x14ac:dyDescent="0.25">
      <c r="A161" s="1" t="s">
        <v>21</v>
      </c>
      <c r="B161" s="1" t="s">
        <v>253</v>
      </c>
      <c r="C161" s="1" t="s">
        <v>254</v>
      </c>
      <c r="D161" s="1" t="s">
        <v>40</v>
      </c>
      <c r="E161" s="1" t="s">
        <v>39</v>
      </c>
      <c r="F161" s="1" t="s">
        <v>39</v>
      </c>
      <c r="G161" s="1" t="s">
        <v>39</v>
      </c>
      <c r="H161" s="1" t="s">
        <v>39</v>
      </c>
      <c r="I161" s="1" t="s">
        <v>39</v>
      </c>
      <c r="J161" s="1" t="s">
        <v>39</v>
      </c>
      <c r="K161" s="1" t="s">
        <v>39</v>
      </c>
      <c r="L161" s="1" t="s">
        <v>39</v>
      </c>
      <c r="M161" s="1" t="s">
        <v>39</v>
      </c>
      <c r="N161" s="1" t="s">
        <v>39</v>
      </c>
      <c r="O161" s="1" t="s">
        <v>39</v>
      </c>
      <c r="P161" s="1" t="s">
        <v>39</v>
      </c>
      <c r="Q161" s="1" t="s">
        <v>39</v>
      </c>
      <c r="R161" s="1" t="s">
        <v>39</v>
      </c>
      <c r="S161" s="1" t="s">
        <v>39</v>
      </c>
      <c r="T161" s="1" t="s">
        <v>39</v>
      </c>
      <c r="AA161" t="str">
        <f t="shared" si="2"/>
        <v/>
      </c>
    </row>
    <row r="162" spans="1:27" x14ac:dyDescent="0.25">
      <c r="A162" s="1" t="s">
        <v>14</v>
      </c>
      <c r="B162" s="1" t="s">
        <v>248</v>
      </c>
      <c r="C162" s="1" t="s">
        <v>39</v>
      </c>
      <c r="D162" s="1" t="s">
        <v>39</v>
      </c>
      <c r="E162" s="1" t="s">
        <v>39</v>
      </c>
      <c r="F162" s="1" t="s">
        <v>39</v>
      </c>
      <c r="G162" s="1" t="s">
        <v>39</v>
      </c>
      <c r="H162" s="1" t="s">
        <v>39</v>
      </c>
      <c r="I162" s="1" t="s">
        <v>39</v>
      </c>
      <c r="J162" s="1" t="s">
        <v>39</v>
      </c>
      <c r="K162" s="1" t="s">
        <v>39</v>
      </c>
      <c r="L162" s="1" t="s">
        <v>39</v>
      </c>
      <c r="M162" s="1" t="s">
        <v>39</v>
      </c>
      <c r="N162" s="1" t="s">
        <v>39</v>
      </c>
      <c r="O162" s="1" t="s">
        <v>39</v>
      </c>
      <c r="P162" s="1" t="s">
        <v>39</v>
      </c>
      <c r="Q162" s="1" t="s">
        <v>39</v>
      </c>
      <c r="R162" s="1" t="s">
        <v>39</v>
      </c>
      <c r="S162" s="1" t="s">
        <v>39</v>
      </c>
      <c r="T162" s="1" t="s">
        <v>39</v>
      </c>
      <c r="AA162" t="str">
        <f t="shared" si="2"/>
        <v/>
      </c>
    </row>
    <row r="163" spans="1:27" x14ac:dyDescent="0.25">
      <c r="A163" s="1" t="s">
        <v>15</v>
      </c>
      <c r="B163" s="1" t="s">
        <v>35</v>
      </c>
      <c r="C163" s="1" t="s">
        <v>250</v>
      </c>
      <c r="D163" s="1" t="s">
        <v>35</v>
      </c>
      <c r="E163" s="1" t="s">
        <v>255</v>
      </c>
      <c r="F163" s="1" t="s">
        <v>256</v>
      </c>
      <c r="G163" s="1" t="s">
        <v>257</v>
      </c>
      <c r="H163" s="1" t="s">
        <v>37</v>
      </c>
      <c r="I163" s="1" t="s">
        <v>42</v>
      </c>
      <c r="J163" s="1" t="s">
        <v>39</v>
      </c>
      <c r="K163" s="1" t="s">
        <v>39</v>
      </c>
      <c r="L163" s="1" t="s">
        <v>39</v>
      </c>
      <c r="M163" s="1" t="s">
        <v>39</v>
      </c>
      <c r="N163" s="1" t="s">
        <v>39</v>
      </c>
      <c r="O163" s="1" t="s">
        <v>39</v>
      </c>
      <c r="P163" s="1" t="s">
        <v>39</v>
      </c>
      <c r="Q163" s="1" t="s">
        <v>39</v>
      </c>
      <c r="R163" s="1" t="s">
        <v>39</v>
      </c>
      <c r="S163" s="1" t="s">
        <v>39</v>
      </c>
      <c r="T163" s="1" t="s">
        <v>39</v>
      </c>
      <c r="AA163" t="str">
        <f t="shared" si="2"/>
        <v/>
      </c>
    </row>
    <row r="164" spans="1:27" x14ac:dyDescent="0.25">
      <c r="A164" s="1" t="s">
        <v>16</v>
      </c>
      <c r="B164" s="1" t="s">
        <v>248</v>
      </c>
      <c r="C164" s="1" t="s">
        <v>35</v>
      </c>
      <c r="D164" s="1" t="s">
        <v>258</v>
      </c>
      <c r="E164" s="1" t="s">
        <v>258</v>
      </c>
      <c r="F164" s="1" t="s">
        <v>37</v>
      </c>
      <c r="G164" s="1" t="s">
        <v>37</v>
      </c>
      <c r="H164" s="1" t="s">
        <v>42</v>
      </c>
      <c r="I164" s="1" t="s">
        <v>39</v>
      </c>
      <c r="J164" s="1" t="s">
        <v>39</v>
      </c>
      <c r="K164" s="1" t="s">
        <v>39</v>
      </c>
      <c r="L164" s="1" t="s">
        <v>39</v>
      </c>
      <c r="M164" s="1" t="s">
        <v>39</v>
      </c>
      <c r="N164" s="1" t="s">
        <v>39</v>
      </c>
      <c r="O164" s="1" t="s">
        <v>39</v>
      </c>
      <c r="P164" s="1" t="s">
        <v>39</v>
      </c>
      <c r="Q164" s="1" t="s">
        <v>39</v>
      </c>
      <c r="R164" s="1" t="s">
        <v>39</v>
      </c>
      <c r="S164" s="1" t="s">
        <v>39</v>
      </c>
      <c r="T164" s="1" t="s">
        <v>39</v>
      </c>
      <c r="AA164" t="str">
        <f t="shared" si="2"/>
        <v/>
      </c>
    </row>
    <row r="165" spans="1:27" x14ac:dyDescent="0.25">
      <c r="A165" s="1" t="s">
        <v>17</v>
      </c>
      <c r="B165" s="1" t="s">
        <v>259</v>
      </c>
      <c r="C165" s="1" t="s">
        <v>35</v>
      </c>
      <c r="D165" s="1" t="s">
        <v>260</v>
      </c>
      <c r="E165" s="1" t="s">
        <v>261</v>
      </c>
      <c r="F165" s="1" t="s">
        <v>257</v>
      </c>
      <c r="G165" s="1" t="s">
        <v>37</v>
      </c>
      <c r="H165" s="1" t="s">
        <v>42</v>
      </c>
      <c r="I165" s="1" t="s">
        <v>42</v>
      </c>
      <c r="J165" s="1" t="s">
        <v>262</v>
      </c>
      <c r="K165" s="1" t="s">
        <v>39</v>
      </c>
      <c r="L165" s="1" t="s">
        <v>39</v>
      </c>
      <c r="M165" s="1" t="s">
        <v>39</v>
      </c>
      <c r="N165" s="1" t="s">
        <v>39</v>
      </c>
      <c r="O165" s="1" t="s">
        <v>39</v>
      </c>
      <c r="P165" s="1" t="s">
        <v>39</v>
      </c>
      <c r="Q165" s="1" t="s">
        <v>39</v>
      </c>
      <c r="R165" s="1" t="s">
        <v>39</v>
      </c>
      <c r="S165" s="1" t="s">
        <v>39</v>
      </c>
      <c r="T165" s="1" t="s">
        <v>39</v>
      </c>
      <c r="AA165" t="str">
        <f t="shared" si="2"/>
        <v/>
      </c>
    </row>
    <row r="166" spans="1:27" x14ac:dyDescent="0.25">
      <c r="A166" s="1" t="s">
        <v>18</v>
      </c>
      <c r="B166" s="1" t="s">
        <v>39</v>
      </c>
      <c r="C166" s="1" t="s">
        <v>37</v>
      </c>
      <c r="D166" s="1" t="s">
        <v>39</v>
      </c>
      <c r="E166" s="1" t="s">
        <v>39</v>
      </c>
      <c r="F166" s="1" t="s">
        <v>39</v>
      </c>
      <c r="G166" s="1" t="s">
        <v>39</v>
      </c>
      <c r="H166" s="1" t="s">
        <v>39</v>
      </c>
      <c r="I166" s="1" t="s">
        <v>39</v>
      </c>
      <c r="J166" s="1" t="s">
        <v>39</v>
      </c>
      <c r="K166" s="1" t="s">
        <v>36</v>
      </c>
      <c r="L166" s="1" t="s">
        <v>36</v>
      </c>
      <c r="M166" s="1" t="s">
        <v>263</v>
      </c>
      <c r="N166" s="1" t="s">
        <v>39</v>
      </c>
      <c r="O166" s="1" t="s">
        <v>39</v>
      </c>
      <c r="P166" s="1" t="s">
        <v>39</v>
      </c>
      <c r="Q166" s="1" t="s">
        <v>39</v>
      </c>
      <c r="R166" s="1" t="s">
        <v>39</v>
      </c>
      <c r="S166" s="1" t="s">
        <v>39</v>
      </c>
      <c r="T166" s="1" t="s">
        <v>39</v>
      </c>
      <c r="AA166" t="str">
        <f t="shared" si="2"/>
        <v/>
      </c>
    </row>
    <row r="167" spans="1:27" x14ac:dyDescent="0.25">
      <c r="A167" s="1" t="s">
        <v>19</v>
      </c>
      <c r="B167" s="1" t="s">
        <v>264</v>
      </c>
      <c r="C167" s="1" t="s">
        <v>42</v>
      </c>
      <c r="D167" s="1" t="s">
        <v>39</v>
      </c>
      <c r="E167" s="1" t="s">
        <v>39</v>
      </c>
      <c r="F167" s="1" t="s">
        <v>39</v>
      </c>
      <c r="G167" s="1" t="s">
        <v>39</v>
      </c>
      <c r="H167" s="1" t="s">
        <v>39</v>
      </c>
      <c r="I167" s="1" t="s">
        <v>39</v>
      </c>
      <c r="J167" s="1" t="s">
        <v>39</v>
      </c>
      <c r="K167" s="1" t="s">
        <v>39</v>
      </c>
      <c r="L167" s="1" t="s">
        <v>39</v>
      </c>
      <c r="M167" s="1" t="s">
        <v>39</v>
      </c>
      <c r="N167" s="1" t="s">
        <v>39</v>
      </c>
      <c r="O167" s="1" t="s">
        <v>39</v>
      </c>
      <c r="P167" s="1" t="s">
        <v>39</v>
      </c>
      <c r="Q167" s="1" t="s">
        <v>39</v>
      </c>
      <c r="R167" s="1" t="s">
        <v>39</v>
      </c>
      <c r="S167" s="1" t="s">
        <v>39</v>
      </c>
      <c r="T167" s="1" t="s">
        <v>39</v>
      </c>
      <c r="AA167" t="str">
        <f t="shared" si="2"/>
        <v/>
      </c>
    </row>
    <row r="168" spans="1:27" x14ac:dyDescent="0.25">
      <c r="A168" s="1" t="s">
        <v>20</v>
      </c>
      <c r="B168" s="1" t="s">
        <v>35</v>
      </c>
      <c r="C168" s="1" t="s">
        <v>265</v>
      </c>
      <c r="D168" s="1" t="s">
        <v>39</v>
      </c>
      <c r="E168" s="1" t="s">
        <v>32</v>
      </c>
      <c r="F168" s="1" t="s">
        <v>39</v>
      </c>
      <c r="G168" s="1" t="s">
        <v>39</v>
      </c>
      <c r="H168" s="1" t="s">
        <v>39</v>
      </c>
      <c r="I168" s="1" t="s">
        <v>39</v>
      </c>
      <c r="J168" s="1" t="s">
        <v>39</v>
      </c>
      <c r="K168" s="1" t="s">
        <v>39</v>
      </c>
      <c r="L168" s="1" t="s">
        <v>39</v>
      </c>
      <c r="M168" s="1" t="s">
        <v>39</v>
      </c>
      <c r="N168" s="1" t="s">
        <v>39</v>
      </c>
      <c r="O168" s="1" t="s">
        <v>39</v>
      </c>
      <c r="P168" s="1" t="s">
        <v>39</v>
      </c>
      <c r="Q168" s="1" t="s">
        <v>39</v>
      </c>
      <c r="R168" s="1" t="s">
        <v>39</v>
      </c>
      <c r="S168" s="1" t="s">
        <v>39</v>
      </c>
      <c r="T168" s="1" t="s">
        <v>39</v>
      </c>
      <c r="AA168" t="str">
        <f t="shared" si="2"/>
        <v/>
      </c>
    </row>
    <row r="169" spans="1:27" x14ac:dyDescent="0.25">
      <c r="A169" s="2" t="s">
        <v>22</v>
      </c>
      <c r="B169" s="2" t="s">
        <v>35</v>
      </c>
      <c r="C169" s="2" t="s">
        <v>38</v>
      </c>
      <c r="D169" s="2" t="s">
        <v>247</v>
      </c>
      <c r="E169" s="2" t="s">
        <v>248</v>
      </c>
      <c r="F169" s="2" t="s">
        <v>35</v>
      </c>
      <c r="G169" s="2" t="s">
        <v>32</v>
      </c>
      <c r="H169" s="2" t="s">
        <v>39</v>
      </c>
      <c r="I169" s="2" t="s">
        <v>39</v>
      </c>
      <c r="J169" s="2" t="s">
        <v>39</v>
      </c>
      <c r="K169" s="1" t="s">
        <v>39</v>
      </c>
      <c r="L169" s="1" t="s">
        <v>39</v>
      </c>
      <c r="M169" s="1" t="s">
        <v>39</v>
      </c>
      <c r="N169" s="1" t="s">
        <v>39</v>
      </c>
      <c r="O169" s="1" t="s">
        <v>39</v>
      </c>
      <c r="P169" s="1" t="s">
        <v>39</v>
      </c>
      <c r="Q169" s="1" t="s">
        <v>39</v>
      </c>
      <c r="R169" s="1" t="s">
        <v>39</v>
      </c>
      <c r="S169" s="1" t="s">
        <v>39</v>
      </c>
      <c r="T169" s="1" t="s">
        <v>39</v>
      </c>
      <c r="AA169" t="str">
        <f t="shared" si="2"/>
        <v/>
      </c>
    </row>
    <row r="170" spans="1:27" x14ac:dyDescent="0.25">
      <c r="A170" s="1" t="s">
        <v>0</v>
      </c>
      <c r="B170" s="1" t="s">
        <v>1797</v>
      </c>
      <c r="C170" s="1" t="s">
        <v>31</v>
      </c>
      <c r="D170" s="1" t="s">
        <v>1</v>
      </c>
      <c r="E170" s="1" t="s">
        <v>39</v>
      </c>
      <c r="F170" s="1" t="s">
        <v>44</v>
      </c>
      <c r="G170" s="1" t="s">
        <v>39</v>
      </c>
      <c r="H170" s="1" t="s">
        <v>39</v>
      </c>
      <c r="I170" s="1" t="s">
        <v>39</v>
      </c>
      <c r="J170" s="1" t="s">
        <v>39</v>
      </c>
      <c r="K170" s="1" t="s">
        <v>39</v>
      </c>
      <c r="L170" s="1" t="s">
        <v>39</v>
      </c>
      <c r="M170" s="1" t="s">
        <v>39</v>
      </c>
      <c r="N170" s="1" t="s">
        <v>39</v>
      </c>
      <c r="O170" s="1" t="s">
        <v>39</v>
      </c>
      <c r="P170" s="1" t="s">
        <v>39</v>
      </c>
      <c r="Q170" s="1" t="s">
        <v>39</v>
      </c>
      <c r="R170" s="1" t="s">
        <v>39</v>
      </c>
      <c r="S170" s="1" t="s">
        <v>39</v>
      </c>
      <c r="T170" s="1" t="s">
        <v>39</v>
      </c>
      <c r="AA170" t="str">
        <f t="shared" si="2"/>
        <v/>
      </c>
    </row>
    <row r="171" spans="1:27" x14ac:dyDescent="0.25">
      <c r="A171" s="1" t="s">
        <v>2</v>
      </c>
      <c r="B171" s="1" t="s">
        <v>1804</v>
      </c>
      <c r="C171" s="1" t="s">
        <v>1805</v>
      </c>
      <c r="D171" s="1" t="s">
        <v>43</v>
      </c>
      <c r="E171" s="1" t="s">
        <v>39</v>
      </c>
      <c r="F171" s="1" t="s">
        <v>39</v>
      </c>
      <c r="G171" s="1" t="s">
        <v>39</v>
      </c>
      <c r="H171" s="1" t="s">
        <v>39</v>
      </c>
      <c r="I171" s="1" t="s">
        <v>39</v>
      </c>
      <c r="J171" s="1" t="s">
        <v>39</v>
      </c>
      <c r="K171" s="1" t="s">
        <v>39</v>
      </c>
      <c r="L171" s="1" t="s">
        <v>39</v>
      </c>
      <c r="M171" s="1" t="s">
        <v>39</v>
      </c>
      <c r="N171" s="1" t="s">
        <v>39</v>
      </c>
      <c r="O171" s="1" t="s">
        <v>39</v>
      </c>
      <c r="P171" s="1" t="s">
        <v>39</v>
      </c>
      <c r="Q171" s="1" t="s">
        <v>39</v>
      </c>
      <c r="R171" s="1" t="s">
        <v>39</v>
      </c>
      <c r="S171" s="1" t="s">
        <v>39</v>
      </c>
      <c r="T171" s="1" t="s">
        <v>39</v>
      </c>
      <c r="AA171" t="str">
        <f t="shared" si="2"/>
        <v/>
      </c>
    </row>
    <row r="172" spans="1:27" x14ac:dyDescent="0.25">
      <c r="A172" s="1" t="s">
        <v>3</v>
      </c>
      <c r="B172" s="1" t="s">
        <v>32</v>
      </c>
      <c r="C172" s="1" t="s">
        <v>39</v>
      </c>
      <c r="D172" s="1" t="s">
        <v>39</v>
      </c>
      <c r="E172" s="1" t="s">
        <v>39</v>
      </c>
      <c r="F172" s="1" t="s">
        <v>39</v>
      </c>
      <c r="G172" s="1" t="s">
        <v>39</v>
      </c>
      <c r="H172" s="1" t="s">
        <v>39</v>
      </c>
      <c r="I172" s="1" t="s">
        <v>39</v>
      </c>
      <c r="J172" s="1" t="s">
        <v>39</v>
      </c>
      <c r="K172" s="1" t="s">
        <v>39</v>
      </c>
      <c r="L172" s="1" t="s">
        <v>39</v>
      </c>
      <c r="M172" s="1" t="s">
        <v>39</v>
      </c>
      <c r="N172" s="1" t="s">
        <v>39</v>
      </c>
      <c r="O172" s="1" t="s">
        <v>39</v>
      </c>
      <c r="P172" s="1" t="s">
        <v>39</v>
      </c>
      <c r="Q172" s="1" t="s">
        <v>39</v>
      </c>
      <c r="R172" s="1" t="s">
        <v>39</v>
      </c>
      <c r="S172" s="1" t="s">
        <v>39</v>
      </c>
      <c r="T172" s="1" t="s">
        <v>39</v>
      </c>
      <c r="AA172" t="str">
        <f t="shared" si="2"/>
        <v/>
      </c>
    </row>
    <row r="173" spans="1:27" x14ac:dyDescent="0.25">
      <c r="A173" s="1" t="s">
        <v>4</v>
      </c>
      <c r="B173" s="1" t="s">
        <v>1806</v>
      </c>
      <c r="C173" s="1" t="s">
        <v>33</v>
      </c>
      <c r="D173" s="1" t="s">
        <v>1807</v>
      </c>
      <c r="E173" s="1" t="s">
        <v>39</v>
      </c>
      <c r="F173" s="1" t="s">
        <v>39</v>
      </c>
      <c r="G173" s="1" t="s">
        <v>39</v>
      </c>
      <c r="H173" s="1" t="s">
        <v>39</v>
      </c>
      <c r="I173" s="1" t="s">
        <v>39</v>
      </c>
      <c r="J173" s="1" t="s">
        <v>39</v>
      </c>
      <c r="K173" s="1" t="s">
        <v>39</v>
      </c>
      <c r="L173" s="1" t="s">
        <v>39</v>
      </c>
      <c r="M173" s="1" t="s">
        <v>39</v>
      </c>
      <c r="N173" s="1" t="s">
        <v>39</v>
      </c>
      <c r="O173" s="1" t="s">
        <v>39</v>
      </c>
      <c r="P173" s="1" t="s">
        <v>39</v>
      </c>
      <c r="Q173" s="1" t="s">
        <v>39</v>
      </c>
      <c r="R173" s="1" t="s">
        <v>39</v>
      </c>
      <c r="S173" s="1" t="s">
        <v>39</v>
      </c>
      <c r="T173" s="1" t="s">
        <v>39</v>
      </c>
      <c r="AA173" t="str">
        <f t="shared" si="2"/>
        <v/>
      </c>
    </row>
    <row r="174" spans="1:27" x14ac:dyDescent="0.25">
      <c r="A174" s="1" t="s">
        <v>5</v>
      </c>
      <c r="B174" s="1" t="s">
        <v>33</v>
      </c>
      <c r="C174" s="1" t="s">
        <v>39</v>
      </c>
      <c r="D174" s="1" t="s">
        <v>34</v>
      </c>
      <c r="E174" s="1" t="s">
        <v>39</v>
      </c>
      <c r="F174" s="1" t="s">
        <v>1808</v>
      </c>
      <c r="G174" s="1" t="s">
        <v>1809</v>
      </c>
      <c r="H174" s="1" t="s">
        <v>1810</v>
      </c>
      <c r="I174" s="1" t="s">
        <v>1811</v>
      </c>
      <c r="J174" s="1" t="s">
        <v>1812</v>
      </c>
      <c r="K174" s="1" t="s">
        <v>39</v>
      </c>
      <c r="L174" s="1" t="s">
        <v>39</v>
      </c>
      <c r="M174" s="1" t="s">
        <v>39</v>
      </c>
      <c r="N174" s="1" t="s">
        <v>39</v>
      </c>
      <c r="O174" s="1" t="s">
        <v>39</v>
      </c>
      <c r="P174" s="1" t="s">
        <v>39</v>
      </c>
      <c r="Q174" s="1" t="s">
        <v>39</v>
      </c>
      <c r="R174" s="1" t="s">
        <v>39</v>
      </c>
      <c r="S174" s="1" t="s">
        <v>39</v>
      </c>
      <c r="T174" s="1" t="s">
        <v>39</v>
      </c>
      <c r="AA174" t="str">
        <f t="shared" si="2"/>
        <v/>
      </c>
    </row>
    <row r="175" spans="1:27" x14ac:dyDescent="0.25">
      <c r="A175" s="1" t="s">
        <v>6</v>
      </c>
      <c r="B175" s="1" t="s">
        <v>32</v>
      </c>
      <c r="C175" s="1" t="s">
        <v>39</v>
      </c>
      <c r="D175" s="1" t="s">
        <v>39</v>
      </c>
      <c r="E175" s="1" t="s">
        <v>39</v>
      </c>
      <c r="F175" s="1" t="s">
        <v>39</v>
      </c>
      <c r="G175" s="1" t="s">
        <v>39</v>
      </c>
      <c r="H175" s="1" t="s">
        <v>39</v>
      </c>
      <c r="I175" s="1" t="s">
        <v>39</v>
      </c>
      <c r="J175" s="1" t="s">
        <v>39</v>
      </c>
      <c r="K175" s="1" t="s">
        <v>39</v>
      </c>
      <c r="L175" s="1" t="s">
        <v>39</v>
      </c>
      <c r="M175" s="1" t="s">
        <v>39</v>
      </c>
      <c r="N175" s="1" t="s">
        <v>39</v>
      </c>
      <c r="O175" s="1" t="s">
        <v>39</v>
      </c>
      <c r="P175" s="1" t="s">
        <v>39</v>
      </c>
      <c r="Q175" s="1" t="s">
        <v>39</v>
      </c>
      <c r="R175" s="1" t="s">
        <v>39</v>
      </c>
      <c r="S175" s="1" t="s">
        <v>39</v>
      </c>
      <c r="T175" s="1" t="s">
        <v>39</v>
      </c>
      <c r="AA175" t="str">
        <f t="shared" si="2"/>
        <v/>
      </c>
    </row>
    <row r="176" spans="1:27" x14ac:dyDescent="0.25">
      <c r="A176" s="1" t="s">
        <v>7</v>
      </c>
      <c r="B176" s="1" t="s">
        <v>35</v>
      </c>
      <c r="C176" s="1" t="s">
        <v>1813</v>
      </c>
      <c r="D176" s="1" t="s">
        <v>39</v>
      </c>
      <c r="E176" s="1" t="s">
        <v>32</v>
      </c>
      <c r="F176" s="1" t="s">
        <v>39</v>
      </c>
      <c r="G176" s="1" t="s">
        <v>39</v>
      </c>
      <c r="H176" s="1" t="s">
        <v>39</v>
      </c>
      <c r="I176" s="1" t="s">
        <v>39</v>
      </c>
      <c r="J176" s="1" t="s">
        <v>39</v>
      </c>
      <c r="K176" s="1" t="s">
        <v>39</v>
      </c>
      <c r="L176" s="1" t="s">
        <v>39</v>
      </c>
      <c r="M176" s="1" t="s">
        <v>39</v>
      </c>
      <c r="N176" s="1" t="s">
        <v>39</v>
      </c>
      <c r="O176" s="1" t="s">
        <v>39</v>
      </c>
      <c r="P176" s="1" t="s">
        <v>39</v>
      </c>
      <c r="Q176" s="1" t="s">
        <v>39</v>
      </c>
      <c r="R176" s="1" t="s">
        <v>39</v>
      </c>
      <c r="S176" s="1" t="s">
        <v>39</v>
      </c>
      <c r="T176" s="1" t="s">
        <v>39</v>
      </c>
      <c r="AA176" t="str">
        <f t="shared" si="2"/>
        <v/>
      </c>
    </row>
    <row r="177" spans="1:27" x14ac:dyDescent="0.25">
      <c r="A177" s="1" t="s">
        <v>8</v>
      </c>
      <c r="B177" s="1" t="s">
        <v>39</v>
      </c>
      <c r="C177" s="1" t="s">
        <v>39</v>
      </c>
      <c r="D177" s="1" t="s">
        <v>39</v>
      </c>
      <c r="E177" s="1" t="s">
        <v>39</v>
      </c>
      <c r="F177" s="1" t="s">
        <v>39</v>
      </c>
      <c r="G177" s="1" t="s">
        <v>39</v>
      </c>
      <c r="H177" s="1" t="s">
        <v>39</v>
      </c>
      <c r="I177" s="1" t="s">
        <v>39</v>
      </c>
      <c r="J177" s="1" t="s">
        <v>39</v>
      </c>
      <c r="K177" s="1" t="s">
        <v>39</v>
      </c>
      <c r="L177" s="1" t="s">
        <v>39</v>
      </c>
      <c r="M177" s="1" t="s">
        <v>39</v>
      </c>
      <c r="N177" s="1" t="s">
        <v>39</v>
      </c>
      <c r="O177" s="1" t="s">
        <v>39</v>
      </c>
      <c r="P177" s="1" t="s">
        <v>39</v>
      </c>
      <c r="Q177" s="1" t="s">
        <v>39</v>
      </c>
      <c r="R177" s="1" t="s">
        <v>39</v>
      </c>
      <c r="S177" s="1" t="s">
        <v>39</v>
      </c>
      <c r="T177" s="1" t="s">
        <v>39</v>
      </c>
      <c r="AA177" t="str">
        <f t="shared" si="2"/>
        <v/>
      </c>
    </row>
    <row r="178" spans="1:27" x14ac:dyDescent="0.25">
      <c r="A178" s="1" t="s">
        <v>9</v>
      </c>
      <c r="B178" s="1" t="s">
        <v>1814</v>
      </c>
      <c r="C178" s="1" t="s">
        <v>39</v>
      </c>
      <c r="D178" s="1" t="s">
        <v>39</v>
      </c>
      <c r="E178" s="1" t="s">
        <v>39</v>
      </c>
      <c r="F178" s="1" t="s">
        <v>39</v>
      </c>
      <c r="G178" s="1" t="s">
        <v>39</v>
      </c>
      <c r="H178" s="1" t="s">
        <v>39</v>
      </c>
      <c r="I178" s="1" t="s">
        <v>39</v>
      </c>
      <c r="J178" s="1" t="s">
        <v>39</v>
      </c>
      <c r="K178" s="1" t="s">
        <v>39</v>
      </c>
      <c r="L178" s="1" t="s">
        <v>39</v>
      </c>
      <c r="M178" s="1" t="s">
        <v>39</v>
      </c>
      <c r="N178" s="1" t="s">
        <v>39</v>
      </c>
      <c r="O178" s="1" t="s">
        <v>39</v>
      </c>
      <c r="P178" s="1" t="s">
        <v>39</v>
      </c>
      <c r="Q178" s="1" t="s">
        <v>39</v>
      </c>
      <c r="R178" s="1" t="s">
        <v>39</v>
      </c>
      <c r="S178" s="1" t="s">
        <v>39</v>
      </c>
      <c r="T178" s="1" t="s">
        <v>39</v>
      </c>
      <c r="AA178" t="str">
        <f t="shared" si="2"/>
        <v/>
      </c>
    </row>
    <row r="179" spans="1:27" x14ac:dyDescent="0.25">
      <c r="A179" s="2" t="s">
        <v>10</v>
      </c>
      <c r="B179" s="2" t="s">
        <v>35</v>
      </c>
      <c r="C179" s="3" t="str">
        <f>VLOOKUP(B178,[1]Лист_1!$A:$J,10,0)</f>
        <v>15.07.2021</v>
      </c>
      <c r="D179" s="2" t="s">
        <v>35</v>
      </c>
      <c r="E179" s="2" t="s">
        <v>38</v>
      </c>
      <c r="F179" s="2" t="s">
        <v>38</v>
      </c>
      <c r="G179" s="2" t="s">
        <v>35</v>
      </c>
      <c r="H179" s="2" t="s">
        <v>32</v>
      </c>
      <c r="I179" s="2" t="s">
        <v>32</v>
      </c>
      <c r="J179" s="2" t="s">
        <v>35</v>
      </c>
      <c r="K179" s="1" t="s">
        <v>35</v>
      </c>
      <c r="L179" s="1" t="s">
        <v>1816</v>
      </c>
      <c r="M179" s="1" t="s">
        <v>39</v>
      </c>
      <c r="N179" s="1" t="s">
        <v>32</v>
      </c>
      <c r="O179" s="1" t="s">
        <v>32</v>
      </c>
      <c r="P179" s="1" t="s">
        <v>39</v>
      </c>
      <c r="Q179" s="1" t="s">
        <v>32</v>
      </c>
      <c r="R179" s="1" t="s">
        <v>32</v>
      </c>
      <c r="S179" s="1" t="s">
        <v>39</v>
      </c>
      <c r="T179" s="1" t="s">
        <v>39</v>
      </c>
      <c r="AA179" t="str">
        <f t="shared" si="2"/>
        <v/>
      </c>
    </row>
    <row r="180" spans="1:27" x14ac:dyDescent="0.25">
      <c r="A180" s="1" t="s">
        <v>11</v>
      </c>
      <c r="B180" s="1" t="s">
        <v>1817</v>
      </c>
      <c r="C180" s="1" t="s">
        <v>12</v>
      </c>
      <c r="D180" s="1" t="s">
        <v>39</v>
      </c>
      <c r="E180" s="1" t="s">
        <v>39</v>
      </c>
      <c r="F180" s="1" t="s">
        <v>39</v>
      </c>
      <c r="G180" s="1" t="s">
        <v>39</v>
      </c>
      <c r="H180" s="1" t="s">
        <v>39</v>
      </c>
      <c r="I180" s="1" t="s">
        <v>39</v>
      </c>
      <c r="J180" s="1" t="s">
        <v>39</v>
      </c>
      <c r="K180" s="1" t="s">
        <v>39</v>
      </c>
      <c r="L180" s="1" t="s">
        <v>39</v>
      </c>
      <c r="M180" s="1" t="s">
        <v>39</v>
      </c>
      <c r="N180" s="1" t="s">
        <v>39</v>
      </c>
      <c r="O180" s="1" t="s">
        <v>39</v>
      </c>
      <c r="P180" s="1" t="s">
        <v>39</v>
      </c>
      <c r="Q180" s="1" t="s">
        <v>39</v>
      </c>
      <c r="R180" s="1" t="s">
        <v>39</v>
      </c>
      <c r="S180" s="1" t="s">
        <v>39</v>
      </c>
      <c r="T180" s="1" t="s">
        <v>39</v>
      </c>
      <c r="AA180" t="str">
        <f t="shared" si="2"/>
        <v/>
      </c>
    </row>
    <row r="181" spans="1:27" x14ac:dyDescent="0.25">
      <c r="A181" s="1" t="s">
        <v>13</v>
      </c>
      <c r="B181" s="1" t="s">
        <v>37</v>
      </c>
      <c r="C181" s="1" t="s">
        <v>39</v>
      </c>
      <c r="D181" s="1" t="s">
        <v>37</v>
      </c>
      <c r="E181" s="1" t="s">
        <v>39</v>
      </c>
      <c r="F181" s="1" t="s">
        <v>39</v>
      </c>
      <c r="G181" s="1" t="s">
        <v>39</v>
      </c>
      <c r="H181" s="1" t="s">
        <v>39</v>
      </c>
      <c r="I181" s="1" t="s">
        <v>39</v>
      </c>
      <c r="J181" s="1" t="s">
        <v>39</v>
      </c>
      <c r="K181" s="1" t="s">
        <v>39</v>
      </c>
      <c r="L181" s="1" t="s">
        <v>39</v>
      </c>
      <c r="M181" s="1" t="s">
        <v>39</v>
      </c>
      <c r="N181" s="1" t="s">
        <v>39</v>
      </c>
      <c r="O181" s="1" t="s">
        <v>39</v>
      </c>
      <c r="P181" s="1" t="s">
        <v>39</v>
      </c>
      <c r="Q181" s="1" t="s">
        <v>39</v>
      </c>
      <c r="R181" s="1" t="s">
        <v>39</v>
      </c>
      <c r="S181" s="1" t="s">
        <v>39</v>
      </c>
      <c r="T181" s="1" t="s">
        <v>39</v>
      </c>
      <c r="AA181" t="str">
        <f t="shared" si="2"/>
        <v/>
      </c>
    </row>
    <row r="182" spans="1:27" x14ac:dyDescent="0.25">
      <c r="A182" s="1" t="s">
        <v>21</v>
      </c>
      <c r="B182" s="1" t="s">
        <v>1818</v>
      </c>
      <c r="C182" s="1" t="s">
        <v>1819</v>
      </c>
      <c r="D182" s="1" t="s">
        <v>1815</v>
      </c>
      <c r="E182" s="1" t="s">
        <v>39</v>
      </c>
      <c r="F182" s="1" t="s">
        <v>39</v>
      </c>
      <c r="G182" s="1" t="s">
        <v>39</v>
      </c>
      <c r="H182" s="1" t="s">
        <v>39</v>
      </c>
      <c r="I182" s="1" t="s">
        <v>39</v>
      </c>
      <c r="J182" s="1" t="s">
        <v>39</v>
      </c>
      <c r="K182" s="1" t="s">
        <v>39</v>
      </c>
      <c r="L182" s="1" t="s">
        <v>39</v>
      </c>
      <c r="M182" s="1" t="s">
        <v>39</v>
      </c>
      <c r="N182" s="1" t="s">
        <v>39</v>
      </c>
      <c r="O182" s="1" t="s">
        <v>39</v>
      </c>
      <c r="P182" s="1" t="s">
        <v>39</v>
      </c>
      <c r="Q182" s="1" t="s">
        <v>39</v>
      </c>
      <c r="R182" s="1" t="s">
        <v>39</v>
      </c>
      <c r="S182" s="1" t="s">
        <v>39</v>
      </c>
      <c r="T182" s="1" t="s">
        <v>39</v>
      </c>
      <c r="AA182" t="str">
        <f t="shared" si="2"/>
        <v/>
      </c>
    </row>
    <row r="183" spans="1:27" x14ac:dyDescent="0.25">
      <c r="A183" s="1" t="s">
        <v>14</v>
      </c>
      <c r="B183" s="1" t="s">
        <v>1815</v>
      </c>
      <c r="C183" s="1" t="s">
        <v>39</v>
      </c>
      <c r="D183" s="1" t="s">
        <v>39</v>
      </c>
      <c r="E183" s="1" t="s">
        <v>39</v>
      </c>
      <c r="F183" s="1" t="s">
        <v>39</v>
      </c>
      <c r="G183" s="1" t="s">
        <v>39</v>
      </c>
      <c r="H183" s="1" t="s">
        <v>39</v>
      </c>
      <c r="I183" s="1" t="s">
        <v>39</v>
      </c>
      <c r="J183" s="1" t="s">
        <v>39</v>
      </c>
      <c r="K183" s="1" t="s">
        <v>39</v>
      </c>
      <c r="L183" s="1" t="s">
        <v>39</v>
      </c>
      <c r="M183" s="1" t="s">
        <v>39</v>
      </c>
      <c r="N183" s="1" t="s">
        <v>39</v>
      </c>
      <c r="O183" s="1" t="s">
        <v>39</v>
      </c>
      <c r="P183" s="1" t="s">
        <v>39</v>
      </c>
      <c r="Q183" s="1" t="s">
        <v>39</v>
      </c>
      <c r="R183" s="1" t="s">
        <v>39</v>
      </c>
      <c r="S183" s="1" t="s">
        <v>39</v>
      </c>
      <c r="T183" s="1" t="s">
        <v>39</v>
      </c>
      <c r="AA183" t="str">
        <f t="shared" si="2"/>
        <v/>
      </c>
    </row>
    <row r="184" spans="1:27" x14ac:dyDescent="0.25">
      <c r="A184" s="1" t="s">
        <v>15</v>
      </c>
      <c r="B184" s="1" t="s">
        <v>35</v>
      </c>
      <c r="C184" s="1" t="s">
        <v>1817</v>
      </c>
      <c r="D184" s="1" t="s">
        <v>35</v>
      </c>
      <c r="E184" s="1" t="s">
        <v>1820</v>
      </c>
      <c r="F184" s="1" t="s">
        <v>1820</v>
      </c>
      <c r="G184" s="1" t="s">
        <v>37</v>
      </c>
      <c r="H184" s="1" t="s">
        <v>37</v>
      </c>
      <c r="I184" s="1" t="s">
        <v>44</v>
      </c>
      <c r="J184" s="1" t="s">
        <v>39</v>
      </c>
      <c r="K184" s="1" t="s">
        <v>39</v>
      </c>
      <c r="L184" s="1" t="s">
        <v>39</v>
      </c>
      <c r="M184" s="1" t="s">
        <v>39</v>
      </c>
      <c r="N184" s="1" t="s">
        <v>39</v>
      </c>
      <c r="O184" s="1" t="s">
        <v>39</v>
      </c>
      <c r="P184" s="1" t="s">
        <v>39</v>
      </c>
      <c r="Q184" s="1" t="s">
        <v>39</v>
      </c>
      <c r="R184" s="1" t="s">
        <v>39</v>
      </c>
      <c r="S184" s="1" t="s">
        <v>39</v>
      </c>
      <c r="T184" s="1" t="s">
        <v>39</v>
      </c>
      <c r="AA184" t="str">
        <f t="shared" si="2"/>
        <v/>
      </c>
    </row>
    <row r="185" spans="1:27" x14ac:dyDescent="0.25">
      <c r="A185" s="1" t="s">
        <v>16</v>
      </c>
      <c r="B185" s="1" t="s">
        <v>39</v>
      </c>
      <c r="C185" s="1" t="s">
        <v>39</v>
      </c>
      <c r="D185" s="1" t="s">
        <v>37</v>
      </c>
      <c r="E185" s="1" t="s">
        <v>39</v>
      </c>
      <c r="F185" s="1" t="s">
        <v>39</v>
      </c>
      <c r="G185" s="1" t="s">
        <v>39</v>
      </c>
      <c r="H185" s="1" t="s">
        <v>39</v>
      </c>
      <c r="I185" s="1" t="s">
        <v>39</v>
      </c>
      <c r="J185" s="1" t="s">
        <v>39</v>
      </c>
      <c r="K185" s="1" t="s">
        <v>39</v>
      </c>
      <c r="L185" s="1" t="s">
        <v>39</v>
      </c>
      <c r="M185" s="1" t="s">
        <v>39</v>
      </c>
      <c r="N185" s="1" t="s">
        <v>39</v>
      </c>
      <c r="O185" s="1" t="s">
        <v>39</v>
      </c>
      <c r="P185" s="1" t="s">
        <v>39</v>
      </c>
      <c r="Q185" s="1" t="s">
        <v>39</v>
      </c>
      <c r="R185" s="1" t="s">
        <v>39</v>
      </c>
      <c r="S185" s="1" t="s">
        <v>39</v>
      </c>
      <c r="T185" s="1" t="s">
        <v>39</v>
      </c>
      <c r="AA185" t="str">
        <f t="shared" si="2"/>
        <v/>
      </c>
    </row>
    <row r="186" spans="1:27" x14ac:dyDescent="0.25">
      <c r="A186" s="1" t="s">
        <v>17</v>
      </c>
      <c r="B186" s="1" t="s">
        <v>1816</v>
      </c>
      <c r="C186" s="1" t="s">
        <v>35</v>
      </c>
      <c r="D186" s="1" t="s">
        <v>1820</v>
      </c>
      <c r="E186" s="1" t="s">
        <v>1820</v>
      </c>
      <c r="F186" s="1" t="s">
        <v>37</v>
      </c>
      <c r="G186" s="1" t="s">
        <v>37</v>
      </c>
      <c r="H186" s="1" t="s">
        <v>44</v>
      </c>
      <c r="I186" s="1" t="s">
        <v>1816</v>
      </c>
      <c r="J186" s="1" t="s">
        <v>1816</v>
      </c>
      <c r="K186" s="1" t="s">
        <v>39</v>
      </c>
      <c r="L186" s="1" t="s">
        <v>39</v>
      </c>
      <c r="M186" s="1" t="s">
        <v>39</v>
      </c>
      <c r="N186" s="1" t="s">
        <v>39</v>
      </c>
      <c r="O186" s="1" t="s">
        <v>39</v>
      </c>
      <c r="P186" s="1" t="s">
        <v>39</v>
      </c>
      <c r="Q186" s="1" t="s">
        <v>39</v>
      </c>
      <c r="R186" s="1" t="s">
        <v>39</v>
      </c>
      <c r="S186" s="1" t="s">
        <v>39</v>
      </c>
      <c r="T186" s="1" t="s">
        <v>39</v>
      </c>
      <c r="AA186" t="str">
        <f t="shared" si="2"/>
        <v/>
      </c>
    </row>
    <row r="187" spans="1:27" x14ac:dyDescent="0.25">
      <c r="A187" s="1" t="s">
        <v>18</v>
      </c>
      <c r="B187" s="1" t="s">
        <v>44</v>
      </c>
      <c r="C187" s="1" t="s">
        <v>1821</v>
      </c>
      <c r="D187" s="1" t="s">
        <v>1821</v>
      </c>
      <c r="E187" s="1" t="s">
        <v>39</v>
      </c>
      <c r="F187" s="1" t="s">
        <v>39</v>
      </c>
      <c r="G187" s="1" t="s">
        <v>1822</v>
      </c>
      <c r="H187" s="1" t="s">
        <v>1823</v>
      </c>
      <c r="I187" s="1" t="s">
        <v>1824</v>
      </c>
      <c r="J187" s="1" t="s">
        <v>37</v>
      </c>
      <c r="K187" s="1" t="s">
        <v>30</v>
      </c>
      <c r="L187" s="1" t="s">
        <v>36</v>
      </c>
      <c r="M187" s="1" t="s">
        <v>1825</v>
      </c>
      <c r="N187" s="1" t="s">
        <v>39</v>
      </c>
      <c r="O187" s="1" t="s">
        <v>39</v>
      </c>
      <c r="P187" s="1" t="s">
        <v>39</v>
      </c>
      <c r="Q187" s="1" t="s">
        <v>39</v>
      </c>
      <c r="R187" s="1" t="s">
        <v>39</v>
      </c>
      <c r="S187" s="1" t="s">
        <v>39</v>
      </c>
      <c r="T187" s="1" t="s">
        <v>39</v>
      </c>
      <c r="AA187" t="str">
        <f t="shared" si="2"/>
        <v/>
      </c>
    </row>
    <row r="188" spans="1:27" x14ac:dyDescent="0.25">
      <c r="A188" s="1" t="s">
        <v>19</v>
      </c>
      <c r="B188" s="1" t="s">
        <v>1826</v>
      </c>
      <c r="C188" s="1" t="s">
        <v>44</v>
      </c>
      <c r="D188" s="1" t="s">
        <v>39</v>
      </c>
      <c r="E188" s="1" t="s">
        <v>39</v>
      </c>
      <c r="F188" s="1" t="s">
        <v>39</v>
      </c>
      <c r="G188" s="1" t="s">
        <v>39</v>
      </c>
      <c r="H188" s="1" t="s">
        <v>39</v>
      </c>
      <c r="I188" s="1" t="s">
        <v>39</v>
      </c>
      <c r="J188" s="1" t="s">
        <v>39</v>
      </c>
      <c r="K188" s="1" t="s">
        <v>39</v>
      </c>
      <c r="L188" s="1" t="s">
        <v>39</v>
      </c>
      <c r="M188" s="1" t="s">
        <v>39</v>
      </c>
      <c r="N188" s="1" t="s">
        <v>39</v>
      </c>
      <c r="O188" s="1" t="s">
        <v>39</v>
      </c>
      <c r="P188" s="1" t="s">
        <v>39</v>
      </c>
      <c r="Q188" s="1" t="s">
        <v>39</v>
      </c>
      <c r="R188" s="1" t="s">
        <v>39</v>
      </c>
      <c r="S188" s="1" t="s">
        <v>39</v>
      </c>
      <c r="T188" s="1" t="s">
        <v>39</v>
      </c>
      <c r="AA188" t="str">
        <f t="shared" si="2"/>
        <v/>
      </c>
    </row>
    <row r="189" spans="1:27" x14ac:dyDescent="0.25">
      <c r="A189" s="1" t="s">
        <v>20</v>
      </c>
      <c r="B189" s="1" t="s">
        <v>35</v>
      </c>
      <c r="C189" s="1" t="s">
        <v>41</v>
      </c>
      <c r="D189" s="1" t="s">
        <v>39</v>
      </c>
      <c r="E189" s="1" t="s">
        <v>32</v>
      </c>
      <c r="F189" s="1" t="s">
        <v>39</v>
      </c>
      <c r="G189" s="1" t="s">
        <v>39</v>
      </c>
      <c r="H189" s="1" t="s">
        <v>39</v>
      </c>
      <c r="I189" s="1" t="s">
        <v>39</v>
      </c>
      <c r="J189" s="1" t="s">
        <v>39</v>
      </c>
      <c r="K189" s="1" t="s">
        <v>39</v>
      </c>
      <c r="L189" s="1" t="s">
        <v>39</v>
      </c>
      <c r="M189" s="1" t="s">
        <v>39</v>
      </c>
      <c r="N189" s="1" t="s">
        <v>39</v>
      </c>
      <c r="O189" s="1" t="s">
        <v>39</v>
      </c>
      <c r="P189" s="1" t="s">
        <v>39</v>
      </c>
      <c r="Q189" s="1" t="s">
        <v>39</v>
      </c>
      <c r="R189" s="1" t="s">
        <v>39</v>
      </c>
      <c r="S189" s="1" t="s">
        <v>39</v>
      </c>
      <c r="T189" s="1" t="s">
        <v>39</v>
      </c>
      <c r="AA189" t="str">
        <f t="shared" si="2"/>
        <v/>
      </c>
    </row>
    <row r="190" spans="1:27" x14ac:dyDescent="0.25">
      <c r="A190" s="2" t="s">
        <v>22</v>
      </c>
      <c r="B190" s="2" t="s">
        <v>35</v>
      </c>
      <c r="C190" s="2" t="s">
        <v>38</v>
      </c>
      <c r="D190" s="2" t="s">
        <v>1814</v>
      </c>
      <c r="E190" s="2" t="s">
        <v>1815</v>
      </c>
      <c r="F190" s="2" t="s">
        <v>35</v>
      </c>
      <c r="G190" s="2" t="s">
        <v>32</v>
      </c>
      <c r="H190" s="2" t="s">
        <v>39</v>
      </c>
      <c r="I190" s="2" t="s">
        <v>39</v>
      </c>
      <c r="J190" s="2" t="s">
        <v>39</v>
      </c>
      <c r="K190" s="1" t="s">
        <v>39</v>
      </c>
      <c r="L190" s="1" t="s">
        <v>39</v>
      </c>
      <c r="M190" s="1" t="s">
        <v>39</v>
      </c>
      <c r="N190" s="1" t="s">
        <v>39</v>
      </c>
      <c r="O190" s="1" t="s">
        <v>39</v>
      </c>
      <c r="P190" s="1" t="s">
        <v>39</v>
      </c>
      <c r="Q190" s="1" t="s">
        <v>39</v>
      </c>
      <c r="R190" s="1" t="s">
        <v>39</v>
      </c>
      <c r="S190" s="1" t="s">
        <v>39</v>
      </c>
      <c r="T190" s="1" t="s">
        <v>39</v>
      </c>
      <c r="AA190" t="str">
        <f t="shared" si="2"/>
        <v/>
      </c>
    </row>
    <row r="191" spans="1:27" x14ac:dyDescent="0.25">
      <c r="A191" s="1" t="s">
        <v>0</v>
      </c>
      <c r="B191" s="1" t="s">
        <v>172</v>
      </c>
      <c r="C191" s="1" t="s">
        <v>31</v>
      </c>
      <c r="D191" s="1" t="s">
        <v>1</v>
      </c>
      <c r="E191" s="1" t="s">
        <v>39</v>
      </c>
      <c r="F191" s="1" t="s">
        <v>44</v>
      </c>
      <c r="G191" s="1" t="s">
        <v>39</v>
      </c>
      <c r="H191" s="1" t="s">
        <v>39</v>
      </c>
      <c r="I191" s="1" t="s">
        <v>39</v>
      </c>
      <c r="J191" s="1" t="s">
        <v>39</v>
      </c>
      <c r="K191" s="1" t="s">
        <v>39</v>
      </c>
      <c r="L191" s="1" t="s">
        <v>39</v>
      </c>
      <c r="M191" s="1" t="s">
        <v>39</v>
      </c>
      <c r="N191" s="1" t="s">
        <v>39</v>
      </c>
      <c r="O191" s="1" t="s">
        <v>39</v>
      </c>
      <c r="P191" s="1" t="s">
        <v>39</v>
      </c>
      <c r="Q191" s="1" t="s">
        <v>39</v>
      </c>
      <c r="R191" s="1" t="s">
        <v>39</v>
      </c>
      <c r="S191" s="1" t="s">
        <v>39</v>
      </c>
      <c r="T191" s="1" t="s">
        <v>39</v>
      </c>
      <c r="AA191" t="str">
        <f t="shared" si="2"/>
        <v/>
      </c>
    </row>
    <row r="192" spans="1:27" x14ac:dyDescent="0.25">
      <c r="A192" s="1" t="s">
        <v>2</v>
      </c>
      <c r="B192" s="1" t="s">
        <v>1827</v>
      </c>
      <c r="C192" s="1" t="s">
        <v>1828</v>
      </c>
      <c r="D192" s="1" t="s">
        <v>1829</v>
      </c>
      <c r="E192" s="1" t="s">
        <v>39</v>
      </c>
      <c r="F192" s="1" t="s">
        <v>39</v>
      </c>
      <c r="G192" s="1" t="s">
        <v>39</v>
      </c>
      <c r="H192" s="1" t="s">
        <v>39</v>
      </c>
      <c r="I192" s="1" t="s">
        <v>39</v>
      </c>
      <c r="J192" s="1" t="s">
        <v>39</v>
      </c>
      <c r="K192" s="1" t="s">
        <v>39</v>
      </c>
      <c r="L192" s="1" t="s">
        <v>39</v>
      </c>
      <c r="M192" s="1" t="s">
        <v>39</v>
      </c>
      <c r="N192" s="1" t="s">
        <v>39</v>
      </c>
      <c r="O192" s="1" t="s">
        <v>39</v>
      </c>
      <c r="P192" s="1" t="s">
        <v>39</v>
      </c>
      <c r="Q192" s="1" t="s">
        <v>39</v>
      </c>
      <c r="R192" s="1" t="s">
        <v>39</v>
      </c>
      <c r="S192" s="1" t="s">
        <v>39</v>
      </c>
      <c r="T192" s="1" t="s">
        <v>39</v>
      </c>
      <c r="AA192" t="str">
        <f t="shared" si="2"/>
        <v/>
      </c>
    </row>
    <row r="193" spans="1:27" x14ac:dyDescent="0.25">
      <c r="A193" s="1" t="s">
        <v>3</v>
      </c>
      <c r="B193" s="1" t="s">
        <v>32</v>
      </c>
      <c r="C193" s="1" t="s">
        <v>39</v>
      </c>
      <c r="D193" s="1" t="s">
        <v>39</v>
      </c>
      <c r="E193" s="1" t="s">
        <v>39</v>
      </c>
      <c r="F193" s="1" t="s">
        <v>39</v>
      </c>
      <c r="G193" s="1" t="s">
        <v>39</v>
      </c>
      <c r="H193" s="1" t="s">
        <v>39</v>
      </c>
      <c r="I193" s="1" t="s">
        <v>39</v>
      </c>
      <c r="J193" s="1" t="s">
        <v>39</v>
      </c>
      <c r="K193" s="1" t="s">
        <v>39</v>
      </c>
      <c r="L193" s="1" t="s">
        <v>39</v>
      </c>
      <c r="M193" s="1" t="s">
        <v>39</v>
      </c>
      <c r="N193" s="1" t="s">
        <v>39</v>
      </c>
      <c r="O193" s="1" t="s">
        <v>39</v>
      </c>
      <c r="P193" s="1" t="s">
        <v>39</v>
      </c>
      <c r="Q193" s="1" t="s">
        <v>39</v>
      </c>
      <c r="R193" s="1" t="s">
        <v>39</v>
      </c>
      <c r="S193" s="1" t="s">
        <v>39</v>
      </c>
      <c r="T193" s="1" t="s">
        <v>39</v>
      </c>
      <c r="AA193" t="str">
        <f t="shared" si="2"/>
        <v/>
      </c>
    </row>
    <row r="194" spans="1:27" x14ac:dyDescent="0.25">
      <c r="A194" s="1" t="s">
        <v>4</v>
      </c>
      <c r="B194" s="1" t="s">
        <v>1830</v>
      </c>
      <c r="C194" s="1" t="s">
        <v>33</v>
      </c>
      <c r="D194" s="1" t="s">
        <v>1831</v>
      </c>
      <c r="E194" s="1" t="s">
        <v>39</v>
      </c>
      <c r="F194" s="1" t="s">
        <v>39</v>
      </c>
      <c r="G194" s="1" t="s">
        <v>39</v>
      </c>
      <c r="H194" s="1" t="s">
        <v>39</v>
      </c>
      <c r="I194" s="1" t="s">
        <v>39</v>
      </c>
      <c r="J194" s="1" t="s">
        <v>39</v>
      </c>
      <c r="K194" s="1" t="s">
        <v>39</v>
      </c>
      <c r="L194" s="1" t="s">
        <v>39</v>
      </c>
      <c r="M194" s="1" t="s">
        <v>39</v>
      </c>
      <c r="N194" s="1" t="s">
        <v>39</v>
      </c>
      <c r="O194" s="1" t="s">
        <v>39</v>
      </c>
      <c r="P194" s="1" t="s">
        <v>39</v>
      </c>
      <c r="Q194" s="1" t="s">
        <v>39</v>
      </c>
      <c r="R194" s="1" t="s">
        <v>39</v>
      </c>
      <c r="S194" s="1" t="s">
        <v>39</v>
      </c>
      <c r="T194" s="1" t="s">
        <v>39</v>
      </c>
      <c r="AA194" t="str">
        <f t="shared" si="2"/>
        <v/>
      </c>
    </row>
    <row r="195" spans="1:27" x14ac:dyDescent="0.25">
      <c r="A195" s="1" t="s">
        <v>5</v>
      </c>
      <c r="B195" s="1" t="s">
        <v>33</v>
      </c>
      <c r="C195" s="1" t="s">
        <v>39</v>
      </c>
      <c r="D195" s="1" t="s">
        <v>34</v>
      </c>
      <c r="E195" s="1" t="s">
        <v>39</v>
      </c>
      <c r="F195" s="1" t="s">
        <v>1832</v>
      </c>
      <c r="G195" s="1" t="s">
        <v>1833</v>
      </c>
      <c r="H195" s="1" t="s">
        <v>1834</v>
      </c>
      <c r="I195" s="1" t="s">
        <v>1835</v>
      </c>
      <c r="J195" s="1" t="s">
        <v>1836</v>
      </c>
      <c r="K195" s="1" t="s">
        <v>39</v>
      </c>
      <c r="L195" s="1" t="s">
        <v>39</v>
      </c>
      <c r="M195" s="1" t="s">
        <v>39</v>
      </c>
      <c r="N195" s="1" t="s">
        <v>39</v>
      </c>
      <c r="O195" s="1" t="s">
        <v>39</v>
      </c>
      <c r="P195" s="1" t="s">
        <v>39</v>
      </c>
      <c r="Q195" s="1" t="s">
        <v>39</v>
      </c>
      <c r="R195" s="1" t="s">
        <v>39</v>
      </c>
      <c r="S195" s="1" t="s">
        <v>39</v>
      </c>
      <c r="T195" s="1" t="s">
        <v>39</v>
      </c>
      <c r="AA195" t="str">
        <f t="shared" ref="AA195:AA258" si="3">IFERROR(IF(A195="C18_TRADE",IF(OR((B202-C195)&lt;=0,(L195-C195)&lt;=0),"FIX it",""),""),"")</f>
        <v/>
      </c>
    </row>
    <row r="196" spans="1:27" x14ac:dyDescent="0.25">
      <c r="A196" s="1" t="s">
        <v>6</v>
      </c>
      <c r="B196" s="1" t="s">
        <v>32</v>
      </c>
      <c r="C196" s="1" t="s">
        <v>39</v>
      </c>
      <c r="D196" s="1" t="s">
        <v>39</v>
      </c>
      <c r="E196" s="1" t="s">
        <v>39</v>
      </c>
      <c r="F196" s="1" t="s">
        <v>39</v>
      </c>
      <c r="G196" s="1" t="s">
        <v>39</v>
      </c>
      <c r="H196" s="1" t="s">
        <v>39</v>
      </c>
      <c r="I196" s="1" t="s">
        <v>39</v>
      </c>
      <c r="J196" s="1" t="s">
        <v>39</v>
      </c>
      <c r="K196" s="1" t="s">
        <v>39</v>
      </c>
      <c r="L196" s="1" t="s">
        <v>39</v>
      </c>
      <c r="M196" s="1" t="s">
        <v>39</v>
      </c>
      <c r="N196" s="1" t="s">
        <v>39</v>
      </c>
      <c r="O196" s="1" t="s">
        <v>39</v>
      </c>
      <c r="P196" s="1" t="s">
        <v>39</v>
      </c>
      <c r="Q196" s="1" t="s">
        <v>39</v>
      </c>
      <c r="R196" s="1" t="s">
        <v>39</v>
      </c>
      <c r="S196" s="1" t="s">
        <v>39</v>
      </c>
      <c r="T196" s="1" t="s">
        <v>39</v>
      </c>
      <c r="AA196" t="str">
        <f t="shared" si="3"/>
        <v/>
      </c>
    </row>
    <row r="197" spans="1:27" x14ac:dyDescent="0.25">
      <c r="A197" s="1" t="s">
        <v>7</v>
      </c>
      <c r="B197" s="1" t="s">
        <v>35</v>
      </c>
      <c r="C197" s="1" t="s">
        <v>1837</v>
      </c>
      <c r="D197" s="1" t="s">
        <v>39</v>
      </c>
      <c r="E197" s="1" t="s">
        <v>32</v>
      </c>
      <c r="F197" s="1" t="s">
        <v>39</v>
      </c>
      <c r="G197" s="1" t="s">
        <v>39</v>
      </c>
      <c r="H197" s="1" t="s">
        <v>39</v>
      </c>
      <c r="I197" s="1" t="s">
        <v>39</v>
      </c>
      <c r="J197" s="1" t="s">
        <v>39</v>
      </c>
      <c r="K197" s="1" t="s">
        <v>39</v>
      </c>
      <c r="L197" s="1" t="s">
        <v>39</v>
      </c>
      <c r="M197" s="1" t="s">
        <v>39</v>
      </c>
      <c r="N197" s="1" t="s">
        <v>39</v>
      </c>
      <c r="O197" s="1" t="s">
        <v>39</v>
      </c>
      <c r="P197" s="1" t="s">
        <v>39</v>
      </c>
      <c r="Q197" s="1" t="s">
        <v>39</v>
      </c>
      <c r="R197" s="1" t="s">
        <v>39</v>
      </c>
      <c r="S197" s="1" t="s">
        <v>39</v>
      </c>
      <c r="T197" s="1" t="s">
        <v>39</v>
      </c>
      <c r="AA197" t="str">
        <f t="shared" si="3"/>
        <v/>
      </c>
    </row>
    <row r="198" spans="1:27" x14ac:dyDescent="0.25">
      <c r="A198" s="1" t="s">
        <v>8</v>
      </c>
      <c r="B198" s="1" t="s">
        <v>39</v>
      </c>
      <c r="C198" s="1" t="s">
        <v>39</v>
      </c>
      <c r="D198" s="1" t="s">
        <v>39</v>
      </c>
      <c r="E198" s="1" t="s">
        <v>39</v>
      </c>
      <c r="F198" s="1" t="s">
        <v>39</v>
      </c>
      <c r="G198" s="1" t="s">
        <v>39</v>
      </c>
      <c r="H198" s="1" t="s">
        <v>39</v>
      </c>
      <c r="I198" s="1" t="s">
        <v>39</v>
      </c>
      <c r="J198" s="1" t="s">
        <v>39</v>
      </c>
      <c r="K198" s="1" t="s">
        <v>39</v>
      </c>
      <c r="L198" s="1" t="s">
        <v>39</v>
      </c>
      <c r="M198" s="1" t="s">
        <v>39</v>
      </c>
      <c r="N198" s="1" t="s">
        <v>39</v>
      </c>
      <c r="O198" s="1" t="s">
        <v>39</v>
      </c>
      <c r="P198" s="1" t="s">
        <v>39</v>
      </c>
      <c r="Q198" s="1" t="s">
        <v>39</v>
      </c>
      <c r="R198" s="1" t="s">
        <v>39</v>
      </c>
      <c r="S198" s="1" t="s">
        <v>39</v>
      </c>
      <c r="T198" s="1" t="s">
        <v>39</v>
      </c>
      <c r="AA198" t="str">
        <f t="shared" si="3"/>
        <v/>
      </c>
    </row>
    <row r="199" spans="1:27" x14ac:dyDescent="0.25">
      <c r="A199" s="1" t="s">
        <v>9</v>
      </c>
      <c r="B199" s="1" t="s">
        <v>1838</v>
      </c>
      <c r="C199" s="1" t="s">
        <v>39</v>
      </c>
      <c r="D199" s="1" t="s">
        <v>39</v>
      </c>
      <c r="E199" s="1" t="s">
        <v>39</v>
      </c>
      <c r="F199" s="1" t="s">
        <v>39</v>
      </c>
      <c r="G199" s="1" t="s">
        <v>39</v>
      </c>
      <c r="H199" s="1" t="s">
        <v>39</v>
      </c>
      <c r="I199" s="1" t="s">
        <v>39</v>
      </c>
      <c r="J199" s="1" t="s">
        <v>39</v>
      </c>
      <c r="K199" s="1" t="s">
        <v>39</v>
      </c>
      <c r="L199" s="1" t="s">
        <v>39</v>
      </c>
      <c r="M199" s="1" t="s">
        <v>39</v>
      </c>
      <c r="N199" s="1" t="s">
        <v>39</v>
      </c>
      <c r="O199" s="1" t="s">
        <v>39</v>
      </c>
      <c r="P199" s="1" t="s">
        <v>39</v>
      </c>
      <c r="Q199" s="1" t="s">
        <v>39</v>
      </c>
      <c r="R199" s="1" t="s">
        <v>39</v>
      </c>
      <c r="S199" s="1" t="s">
        <v>39</v>
      </c>
      <c r="T199" s="1" t="s">
        <v>39</v>
      </c>
      <c r="AA199" t="str">
        <f t="shared" si="3"/>
        <v/>
      </c>
    </row>
    <row r="200" spans="1:27" x14ac:dyDescent="0.25">
      <c r="A200" s="2" t="s">
        <v>10</v>
      </c>
      <c r="B200" s="2" t="s">
        <v>35</v>
      </c>
      <c r="C200" s="2" t="s">
        <v>1839</v>
      </c>
      <c r="D200" s="2" t="s">
        <v>35</v>
      </c>
      <c r="E200" s="2" t="s">
        <v>38</v>
      </c>
      <c r="F200" s="2" t="s">
        <v>38</v>
      </c>
      <c r="G200" s="2" t="s">
        <v>35</v>
      </c>
      <c r="H200" s="2" t="s">
        <v>32</v>
      </c>
      <c r="I200" s="2" t="s">
        <v>32</v>
      </c>
      <c r="J200" s="2" t="s">
        <v>35</v>
      </c>
      <c r="K200" s="1" t="s">
        <v>35</v>
      </c>
      <c r="L200" s="1" t="s">
        <v>1840</v>
      </c>
      <c r="M200" s="1" t="s">
        <v>39</v>
      </c>
      <c r="N200" s="1" t="s">
        <v>32</v>
      </c>
      <c r="O200" s="1" t="s">
        <v>32</v>
      </c>
      <c r="P200" s="1" t="s">
        <v>39</v>
      </c>
      <c r="Q200" s="1" t="s">
        <v>32</v>
      </c>
      <c r="R200" s="1" t="s">
        <v>32</v>
      </c>
      <c r="S200" s="1" t="s">
        <v>39</v>
      </c>
      <c r="T200" s="1" t="s">
        <v>39</v>
      </c>
      <c r="AA200" t="str">
        <f t="shared" si="3"/>
        <v/>
      </c>
    </row>
    <row r="201" spans="1:27" x14ac:dyDescent="0.25">
      <c r="A201" s="1" t="s">
        <v>11</v>
      </c>
      <c r="B201" s="1" t="s">
        <v>1799</v>
      </c>
      <c r="C201" s="1" t="s">
        <v>12</v>
      </c>
      <c r="D201" s="1" t="s">
        <v>39</v>
      </c>
      <c r="E201" s="1" t="s">
        <v>39</v>
      </c>
      <c r="F201" s="1" t="s">
        <v>39</v>
      </c>
      <c r="G201" s="1" t="s">
        <v>39</v>
      </c>
      <c r="H201" s="1" t="s">
        <v>39</v>
      </c>
      <c r="I201" s="1" t="s">
        <v>39</v>
      </c>
      <c r="J201" s="1" t="s">
        <v>39</v>
      </c>
      <c r="K201" s="1" t="s">
        <v>39</v>
      </c>
      <c r="L201" s="1" t="s">
        <v>39</v>
      </c>
      <c r="M201" s="1" t="s">
        <v>39</v>
      </c>
      <c r="N201" s="1" t="s">
        <v>39</v>
      </c>
      <c r="O201" s="1" t="s">
        <v>39</v>
      </c>
      <c r="P201" s="1" t="s">
        <v>39</v>
      </c>
      <c r="Q201" s="1" t="s">
        <v>39</v>
      </c>
      <c r="R201" s="1" t="s">
        <v>39</v>
      </c>
      <c r="S201" s="1" t="s">
        <v>39</v>
      </c>
      <c r="T201" s="1" t="s">
        <v>39</v>
      </c>
      <c r="AA201" t="str">
        <f t="shared" si="3"/>
        <v/>
      </c>
    </row>
    <row r="202" spans="1:27" x14ac:dyDescent="0.25">
      <c r="A202" s="1" t="s">
        <v>13</v>
      </c>
      <c r="B202" s="1" t="s">
        <v>1841</v>
      </c>
      <c r="C202" s="1" t="s">
        <v>1842</v>
      </c>
      <c r="D202" s="1" t="s">
        <v>1843</v>
      </c>
      <c r="E202" s="1" t="s">
        <v>1842</v>
      </c>
      <c r="F202" s="1" t="s">
        <v>36</v>
      </c>
      <c r="G202" s="1" t="s">
        <v>39</v>
      </c>
      <c r="H202" s="1" t="s">
        <v>39</v>
      </c>
      <c r="I202" s="1" t="s">
        <v>39</v>
      </c>
      <c r="J202" s="1" t="s">
        <v>1840</v>
      </c>
      <c r="K202" s="1" t="s">
        <v>39</v>
      </c>
      <c r="L202" s="1" t="s">
        <v>39</v>
      </c>
      <c r="M202" s="1" t="s">
        <v>39</v>
      </c>
      <c r="N202" s="1" t="s">
        <v>39</v>
      </c>
      <c r="O202" s="1" t="s">
        <v>39</v>
      </c>
      <c r="P202" s="1" t="s">
        <v>39</v>
      </c>
      <c r="Q202" s="1" t="s">
        <v>39</v>
      </c>
      <c r="R202" s="1" t="s">
        <v>39</v>
      </c>
      <c r="S202" s="1" t="s">
        <v>39</v>
      </c>
      <c r="T202" s="1" t="s">
        <v>39</v>
      </c>
      <c r="AA202" t="str">
        <f t="shared" si="3"/>
        <v/>
      </c>
    </row>
    <row r="203" spans="1:27" x14ac:dyDescent="0.25">
      <c r="A203" s="1" t="s">
        <v>21</v>
      </c>
      <c r="B203" s="1" t="s">
        <v>1844</v>
      </c>
      <c r="C203" s="1" t="s">
        <v>1845</v>
      </c>
      <c r="D203" s="1" t="s">
        <v>40</v>
      </c>
      <c r="E203" s="1" t="s">
        <v>39</v>
      </c>
      <c r="F203" s="1" t="s">
        <v>39</v>
      </c>
      <c r="G203" s="1" t="s">
        <v>39</v>
      </c>
      <c r="H203" s="1" t="s">
        <v>39</v>
      </c>
      <c r="I203" s="1" t="s">
        <v>39</v>
      </c>
      <c r="J203" s="1" t="s">
        <v>39</v>
      </c>
      <c r="K203" s="1" t="s">
        <v>39</v>
      </c>
      <c r="L203" s="1" t="s">
        <v>39</v>
      </c>
      <c r="M203" s="1" t="s">
        <v>39</v>
      </c>
      <c r="N203" s="1" t="s">
        <v>39</v>
      </c>
      <c r="O203" s="1" t="s">
        <v>39</v>
      </c>
      <c r="P203" s="1" t="s">
        <v>39</v>
      </c>
      <c r="Q203" s="1" t="s">
        <v>39</v>
      </c>
      <c r="R203" s="1" t="s">
        <v>39</v>
      </c>
      <c r="S203" s="1" t="s">
        <v>39</v>
      </c>
      <c r="T203" s="1" t="s">
        <v>39</v>
      </c>
      <c r="AA203" t="str">
        <f t="shared" si="3"/>
        <v/>
      </c>
    </row>
    <row r="204" spans="1:27" x14ac:dyDescent="0.25">
      <c r="A204" s="1" t="s">
        <v>14</v>
      </c>
      <c r="B204" s="1" t="s">
        <v>1839</v>
      </c>
      <c r="C204" s="1" t="s">
        <v>39</v>
      </c>
      <c r="D204" s="1" t="s">
        <v>39</v>
      </c>
      <c r="E204" s="1" t="s">
        <v>39</v>
      </c>
      <c r="F204" s="1" t="s">
        <v>39</v>
      </c>
      <c r="G204" s="1" t="s">
        <v>39</v>
      </c>
      <c r="H204" s="1" t="s">
        <v>39</v>
      </c>
      <c r="I204" s="1" t="s">
        <v>39</v>
      </c>
      <c r="J204" s="1" t="s">
        <v>39</v>
      </c>
      <c r="K204" s="1" t="s">
        <v>39</v>
      </c>
      <c r="L204" s="1" t="s">
        <v>39</v>
      </c>
      <c r="M204" s="1" t="s">
        <v>39</v>
      </c>
      <c r="N204" s="1" t="s">
        <v>39</v>
      </c>
      <c r="O204" s="1" t="s">
        <v>39</v>
      </c>
      <c r="P204" s="1" t="s">
        <v>39</v>
      </c>
      <c r="Q204" s="1" t="s">
        <v>39</v>
      </c>
      <c r="R204" s="1" t="s">
        <v>39</v>
      </c>
      <c r="S204" s="1" t="s">
        <v>39</v>
      </c>
      <c r="T204" s="1" t="s">
        <v>39</v>
      </c>
      <c r="AA204" t="str">
        <f t="shared" si="3"/>
        <v/>
      </c>
    </row>
    <row r="205" spans="1:27" x14ac:dyDescent="0.25">
      <c r="A205" s="1" t="s">
        <v>15</v>
      </c>
      <c r="B205" s="1" t="s">
        <v>35</v>
      </c>
      <c r="C205" s="1" t="s">
        <v>1799</v>
      </c>
      <c r="D205" s="1" t="s">
        <v>35</v>
      </c>
      <c r="E205" s="1" t="s">
        <v>1846</v>
      </c>
      <c r="F205" s="1" t="s">
        <v>1847</v>
      </c>
      <c r="G205" s="1" t="s">
        <v>1848</v>
      </c>
      <c r="H205" s="1" t="s">
        <v>37</v>
      </c>
      <c r="I205" s="1" t="s">
        <v>44</v>
      </c>
      <c r="J205" s="1" t="s">
        <v>39</v>
      </c>
      <c r="K205" s="1" t="s">
        <v>39</v>
      </c>
      <c r="L205" s="1" t="s">
        <v>39</v>
      </c>
      <c r="M205" s="1" t="s">
        <v>39</v>
      </c>
      <c r="N205" s="1" t="s">
        <v>39</v>
      </c>
      <c r="O205" s="1" t="s">
        <v>39</v>
      </c>
      <c r="P205" s="1" t="s">
        <v>39</v>
      </c>
      <c r="Q205" s="1" t="s">
        <v>39</v>
      </c>
      <c r="R205" s="1" t="s">
        <v>39</v>
      </c>
      <c r="S205" s="1" t="s">
        <v>39</v>
      </c>
      <c r="T205" s="1" t="s">
        <v>39</v>
      </c>
      <c r="AA205" t="str">
        <f t="shared" si="3"/>
        <v/>
      </c>
    </row>
    <row r="206" spans="1:27" x14ac:dyDescent="0.25">
      <c r="A206" s="1" t="s">
        <v>16</v>
      </c>
      <c r="B206" s="1" t="s">
        <v>1839</v>
      </c>
      <c r="C206" s="1" t="s">
        <v>35</v>
      </c>
      <c r="D206" s="1" t="s">
        <v>1849</v>
      </c>
      <c r="E206" s="1" t="s">
        <v>1850</v>
      </c>
      <c r="F206" s="1" t="s">
        <v>1851</v>
      </c>
      <c r="G206" s="1" t="s">
        <v>37</v>
      </c>
      <c r="H206" s="1" t="s">
        <v>44</v>
      </c>
      <c r="I206" s="1" t="s">
        <v>39</v>
      </c>
      <c r="J206" s="1" t="s">
        <v>39</v>
      </c>
      <c r="K206" s="1" t="s">
        <v>39</v>
      </c>
      <c r="L206" s="1" t="s">
        <v>39</v>
      </c>
      <c r="M206" s="1" t="s">
        <v>39</v>
      </c>
      <c r="N206" s="1" t="s">
        <v>39</v>
      </c>
      <c r="O206" s="1" t="s">
        <v>39</v>
      </c>
      <c r="P206" s="1" t="s">
        <v>39</v>
      </c>
      <c r="Q206" s="1" t="s">
        <v>39</v>
      </c>
      <c r="R206" s="1" t="s">
        <v>39</v>
      </c>
      <c r="S206" s="1" t="s">
        <v>39</v>
      </c>
      <c r="T206" s="1" t="s">
        <v>39</v>
      </c>
      <c r="AA206" t="str">
        <f t="shared" si="3"/>
        <v/>
      </c>
    </row>
    <row r="207" spans="1:27" x14ac:dyDescent="0.25">
      <c r="A207" s="1" t="s">
        <v>17</v>
      </c>
      <c r="B207" s="1" t="s">
        <v>1852</v>
      </c>
      <c r="C207" s="1" t="s">
        <v>35</v>
      </c>
      <c r="D207" s="1" t="s">
        <v>1853</v>
      </c>
      <c r="E207" s="1" t="s">
        <v>1854</v>
      </c>
      <c r="F207" s="1" t="s">
        <v>1855</v>
      </c>
      <c r="G207" s="1" t="s">
        <v>37</v>
      </c>
      <c r="H207" s="1" t="s">
        <v>44</v>
      </c>
      <c r="I207" s="1" t="s">
        <v>1852</v>
      </c>
      <c r="J207" s="1" t="s">
        <v>1852</v>
      </c>
      <c r="K207" s="1" t="s">
        <v>39</v>
      </c>
      <c r="L207" s="1" t="s">
        <v>39</v>
      </c>
      <c r="M207" s="1" t="s">
        <v>39</v>
      </c>
      <c r="N207" s="1" t="s">
        <v>39</v>
      </c>
      <c r="O207" s="1" t="s">
        <v>39</v>
      </c>
      <c r="P207" s="1" t="s">
        <v>39</v>
      </c>
      <c r="Q207" s="1" t="s">
        <v>39</v>
      </c>
      <c r="R207" s="1" t="s">
        <v>39</v>
      </c>
      <c r="S207" s="1" t="s">
        <v>39</v>
      </c>
      <c r="T207" s="1" t="s">
        <v>39</v>
      </c>
      <c r="AA207" t="str">
        <f t="shared" si="3"/>
        <v/>
      </c>
    </row>
    <row r="208" spans="1:27" x14ac:dyDescent="0.25">
      <c r="A208" s="1" t="s">
        <v>18</v>
      </c>
      <c r="B208" s="1" t="s">
        <v>44</v>
      </c>
      <c r="C208" s="1" t="s">
        <v>1856</v>
      </c>
      <c r="D208" s="1" t="s">
        <v>39</v>
      </c>
      <c r="E208" s="1" t="s">
        <v>1856</v>
      </c>
      <c r="F208" s="1" t="s">
        <v>39</v>
      </c>
      <c r="G208" s="1" t="s">
        <v>1857</v>
      </c>
      <c r="H208" s="1" t="s">
        <v>1858</v>
      </c>
      <c r="I208" s="1" t="s">
        <v>1859</v>
      </c>
      <c r="J208" s="1" t="s">
        <v>37</v>
      </c>
      <c r="K208" s="1" t="s">
        <v>30</v>
      </c>
      <c r="L208" s="1" t="s">
        <v>36</v>
      </c>
      <c r="M208" s="1" t="s">
        <v>1860</v>
      </c>
      <c r="N208" s="1" t="s">
        <v>39</v>
      </c>
      <c r="O208" s="1" t="s">
        <v>39</v>
      </c>
      <c r="P208" s="1" t="s">
        <v>39</v>
      </c>
      <c r="Q208" s="1" t="s">
        <v>39</v>
      </c>
      <c r="R208" s="1" t="s">
        <v>39</v>
      </c>
      <c r="S208" s="1" t="s">
        <v>39</v>
      </c>
      <c r="T208" s="1" t="s">
        <v>39</v>
      </c>
      <c r="AA208" t="str">
        <f t="shared" si="3"/>
        <v/>
      </c>
    </row>
    <row r="209" spans="1:27" x14ac:dyDescent="0.25">
      <c r="A209" s="1" t="s">
        <v>19</v>
      </c>
      <c r="B209" s="1" t="s">
        <v>1861</v>
      </c>
      <c r="C209" s="1" t="s">
        <v>44</v>
      </c>
      <c r="D209" s="1" t="s">
        <v>39</v>
      </c>
      <c r="E209" s="1" t="s">
        <v>39</v>
      </c>
      <c r="F209" s="1" t="s">
        <v>39</v>
      </c>
      <c r="G209" s="1" t="s">
        <v>39</v>
      </c>
      <c r="H209" s="1" t="s">
        <v>39</v>
      </c>
      <c r="I209" s="1" t="s">
        <v>39</v>
      </c>
      <c r="J209" s="1" t="s">
        <v>39</v>
      </c>
      <c r="K209" s="1" t="s">
        <v>39</v>
      </c>
      <c r="L209" s="1" t="s">
        <v>39</v>
      </c>
      <c r="M209" s="1" t="s">
        <v>39</v>
      </c>
      <c r="N209" s="1" t="s">
        <v>39</v>
      </c>
      <c r="O209" s="1" t="s">
        <v>39</v>
      </c>
      <c r="P209" s="1" t="s">
        <v>39</v>
      </c>
      <c r="Q209" s="1" t="s">
        <v>39</v>
      </c>
      <c r="R209" s="1" t="s">
        <v>39</v>
      </c>
      <c r="S209" s="1" t="s">
        <v>39</v>
      </c>
      <c r="T209" s="1" t="s">
        <v>39</v>
      </c>
      <c r="AA209" t="str">
        <f t="shared" si="3"/>
        <v/>
      </c>
    </row>
    <row r="210" spans="1:27" x14ac:dyDescent="0.25">
      <c r="A210" s="1" t="s">
        <v>20</v>
      </c>
      <c r="B210" s="1" t="s">
        <v>35</v>
      </c>
      <c r="C210" s="1" t="s">
        <v>1862</v>
      </c>
      <c r="D210" s="1" t="s">
        <v>39</v>
      </c>
      <c r="E210" s="1" t="s">
        <v>32</v>
      </c>
      <c r="F210" s="1" t="s">
        <v>39</v>
      </c>
      <c r="G210" s="1" t="s">
        <v>39</v>
      </c>
      <c r="H210" s="1" t="s">
        <v>39</v>
      </c>
      <c r="I210" s="1" t="s">
        <v>39</v>
      </c>
      <c r="J210" s="1" t="s">
        <v>39</v>
      </c>
      <c r="K210" s="1" t="s">
        <v>39</v>
      </c>
      <c r="L210" s="1" t="s">
        <v>39</v>
      </c>
      <c r="M210" s="1" t="s">
        <v>39</v>
      </c>
      <c r="N210" s="1" t="s">
        <v>39</v>
      </c>
      <c r="O210" s="1" t="s">
        <v>39</v>
      </c>
      <c r="P210" s="1" t="s">
        <v>39</v>
      </c>
      <c r="Q210" s="1" t="s">
        <v>39</v>
      </c>
      <c r="R210" s="1" t="s">
        <v>39</v>
      </c>
      <c r="S210" s="1" t="s">
        <v>39</v>
      </c>
      <c r="T210" s="1" t="s">
        <v>39</v>
      </c>
      <c r="AA210" t="str">
        <f t="shared" si="3"/>
        <v/>
      </c>
    </row>
    <row r="211" spans="1:27" x14ac:dyDescent="0.25">
      <c r="A211" s="2" t="s">
        <v>22</v>
      </c>
      <c r="B211" s="2" t="s">
        <v>35</v>
      </c>
      <c r="C211" s="2" t="s">
        <v>38</v>
      </c>
      <c r="D211" s="2" t="s">
        <v>1838</v>
      </c>
      <c r="E211" s="2" t="s">
        <v>1839</v>
      </c>
      <c r="F211" s="2" t="s">
        <v>32</v>
      </c>
      <c r="G211" s="2" t="s">
        <v>32</v>
      </c>
      <c r="H211" s="2" t="s">
        <v>39</v>
      </c>
      <c r="I211" s="2" t="s">
        <v>39</v>
      </c>
      <c r="J211" s="2" t="s">
        <v>39</v>
      </c>
      <c r="K211" s="1" t="s">
        <v>39</v>
      </c>
      <c r="L211" s="1" t="s">
        <v>39</v>
      </c>
      <c r="M211" s="1" t="s">
        <v>39</v>
      </c>
      <c r="N211" s="1" t="s">
        <v>39</v>
      </c>
      <c r="O211" s="1" t="s">
        <v>39</v>
      </c>
      <c r="P211" s="1" t="s">
        <v>39</v>
      </c>
      <c r="Q211" s="1" t="s">
        <v>39</v>
      </c>
      <c r="R211" s="1" t="s">
        <v>39</v>
      </c>
      <c r="S211" s="1" t="s">
        <v>39</v>
      </c>
      <c r="T211" s="1" t="s">
        <v>39</v>
      </c>
      <c r="AA211" t="str">
        <f t="shared" si="3"/>
        <v/>
      </c>
    </row>
    <row r="212" spans="1:27" x14ac:dyDescent="0.25">
      <c r="A212" s="1" t="s">
        <v>0</v>
      </c>
      <c r="B212" s="1" t="s">
        <v>1863</v>
      </c>
      <c r="C212" s="1" t="s">
        <v>31</v>
      </c>
      <c r="D212" s="1" t="s">
        <v>1</v>
      </c>
      <c r="E212" s="1" t="s">
        <v>39</v>
      </c>
      <c r="F212" s="1" t="s">
        <v>44</v>
      </c>
      <c r="G212" s="1" t="s">
        <v>39</v>
      </c>
      <c r="H212" s="1" t="s">
        <v>39</v>
      </c>
      <c r="I212" s="1" t="s">
        <v>39</v>
      </c>
      <c r="J212" s="1" t="s">
        <v>39</v>
      </c>
      <c r="K212" s="1" t="s">
        <v>39</v>
      </c>
      <c r="L212" s="1" t="s">
        <v>39</v>
      </c>
      <c r="M212" s="1" t="s">
        <v>39</v>
      </c>
      <c r="N212" s="1" t="s">
        <v>39</v>
      </c>
      <c r="O212" s="1" t="s">
        <v>39</v>
      </c>
      <c r="P212" s="1" t="s">
        <v>39</v>
      </c>
      <c r="Q212" s="1" t="s">
        <v>39</v>
      </c>
      <c r="R212" s="1" t="s">
        <v>39</v>
      </c>
      <c r="S212" s="1" t="s">
        <v>39</v>
      </c>
      <c r="T212" s="1" t="s">
        <v>39</v>
      </c>
      <c r="AA212" t="str">
        <f t="shared" si="3"/>
        <v/>
      </c>
    </row>
    <row r="213" spans="1:27" x14ac:dyDescent="0.25">
      <c r="A213" s="1" t="s">
        <v>2</v>
      </c>
      <c r="B213" s="1" t="s">
        <v>1864</v>
      </c>
      <c r="C213" s="1" t="s">
        <v>1865</v>
      </c>
      <c r="D213" s="1" t="s">
        <v>1866</v>
      </c>
      <c r="E213" s="1" t="s">
        <v>39</v>
      </c>
      <c r="F213" s="1" t="s">
        <v>39</v>
      </c>
      <c r="G213" s="1" t="s">
        <v>39</v>
      </c>
      <c r="H213" s="1" t="s">
        <v>39</v>
      </c>
      <c r="I213" s="1" t="s">
        <v>39</v>
      </c>
      <c r="J213" s="1" t="s">
        <v>39</v>
      </c>
      <c r="K213" s="1" t="s">
        <v>39</v>
      </c>
      <c r="L213" s="1" t="s">
        <v>39</v>
      </c>
      <c r="M213" s="1" t="s">
        <v>39</v>
      </c>
      <c r="N213" s="1" t="s">
        <v>39</v>
      </c>
      <c r="O213" s="1" t="s">
        <v>39</v>
      </c>
      <c r="P213" s="1" t="s">
        <v>39</v>
      </c>
      <c r="Q213" s="1" t="s">
        <v>39</v>
      </c>
      <c r="R213" s="1" t="s">
        <v>39</v>
      </c>
      <c r="S213" s="1" t="s">
        <v>39</v>
      </c>
      <c r="T213" s="1" t="s">
        <v>39</v>
      </c>
      <c r="AA213" t="str">
        <f t="shared" si="3"/>
        <v/>
      </c>
    </row>
    <row r="214" spans="1:27" x14ac:dyDescent="0.25">
      <c r="A214" s="1" t="s">
        <v>3</v>
      </c>
      <c r="B214" s="1" t="s">
        <v>32</v>
      </c>
      <c r="C214" s="1" t="s">
        <v>39</v>
      </c>
      <c r="D214" s="1" t="s">
        <v>39</v>
      </c>
      <c r="E214" s="1" t="s">
        <v>39</v>
      </c>
      <c r="F214" s="1" t="s">
        <v>39</v>
      </c>
      <c r="G214" s="1" t="s">
        <v>39</v>
      </c>
      <c r="H214" s="1" t="s">
        <v>39</v>
      </c>
      <c r="I214" s="1" t="s">
        <v>39</v>
      </c>
      <c r="J214" s="1" t="s">
        <v>39</v>
      </c>
      <c r="K214" s="1" t="s">
        <v>39</v>
      </c>
      <c r="L214" s="1" t="s">
        <v>39</v>
      </c>
      <c r="M214" s="1" t="s">
        <v>39</v>
      </c>
      <c r="N214" s="1" t="s">
        <v>39</v>
      </c>
      <c r="O214" s="1" t="s">
        <v>39</v>
      </c>
      <c r="P214" s="1" t="s">
        <v>39</v>
      </c>
      <c r="Q214" s="1" t="s">
        <v>39</v>
      </c>
      <c r="R214" s="1" t="s">
        <v>39</v>
      </c>
      <c r="S214" s="1" t="s">
        <v>39</v>
      </c>
      <c r="T214" s="1" t="s">
        <v>39</v>
      </c>
      <c r="AA214" t="str">
        <f t="shared" si="3"/>
        <v/>
      </c>
    </row>
    <row r="215" spans="1:27" x14ac:dyDescent="0.25">
      <c r="A215" s="1" t="s">
        <v>4</v>
      </c>
      <c r="B215" s="1" t="s">
        <v>1867</v>
      </c>
      <c r="C215" s="1" t="s">
        <v>33</v>
      </c>
      <c r="D215" s="1" t="s">
        <v>1868</v>
      </c>
      <c r="E215" s="1" t="s">
        <v>39</v>
      </c>
      <c r="F215" s="1" t="s">
        <v>39</v>
      </c>
      <c r="G215" s="1" t="s">
        <v>39</v>
      </c>
      <c r="H215" s="1" t="s">
        <v>39</v>
      </c>
      <c r="I215" s="1" t="s">
        <v>39</v>
      </c>
      <c r="J215" s="1" t="s">
        <v>39</v>
      </c>
      <c r="K215" s="1" t="s">
        <v>39</v>
      </c>
      <c r="L215" s="1" t="s">
        <v>39</v>
      </c>
      <c r="M215" s="1" t="s">
        <v>39</v>
      </c>
      <c r="N215" s="1" t="s">
        <v>39</v>
      </c>
      <c r="O215" s="1" t="s">
        <v>39</v>
      </c>
      <c r="P215" s="1" t="s">
        <v>39</v>
      </c>
      <c r="Q215" s="1" t="s">
        <v>39</v>
      </c>
      <c r="R215" s="1" t="s">
        <v>39</v>
      </c>
      <c r="S215" s="1" t="s">
        <v>39</v>
      </c>
      <c r="T215" s="1" t="s">
        <v>39</v>
      </c>
      <c r="AA215" t="str">
        <f t="shared" si="3"/>
        <v/>
      </c>
    </row>
    <row r="216" spans="1:27" x14ac:dyDescent="0.25">
      <c r="A216" s="1" t="s">
        <v>5</v>
      </c>
      <c r="B216" s="1" t="s">
        <v>33</v>
      </c>
      <c r="C216" s="1" t="s">
        <v>39</v>
      </c>
      <c r="D216" s="1" t="s">
        <v>34</v>
      </c>
      <c r="E216" s="1" t="s">
        <v>39</v>
      </c>
      <c r="F216" s="1" t="s">
        <v>1869</v>
      </c>
      <c r="G216" s="1" t="s">
        <v>1870</v>
      </c>
      <c r="H216" s="1" t="s">
        <v>1871</v>
      </c>
      <c r="I216" s="1" t="s">
        <v>1872</v>
      </c>
      <c r="J216" s="1" t="s">
        <v>1873</v>
      </c>
      <c r="K216" s="1" t="s">
        <v>39</v>
      </c>
      <c r="L216" s="1" t="s">
        <v>39</v>
      </c>
      <c r="M216" s="1" t="s">
        <v>39</v>
      </c>
      <c r="N216" s="1" t="s">
        <v>39</v>
      </c>
      <c r="O216" s="1" t="s">
        <v>39</v>
      </c>
      <c r="P216" s="1" t="s">
        <v>39</v>
      </c>
      <c r="Q216" s="1" t="s">
        <v>39</v>
      </c>
      <c r="R216" s="1" t="s">
        <v>39</v>
      </c>
      <c r="S216" s="1" t="s">
        <v>39</v>
      </c>
      <c r="T216" s="1" t="s">
        <v>39</v>
      </c>
      <c r="AA216" t="str">
        <f t="shared" si="3"/>
        <v/>
      </c>
    </row>
    <row r="217" spans="1:27" x14ac:dyDescent="0.25">
      <c r="A217" s="1" t="s">
        <v>6</v>
      </c>
      <c r="B217" s="1" t="s">
        <v>32</v>
      </c>
      <c r="C217" s="1" t="s">
        <v>39</v>
      </c>
      <c r="D217" s="1" t="s">
        <v>39</v>
      </c>
      <c r="E217" s="1" t="s">
        <v>39</v>
      </c>
      <c r="F217" s="1" t="s">
        <v>39</v>
      </c>
      <c r="G217" s="1" t="s">
        <v>39</v>
      </c>
      <c r="H217" s="1" t="s">
        <v>39</v>
      </c>
      <c r="I217" s="1" t="s">
        <v>39</v>
      </c>
      <c r="J217" s="1" t="s">
        <v>39</v>
      </c>
      <c r="K217" s="1" t="s">
        <v>39</v>
      </c>
      <c r="L217" s="1" t="s">
        <v>39</v>
      </c>
      <c r="M217" s="1" t="s">
        <v>39</v>
      </c>
      <c r="N217" s="1" t="s">
        <v>39</v>
      </c>
      <c r="O217" s="1" t="s">
        <v>39</v>
      </c>
      <c r="P217" s="1" t="s">
        <v>39</v>
      </c>
      <c r="Q217" s="1" t="s">
        <v>39</v>
      </c>
      <c r="R217" s="1" t="s">
        <v>39</v>
      </c>
      <c r="S217" s="1" t="s">
        <v>39</v>
      </c>
      <c r="T217" s="1" t="s">
        <v>39</v>
      </c>
      <c r="AA217" t="str">
        <f t="shared" si="3"/>
        <v/>
      </c>
    </row>
    <row r="218" spans="1:27" x14ac:dyDescent="0.25">
      <c r="A218" s="1" t="s">
        <v>7</v>
      </c>
      <c r="B218" s="1" t="s">
        <v>35</v>
      </c>
      <c r="C218" s="1" t="s">
        <v>1874</v>
      </c>
      <c r="D218" s="1" t="s">
        <v>39</v>
      </c>
      <c r="E218" s="1" t="s">
        <v>32</v>
      </c>
      <c r="F218" s="1" t="s">
        <v>39</v>
      </c>
      <c r="G218" s="1" t="s">
        <v>39</v>
      </c>
      <c r="H218" s="1" t="s">
        <v>39</v>
      </c>
      <c r="I218" s="1" t="s">
        <v>39</v>
      </c>
      <c r="J218" s="1" t="s">
        <v>39</v>
      </c>
      <c r="K218" s="1" t="s">
        <v>39</v>
      </c>
      <c r="L218" s="1" t="s">
        <v>39</v>
      </c>
      <c r="M218" s="1" t="s">
        <v>39</v>
      </c>
      <c r="N218" s="1" t="s">
        <v>39</v>
      </c>
      <c r="O218" s="1" t="s">
        <v>39</v>
      </c>
      <c r="P218" s="1" t="s">
        <v>39</v>
      </c>
      <c r="Q218" s="1" t="s">
        <v>39</v>
      </c>
      <c r="R218" s="1" t="s">
        <v>39</v>
      </c>
      <c r="S218" s="1" t="s">
        <v>39</v>
      </c>
      <c r="T218" s="1" t="s">
        <v>39</v>
      </c>
      <c r="AA218" t="str">
        <f t="shared" si="3"/>
        <v/>
      </c>
    </row>
    <row r="219" spans="1:27" x14ac:dyDescent="0.25">
      <c r="A219" s="1" t="s">
        <v>8</v>
      </c>
      <c r="B219" s="1" t="s">
        <v>39</v>
      </c>
      <c r="C219" s="1" t="s">
        <v>39</v>
      </c>
      <c r="D219" s="1" t="s">
        <v>39</v>
      </c>
      <c r="E219" s="1" t="s">
        <v>39</v>
      </c>
      <c r="F219" s="1" t="s">
        <v>39</v>
      </c>
      <c r="G219" s="1" t="s">
        <v>39</v>
      </c>
      <c r="H219" s="1" t="s">
        <v>39</v>
      </c>
      <c r="I219" s="1" t="s">
        <v>39</v>
      </c>
      <c r="J219" s="1" t="s">
        <v>39</v>
      </c>
      <c r="K219" s="1" t="s">
        <v>39</v>
      </c>
      <c r="L219" s="1" t="s">
        <v>39</v>
      </c>
      <c r="M219" s="1" t="s">
        <v>39</v>
      </c>
      <c r="N219" s="1" t="s">
        <v>39</v>
      </c>
      <c r="O219" s="1" t="s">
        <v>39</v>
      </c>
      <c r="P219" s="1" t="s">
        <v>39</v>
      </c>
      <c r="Q219" s="1" t="s">
        <v>39</v>
      </c>
      <c r="R219" s="1" t="s">
        <v>39</v>
      </c>
      <c r="S219" s="1" t="s">
        <v>39</v>
      </c>
      <c r="T219" s="1" t="s">
        <v>39</v>
      </c>
      <c r="AA219" t="str">
        <f t="shared" si="3"/>
        <v/>
      </c>
    </row>
    <row r="220" spans="1:27" x14ac:dyDescent="0.25">
      <c r="A220" s="1" t="s">
        <v>9</v>
      </c>
      <c r="B220" s="1" t="s">
        <v>1875</v>
      </c>
      <c r="C220" s="1" t="s">
        <v>39</v>
      </c>
      <c r="D220" s="1" t="s">
        <v>39</v>
      </c>
      <c r="E220" s="1" t="s">
        <v>39</v>
      </c>
      <c r="F220" s="1" t="s">
        <v>39</v>
      </c>
      <c r="G220" s="1" t="s">
        <v>39</v>
      </c>
      <c r="H220" s="1" t="s">
        <v>39</v>
      </c>
      <c r="I220" s="1" t="s">
        <v>39</v>
      </c>
      <c r="J220" s="1" t="s">
        <v>39</v>
      </c>
      <c r="K220" s="1" t="s">
        <v>39</v>
      </c>
      <c r="L220" s="1" t="s">
        <v>39</v>
      </c>
      <c r="M220" s="1" t="s">
        <v>39</v>
      </c>
      <c r="N220" s="1" t="s">
        <v>39</v>
      </c>
      <c r="O220" s="1" t="s">
        <v>39</v>
      </c>
      <c r="P220" s="1" t="s">
        <v>39</v>
      </c>
      <c r="Q220" s="1" t="s">
        <v>39</v>
      </c>
      <c r="R220" s="1" t="s">
        <v>39</v>
      </c>
      <c r="S220" s="1" t="s">
        <v>39</v>
      </c>
      <c r="T220" s="1" t="s">
        <v>39</v>
      </c>
      <c r="AA220" t="str">
        <f t="shared" si="3"/>
        <v/>
      </c>
    </row>
    <row r="221" spans="1:27" x14ac:dyDescent="0.25">
      <c r="A221" s="2" t="s">
        <v>10</v>
      </c>
      <c r="B221" s="2" t="s">
        <v>35</v>
      </c>
      <c r="C221" s="2" t="s">
        <v>1876</v>
      </c>
      <c r="D221" s="2" t="s">
        <v>35</v>
      </c>
      <c r="E221" s="2" t="s">
        <v>38</v>
      </c>
      <c r="F221" s="2" t="s">
        <v>38</v>
      </c>
      <c r="G221" s="2" t="s">
        <v>35</v>
      </c>
      <c r="H221" s="2" t="s">
        <v>32</v>
      </c>
      <c r="I221" s="2" t="s">
        <v>32</v>
      </c>
      <c r="J221" s="2" t="s">
        <v>35</v>
      </c>
      <c r="K221" s="1" t="s">
        <v>35</v>
      </c>
      <c r="L221" s="1" t="s">
        <v>1877</v>
      </c>
      <c r="M221" s="1" t="s">
        <v>39</v>
      </c>
      <c r="N221" s="1" t="s">
        <v>32</v>
      </c>
      <c r="O221" s="1" t="s">
        <v>32</v>
      </c>
      <c r="P221" s="1" t="s">
        <v>39</v>
      </c>
      <c r="Q221" s="1" t="s">
        <v>32</v>
      </c>
      <c r="R221" s="1" t="s">
        <v>32</v>
      </c>
      <c r="S221" s="1" t="s">
        <v>39</v>
      </c>
      <c r="T221" s="1" t="s">
        <v>39</v>
      </c>
      <c r="AA221" t="str">
        <f t="shared" si="3"/>
        <v/>
      </c>
    </row>
    <row r="222" spans="1:27" x14ac:dyDescent="0.25">
      <c r="A222" s="1" t="s">
        <v>11</v>
      </c>
      <c r="B222" s="1" t="s">
        <v>1878</v>
      </c>
      <c r="C222" s="1" t="s">
        <v>12</v>
      </c>
      <c r="D222" s="1" t="s">
        <v>39</v>
      </c>
      <c r="E222" s="1" t="s">
        <v>39</v>
      </c>
      <c r="F222" s="1" t="s">
        <v>39</v>
      </c>
      <c r="G222" s="1" t="s">
        <v>39</v>
      </c>
      <c r="H222" s="1" t="s">
        <v>39</v>
      </c>
      <c r="I222" s="1" t="s">
        <v>39</v>
      </c>
      <c r="J222" s="1" t="s">
        <v>39</v>
      </c>
      <c r="K222" s="1" t="s">
        <v>39</v>
      </c>
      <c r="L222" s="1" t="s">
        <v>39</v>
      </c>
      <c r="M222" s="1" t="s">
        <v>39</v>
      </c>
      <c r="N222" s="1" t="s">
        <v>39</v>
      </c>
      <c r="O222" s="1" t="s">
        <v>39</v>
      </c>
      <c r="P222" s="1" t="s">
        <v>39</v>
      </c>
      <c r="Q222" s="1" t="s">
        <v>39</v>
      </c>
      <c r="R222" s="1" t="s">
        <v>39</v>
      </c>
      <c r="S222" s="1" t="s">
        <v>39</v>
      </c>
      <c r="T222" s="1" t="s">
        <v>39</v>
      </c>
      <c r="AA222" t="str">
        <f t="shared" si="3"/>
        <v/>
      </c>
    </row>
    <row r="223" spans="1:27" x14ac:dyDescent="0.25">
      <c r="A223" s="1" t="s">
        <v>13</v>
      </c>
      <c r="B223" s="1" t="s">
        <v>1879</v>
      </c>
      <c r="C223" s="1" t="s">
        <v>192</v>
      </c>
      <c r="D223" s="1" t="s">
        <v>1880</v>
      </c>
      <c r="E223" s="1" t="s">
        <v>192</v>
      </c>
      <c r="F223" s="1" t="s">
        <v>36</v>
      </c>
      <c r="G223" s="1" t="s">
        <v>39</v>
      </c>
      <c r="H223" s="1" t="s">
        <v>39</v>
      </c>
      <c r="I223" s="1" t="s">
        <v>39</v>
      </c>
      <c r="J223" s="1" t="s">
        <v>1877</v>
      </c>
      <c r="K223" s="1" t="s">
        <v>39</v>
      </c>
      <c r="L223" s="1" t="s">
        <v>39</v>
      </c>
      <c r="M223" s="1" t="s">
        <v>39</v>
      </c>
      <c r="N223" s="1" t="s">
        <v>39</v>
      </c>
      <c r="O223" s="1" t="s">
        <v>39</v>
      </c>
      <c r="P223" s="1" t="s">
        <v>39</v>
      </c>
      <c r="Q223" s="1" t="s">
        <v>39</v>
      </c>
      <c r="R223" s="1" t="s">
        <v>39</v>
      </c>
      <c r="S223" s="1" t="s">
        <v>39</v>
      </c>
      <c r="T223" s="1" t="s">
        <v>39</v>
      </c>
      <c r="AA223" t="str">
        <f t="shared" si="3"/>
        <v/>
      </c>
    </row>
    <row r="224" spans="1:27" x14ac:dyDescent="0.25">
      <c r="A224" s="1" t="s">
        <v>21</v>
      </c>
      <c r="B224" s="1" t="s">
        <v>1881</v>
      </c>
      <c r="C224" s="1" t="s">
        <v>1882</v>
      </c>
      <c r="D224" s="1" t="s">
        <v>40</v>
      </c>
      <c r="E224" s="1" t="s">
        <v>39</v>
      </c>
      <c r="F224" s="1" t="s">
        <v>39</v>
      </c>
      <c r="G224" s="1" t="s">
        <v>39</v>
      </c>
      <c r="H224" s="1" t="s">
        <v>39</v>
      </c>
      <c r="I224" s="1" t="s">
        <v>39</v>
      </c>
      <c r="J224" s="1" t="s">
        <v>39</v>
      </c>
      <c r="K224" s="1" t="s">
        <v>39</v>
      </c>
      <c r="L224" s="1" t="s">
        <v>39</v>
      </c>
      <c r="M224" s="1" t="s">
        <v>39</v>
      </c>
      <c r="N224" s="1" t="s">
        <v>39</v>
      </c>
      <c r="O224" s="1" t="s">
        <v>39</v>
      </c>
      <c r="P224" s="1" t="s">
        <v>39</v>
      </c>
      <c r="Q224" s="1" t="s">
        <v>39</v>
      </c>
      <c r="R224" s="1" t="s">
        <v>39</v>
      </c>
      <c r="S224" s="1" t="s">
        <v>39</v>
      </c>
      <c r="T224" s="1" t="s">
        <v>39</v>
      </c>
      <c r="AA224" t="str">
        <f t="shared" si="3"/>
        <v/>
      </c>
    </row>
    <row r="225" spans="1:27" x14ac:dyDescent="0.25">
      <c r="A225" s="1" t="s">
        <v>14</v>
      </c>
      <c r="B225" s="1" t="s">
        <v>1876</v>
      </c>
      <c r="C225" s="1" t="s">
        <v>39</v>
      </c>
      <c r="D225" s="1" t="s">
        <v>39</v>
      </c>
      <c r="E225" s="1" t="s">
        <v>39</v>
      </c>
      <c r="F225" s="1" t="s">
        <v>39</v>
      </c>
      <c r="G225" s="1" t="s">
        <v>39</v>
      </c>
      <c r="H225" s="1" t="s">
        <v>39</v>
      </c>
      <c r="I225" s="1" t="s">
        <v>39</v>
      </c>
      <c r="J225" s="1" t="s">
        <v>39</v>
      </c>
      <c r="K225" s="1" t="s">
        <v>39</v>
      </c>
      <c r="L225" s="1" t="s">
        <v>39</v>
      </c>
      <c r="M225" s="1" t="s">
        <v>39</v>
      </c>
      <c r="N225" s="1" t="s">
        <v>39</v>
      </c>
      <c r="O225" s="1" t="s">
        <v>39</v>
      </c>
      <c r="P225" s="1" t="s">
        <v>39</v>
      </c>
      <c r="Q225" s="1" t="s">
        <v>39</v>
      </c>
      <c r="R225" s="1" t="s">
        <v>39</v>
      </c>
      <c r="S225" s="1" t="s">
        <v>39</v>
      </c>
      <c r="T225" s="1" t="s">
        <v>39</v>
      </c>
      <c r="AA225" t="str">
        <f t="shared" si="3"/>
        <v/>
      </c>
    </row>
    <row r="226" spans="1:27" x14ac:dyDescent="0.25">
      <c r="A226" s="1" t="s">
        <v>15</v>
      </c>
      <c r="B226" s="1" t="s">
        <v>35</v>
      </c>
      <c r="C226" s="1" t="s">
        <v>1878</v>
      </c>
      <c r="D226" s="1" t="s">
        <v>35</v>
      </c>
      <c r="E226" s="1" t="s">
        <v>1883</v>
      </c>
      <c r="F226" s="1" t="s">
        <v>1884</v>
      </c>
      <c r="G226" s="1" t="s">
        <v>1885</v>
      </c>
      <c r="H226" s="1" t="s">
        <v>37</v>
      </c>
      <c r="I226" s="1" t="s">
        <v>44</v>
      </c>
      <c r="J226" s="1" t="s">
        <v>39</v>
      </c>
      <c r="K226" s="1" t="s">
        <v>39</v>
      </c>
      <c r="L226" s="1" t="s">
        <v>39</v>
      </c>
      <c r="M226" s="1" t="s">
        <v>39</v>
      </c>
      <c r="N226" s="1" t="s">
        <v>39</v>
      </c>
      <c r="O226" s="1" t="s">
        <v>39</v>
      </c>
      <c r="P226" s="1" t="s">
        <v>39</v>
      </c>
      <c r="Q226" s="1" t="s">
        <v>39</v>
      </c>
      <c r="R226" s="1" t="s">
        <v>39</v>
      </c>
      <c r="S226" s="1" t="s">
        <v>39</v>
      </c>
      <c r="T226" s="1" t="s">
        <v>39</v>
      </c>
      <c r="AA226" t="str">
        <f t="shared" si="3"/>
        <v/>
      </c>
    </row>
    <row r="227" spans="1:27" x14ac:dyDescent="0.25">
      <c r="A227" s="1" t="s">
        <v>16</v>
      </c>
      <c r="B227" s="1" t="s">
        <v>1876</v>
      </c>
      <c r="C227" s="1" t="s">
        <v>35</v>
      </c>
      <c r="D227" s="1" t="s">
        <v>1886</v>
      </c>
      <c r="E227" s="1" t="s">
        <v>1887</v>
      </c>
      <c r="F227" s="1" t="s">
        <v>1885</v>
      </c>
      <c r="G227" s="1" t="s">
        <v>37</v>
      </c>
      <c r="H227" s="1" t="s">
        <v>44</v>
      </c>
      <c r="I227" s="1" t="s">
        <v>39</v>
      </c>
      <c r="J227" s="1" t="s">
        <v>39</v>
      </c>
      <c r="K227" s="1" t="s">
        <v>39</v>
      </c>
      <c r="L227" s="1" t="s">
        <v>39</v>
      </c>
      <c r="M227" s="1" t="s">
        <v>39</v>
      </c>
      <c r="N227" s="1" t="s">
        <v>39</v>
      </c>
      <c r="O227" s="1" t="s">
        <v>39</v>
      </c>
      <c r="P227" s="1" t="s">
        <v>39</v>
      </c>
      <c r="Q227" s="1" t="s">
        <v>39</v>
      </c>
      <c r="R227" s="1" t="s">
        <v>39</v>
      </c>
      <c r="S227" s="1" t="s">
        <v>39</v>
      </c>
      <c r="T227" s="1" t="s">
        <v>39</v>
      </c>
      <c r="AA227" t="str">
        <f t="shared" si="3"/>
        <v/>
      </c>
    </row>
    <row r="228" spans="1:27" x14ac:dyDescent="0.25">
      <c r="A228" s="1" t="s">
        <v>17</v>
      </c>
      <c r="B228" s="1" t="s">
        <v>199</v>
      </c>
      <c r="C228" s="1" t="s">
        <v>35</v>
      </c>
      <c r="D228" s="1" t="s">
        <v>1888</v>
      </c>
      <c r="E228" s="1" t="s">
        <v>1888</v>
      </c>
      <c r="F228" s="1" t="s">
        <v>37</v>
      </c>
      <c r="G228" s="1" t="s">
        <v>37</v>
      </c>
      <c r="H228" s="1" t="s">
        <v>44</v>
      </c>
      <c r="I228" s="1" t="s">
        <v>199</v>
      </c>
      <c r="J228" s="1" t="s">
        <v>199</v>
      </c>
      <c r="K228" s="1" t="s">
        <v>39</v>
      </c>
      <c r="L228" s="1" t="s">
        <v>39</v>
      </c>
      <c r="M228" s="1" t="s">
        <v>39</v>
      </c>
      <c r="N228" s="1" t="s">
        <v>39</v>
      </c>
      <c r="O228" s="1" t="s">
        <v>39</v>
      </c>
      <c r="P228" s="1" t="s">
        <v>39</v>
      </c>
      <c r="Q228" s="1" t="s">
        <v>39</v>
      </c>
      <c r="R228" s="1" t="s">
        <v>39</v>
      </c>
      <c r="S228" s="1" t="s">
        <v>39</v>
      </c>
      <c r="T228" s="1" t="s">
        <v>39</v>
      </c>
      <c r="AA228" t="str">
        <f t="shared" si="3"/>
        <v/>
      </c>
    </row>
    <row r="229" spans="1:27" x14ac:dyDescent="0.25">
      <c r="A229" s="1" t="s">
        <v>18</v>
      </c>
      <c r="B229" s="1" t="s">
        <v>44</v>
      </c>
      <c r="C229" s="1" t="s">
        <v>1889</v>
      </c>
      <c r="D229" s="1" t="s">
        <v>1890</v>
      </c>
      <c r="E229" s="1" t="s">
        <v>1891</v>
      </c>
      <c r="F229" s="1" t="s">
        <v>39</v>
      </c>
      <c r="G229" s="1" t="s">
        <v>1892</v>
      </c>
      <c r="H229" s="1" t="s">
        <v>1893</v>
      </c>
      <c r="I229" s="1" t="s">
        <v>1894</v>
      </c>
      <c r="J229" s="1" t="s">
        <v>37</v>
      </c>
      <c r="K229" s="1" t="s">
        <v>30</v>
      </c>
      <c r="L229" s="1" t="s">
        <v>36</v>
      </c>
      <c r="M229" s="1" t="s">
        <v>1797</v>
      </c>
      <c r="N229" s="1" t="s">
        <v>39</v>
      </c>
      <c r="O229" s="1" t="s">
        <v>39</v>
      </c>
      <c r="P229" s="1" t="s">
        <v>39</v>
      </c>
      <c r="Q229" s="1" t="s">
        <v>39</v>
      </c>
      <c r="R229" s="1" t="s">
        <v>39</v>
      </c>
      <c r="S229" s="1" t="s">
        <v>39</v>
      </c>
      <c r="T229" s="1" t="s">
        <v>39</v>
      </c>
      <c r="AA229" t="str">
        <f t="shared" si="3"/>
        <v/>
      </c>
    </row>
    <row r="230" spans="1:27" x14ac:dyDescent="0.25">
      <c r="A230" s="1" t="s">
        <v>19</v>
      </c>
      <c r="B230" s="1" t="s">
        <v>1895</v>
      </c>
      <c r="C230" s="1" t="s">
        <v>44</v>
      </c>
      <c r="D230" s="1" t="s">
        <v>39</v>
      </c>
      <c r="E230" s="1" t="s">
        <v>39</v>
      </c>
      <c r="F230" s="1" t="s">
        <v>39</v>
      </c>
      <c r="G230" s="1" t="s">
        <v>39</v>
      </c>
      <c r="H230" s="1" t="s">
        <v>39</v>
      </c>
      <c r="I230" s="1" t="s">
        <v>39</v>
      </c>
      <c r="J230" s="1" t="s">
        <v>39</v>
      </c>
      <c r="K230" s="1" t="s">
        <v>39</v>
      </c>
      <c r="L230" s="1" t="s">
        <v>39</v>
      </c>
      <c r="M230" s="1" t="s">
        <v>39</v>
      </c>
      <c r="N230" s="1" t="s">
        <v>39</v>
      </c>
      <c r="O230" s="1" t="s">
        <v>39</v>
      </c>
      <c r="P230" s="1" t="s">
        <v>39</v>
      </c>
      <c r="Q230" s="1" t="s">
        <v>39</v>
      </c>
      <c r="R230" s="1" t="s">
        <v>39</v>
      </c>
      <c r="S230" s="1" t="s">
        <v>39</v>
      </c>
      <c r="T230" s="1" t="s">
        <v>39</v>
      </c>
      <c r="AA230" t="str">
        <f t="shared" si="3"/>
        <v/>
      </c>
    </row>
    <row r="231" spans="1:27" x14ac:dyDescent="0.25">
      <c r="A231" s="1" t="s">
        <v>20</v>
      </c>
      <c r="B231" s="1" t="s">
        <v>35</v>
      </c>
      <c r="C231" s="1" t="s">
        <v>1896</v>
      </c>
      <c r="D231" s="1" t="s">
        <v>39</v>
      </c>
      <c r="E231" s="1" t="s">
        <v>32</v>
      </c>
      <c r="F231" s="1" t="s">
        <v>39</v>
      </c>
      <c r="G231" s="1" t="s">
        <v>39</v>
      </c>
      <c r="H231" s="1" t="s">
        <v>39</v>
      </c>
      <c r="I231" s="1" t="s">
        <v>39</v>
      </c>
      <c r="J231" s="1" t="s">
        <v>39</v>
      </c>
      <c r="K231" s="1" t="s">
        <v>39</v>
      </c>
      <c r="L231" s="1" t="s">
        <v>39</v>
      </c>
      <c r="M231" s="1" t="s">
        <v>39</v>
      </c>
      <c r="N231" s="1" t="s">
        <v>39</v>
      </c>
      <c r="O231" s="1" t="s">
        <v>39</v>
      </c>
      <c r="P231" s="1" t="s">
        <v>39</v>
      </c>
      <c r="Q231" s="1" t="s">
        <v>39</v>
      </c>
      <c r="R231" s="1" t="s">
        <v>39</v>
      </c>
      <c r="S231" s="1" t="s">
        <v>39</v>
      </c>
      <c r="T231" s="1" t="s">
        <v>39</v>
      </c>
      <c r="AA231" t="str">
        <f t="shared" si="3"/>
        <v/>
      </c>
    </row>
    <row r="232" spans="1:27" x14ac:dyDescent="0.25">
      <c r="A232" s="2" t="s">
        <v>22</v>
      </c>
      <c r="B232" s="2" t="s">
        <v>35</v>
      </c>
      <c r="C232" s="2" t="s">
        <v>38</v>
      </c>
      <c r="D232" s="2" t="s">
        <v>1875</v>
      </c>
      <c r="E232" s="2" t="s">
        <v>1876</v>
      </c>
      <c r="F232" s="2" t="s">
        <v>32</v>
      </c>
      <c r="G232" s="2" t="s">
        <v>32</v>
      </c>
      <c r="H232" s="2" t="s">
        <v>39</v>
      </c>
      <c r="I232" s="2" t="s">
        <v>39</v>
      </c>
      <c r="J232" s="2" t="s">
        <v>39</v>
      </c>
      <c r="K232" s="1" t="s">
        <v>39</v>
      </c>
      <c r="L232" s="1" t="s">
        <v>39</v>
      </c>
      <c r="M232" s="1" t="s">
        <v>39</v>
      </c>
      <c r="N232" s="1" t="s">
        <v>39</v>
      </c>
      <c r="O232" s="1" t="s">
        <v>39</v>
      </c>
      <c r="P232" s="1" t="s">
        <v>39</v>
      </c>
      <c r="Q232" s="1" t="s">
        <v>39</v>
      </c>
      <c r="R232" s="1" t="s">
        <v>39</v>
      </c>
      <c r="S232" s="1" t="s">
        <v>39</v>
      </c>
      <c r="T232" s="1" t="s">
        <v>39</v>
      </c>
      <c r="AA232" t="str">
        <f t="shared" si="3"/>
        <v/>
      </c>
    </row>
    <row r="233" spans="1:27" x14ac:dyDescent="0.25">
      <c r="A233" s="1" t="s">
        <v>0</v>
      </c>
      <c r="B233" s="1" t="s">
        <v>1897</v>
      </c>
      <c r="C233" s="1" t="s">
        <v>31</v>
      </c>
      <c r="D233" s="1" t="s">
        <v>1</v>
      </c>
      <c r="E233" s="1" t="s">
        <v>39</v>
      </c>
      <c r="F233" s="1" t="s">
        <v>44</v>
      </c>
      <c r="G233" s="1" t="s">
        <v>39</v>
      </c>
      <c r="H233" s="1" t="s">
        <v>39</v>
      </c>
      <c r="I233" s="1" t="s">
        <v>39</v>
      </c>
      <c r="J233" s="1" t="s">
        <v>39</v>
      </c>
      <c r="K233" s="1" t="s">
        <v>39</v>
      </c>
      <c r="L233" s="1" t="s">
        <v>39</v>
      </c>
      <c r="M233" s="1" t="s">
        <v>39</v>
      </c>
      <c r="N233" s="1" t="s">
        <v>39</v>
      </c>
      <c r="O233" s="1" t="s">
        <v>39</v>
      </c>
      <c r="P233" s="1" t="s">
        <v>39</v>
      </c>
      <c r="Q233" s="1" t="s">
        <v>39</v>
      </c>
      <c r="R233" s="1" t="s">
        <v>39</v>
      </c>
      <c r="S233" s="1" t="s">
        <v>39</v>
      </c>
      <c r="T233" s="1" t="s">
        <v>39</v>
      </c>
      <c r="AA233" t="str">
        <f t="shared" si="3"/>
        <v/>
      </c>
    </row>
    <row r="234" spans="1:27" x14ac:dyDescent="0.25">
      <c r="A234" s="1" t="s">
        <v>2</v>
      </c>
      <c r="B234" s="1" t="s">
        <v>1898</v>
      </c>
      <c r="C234" s="1" t="s">
        <v>1899</v>
      </c>
      <c r="D234" s="1" t="s">
        <v>1900</v>
      </c>
      <c r="E234" s="1" t="s">
        <v>39</v>
      </c>
      <c r="F234" s="1" t="s">
        <v>39</v>
      </c>
      <c r="G234" s="1" t="s">
        <v>39</v>
      </c>
      <c r="H234" s="1" t="s">
        <v>39</v>
      </c>
      <c r="I234" s="1" t="s">
        <v>39</v>
      </c>
      <c r="J234" s="1" t="s">
        <v>39</v>
      </c>
      <c r="K234" s="1" t="s">
        <v>39</v>
      </c>
      <c r="L234" s="1" t="s">
        <v>39</v>
      </c>
      <c r="M234" s="1" t="s">
        <v>39</v>
      </c>
      <c r="N234" s="1" t="s">
        <v>39</v>
      </c>
      <c r="O234" s="1" t="s">
        <v>39</v>
      </c>
      <c r="P234" s="1" t="s">
        <v>39</v>
      </c>
      <c r="Q234" s="1" t="s">
        <v>39</v>
      </c>
      <c r="R234" s="1" t="s">
        <v>39</v>
      </c>
      <c r="S234" s="1" t="s">
        <v>39</v>
      </c>
      <c r="T234" s="1" t="s">
        <v>39</v>
      </c>
      <c r="AA234" t="str">
        <f t="shared" si="3"/>
        <v/>
      </c>
    </row>
    <row r="235" spans="1:27" x14ac:dyDescent="0.25">
      <c r="A235" s="1" t="s">
        <v>3</v>
      </c>
      <c r="B235" s="1" t="s">
        <v>32</v>
      </c>
      <c r="C235" s="1" t="s">
        <v>39</v>
      </c>
      <c r="D235" s="1" t="s">
        <v>39</v>
      </c>
      <c r="E235" s="1" t="s">
        <v>39</v>
      </c>
      <c r="F235" s="1" t="s">
        <v>39</v>
      </c>
      <c r="G235" s="1" t="s">
        <v>39</v>
      </c>
      <c r="H235" s="1" t="s">
        <v>39</v>
      </c>
      <c r="I235" s="1" t="s">
        <v>39</v>
      </c>
      <c r="J235" s="1" t="s">
        <v>39</v>
      </c>
      <c r="K235" s="1" t="s">
        <v>39</v>
      </c>
      <c r="L235" s="1" t="s">
        <v>39</v>
      </c>
      <c r="M235" s="1" t="s">
        <v>39</v>
      </c>
      <c r="N235" s="1" t="s">
        <v>39</v>
      </c>
      <c r="O235" s="1" t="s">
        <v>39</v>
      </c>
      <c r="P235" s="1" t="s">
        <v>39</v>
      </c>
      <c r="Q235" s="1" t="s">
        <v>39</v>
      </c>
      <c r="R235" s="1" t="s">
        <v>39</v>
      </c>
      <c r="S235" s="1" t="s">
        <v>39</v>
      </c>
      <c r="T235" s="1" t="s">
        <v>39</v>
      </c>
      <c r="AA235" t="str">
        <f t="shared" si="3"/>
        <v/>
      </c>
    </row>
    <row r="236" spans="1:27" x14ac:dyDescent="0.25">
      <c r="A236" s="1" t="s">
        <v>4</v>
      </c>
      <c r="B236" s="1" t="s">
        <v>1901</v>
      </c>
      <c r="C236" s="1" t="s">
        <v>33</v>
      </c>
      <c r="D236" s="1" t="s">
        <v>1902</v>
      </c>
      <c r="E236" s="1" t="s">
        <v>39</v>
      </c>
      <c r="F236" s="1" t="s">
        <v>39</v>
      </c>
      <c r="G236" s="1" t="s">
        <v>39</v>
      </c>
      <c r="H236" s="1" t="s">
        <v>39</v>
      </c>
      <c r="I236" s="1" t="s">
        <v>39</v>
      </c>
      <c r="J236" s="1" t="s">
        <v>39</v>
      </c>
      <c r="K236" s="1" t="s">
        <v>39</v>
      </c>
      <c r="L236" s="1" t="s">
        <v>39</v>
      </c>
      <c r="M236" s="1" t="s">
        <v>39</v>
      </c>
      <c r="N236" s="1" t="s">
        <v>39</v>
      </c>
      <c r="O236" s="1" t="s">
        <v>39</v>
      </c>
      <c r="P236" s="1" t="s">
        <v>39</v>
      </c>
      <c r="Q236" s="1" t="s">
        <v>39</v>
      </c>
      <c r="R236" s="1" t="s">
        <v>39</v>
      </c>
      <c r="S236" s="1" t="s">
        <v>39</v>
      </c>
      <c r="T236" s="1" t="s">
        <v>39</v>
      </c>
      <c r="AA236" t="str">
        <f t="shared" si="3"/>
        <v/>
      </c>
    </row>
    <row r="237" spans="1:27" x14ac:dyDescent="0.25">
      <c r="A237" s="1" t="s">
        <v>5</v>
      </c>
      <c r="B237" s="1" t="s">
        <v>33</v>
      </c>
      <c r="C237" s="1" t="s">
        <v>39</v>
      </c>
      <c r="D237" s="1" t="s">
        <v>34</v>
      </c>
      <c r="E237" s="1" t="s">
        <v>39</v>
      </c>
      <c r="F237" s="1" t="s">
        <v>1903</v>
      </c>
      <c r="G237" s="1" t="s">
        <v>1904</v>
      </c>
      <c r="H237" s="1" t="s">
        <v>1905</v>
      </c>
      <c r="I237" s="1" t="s">
        <v>1906</v>
      </c>
      <c r="J237" s="1" t="s">
        <v>1907</v>
      </c>
      <c r="K237" s="1" t="s">
        <v>39</v>
      </c>
      <c r="L237" s="1" t="s">
        <v>39</v>
      </c>
      <c r="M237" s="1" t="s">
        <v>39</v>
      </c>
      <c r="N237" s="1" t="s">
        <v>39</v>
      </c>
      <c r="O237" s="1" t="s">
        <v>39</v>
      </c>
      <c r="P237" s="1" t="s">
        <v>39</v>
      </c>
      <c r="Q237" s="1" t="s">
        <v>39</v>
      </c>
      <c r="R237" s="1" t="s">
        <v>39</v>
      </c>
      <c r="S237" s="1" t="s">
        <v>39</v>
      </c>
      <c r="T237" s="1" t="s">
        <v>39</v>
      </c>
      <c r="AA237" t="str">
        <f t="shared" si="3"/>
        <v/>
      </c>
    </row>
    <row r="238" spans="1:27" x14ac:dyDescent="0.25">
      <c r="A238" s="1" t="s">
        <v>6</v>
      </c>
      <c r="B238" s="1" t="s">
        <v>32</v>
      </c>
      <c r="C238" s="1" t="s">
        <v>39</v>
      </c>
      <c r="D238" s="1" t="s">
        <v>39</v>
      </c>
      <c r="E238" s="1" t="s">
        <v>39</v>
      </c>
      <c r="F238" s="1" t="s">
        <v>39</v>
      </c>
      <c r="G238" s="1" t="s">
        <v>39</v>
      </c>
      <c r="H238" s="1" t="s">
        <v>39</v>
      </c>
      <c r="I238" s="1" t="s">
        <v>39</v>
      </c>
      <c r="J238" s="1" t="s">
        <v>39</v>
      </c>
      <c r="K238" s="1" t="s">
        <v>39</v>
      </c>
      <c r="L238" s="1" t="s">
        <v>39</v>
      </c>
      <c r="M238" s="1" t="s">
        <v>39</v>
      </c>
      <c r="N238" s="1" t="s">
        <v>39</v>
      </c>
      <c r="O238" s="1" t="s">
        <v>39</v>
      </c>
      <c r="P238" s="1" t="s">
        <v>39</v>
      </c>
      <c r="Q238" s="1" t="s">
        <v>39</v>
      </c>
      <c r="R238" s="1" t="s">
        <v>39</v>
      </c>
      <c r="S238" s="1" t="s">
        <v>39</v>
      </c>
      <c r="T238" s="1" t="s">
        <v>39</v>
      </c>
      <c r="AA238" t="str">
        <f t="shared" si="3"/>
        <v/>
      </c>
    </row>
    <row r="239" spans="1:27" x14ac:dyDescent="0.25">
      <c r="A239" s="1" t="s">
        <v>7</v>
      </c>
      <c r="B239" s="1" t="s">
        <v>35</v>
      </c>
      <c r="C239" s="1" t="s">
        <v>1908</v>
      </c>
      <c r="D239" s="1" t="s">
        <v>39</v>
      </c>
      <c r="E239" s="1" t="s">
        <v>32</v>
      </c>
      <c r="F239" s="1" t="s">
        <v>39</v>
      </c>
      <c r="G239" s="1" t="s">
        <v>39</v>
      </c>
      <c r="H239" s="1" t="s">
        <v>39</v>
      </c>
      <c r="I239" s="1" t="s">
        <v>39</v>
      </c>
      <c r="J239" s="1" t="s">
        <v>39</v>
      </c>
      <c r="K239" s="1" t="s">
        <v>39</v>
      </c>
      <c r="L239" s="1" t="s">
        <v>39</v>
      </c>
      <c r="M239" s="1" t="s">
        <v>39</v>
      </c>
      <c r="N239" s="1" t="s">
        <v>39</v>
      </c>
      <c r="O239" s="1" t="s">
        <v>39</v>
      </c>
      <c r="P239" s="1" t="s">
        <v>39</v>
      </c>
      <c r="Q239" s="1" t="s">
        <v>39</v>
      </c>
      <c r="R239" s="1" t="s">
        <v>39</v>
      </c>
      <c r="S239" s="1" t="s">
        <v>39</v>
      </c>
      <c r="T239" s="1" t="s">
        <v>39</v>
      </c>
      <c r="AA239" t="str">
        <f t="shared" si="3"/>
        <v/>
      </c>
    </row>
    <row r="240" spans="1:27" x14ac:dyDescent="0.25">
      <c r="A240" s="1" t="s">
        <v>8</v>
      </c>
      <c r="B240" s="1" t="s">
        <v>39</v>
      </c>
      <c r="C240" s="1" t="s">
        <v>39</v>
      </c>
      <c r="D240" s="1" t="s">
        <v>39</v>
      </c>
      <c r="E240" s="1" t="s">
        <v>39</v>
      </c>
      <c r="F240" s="1" t="s">
        <v>39</v>
      </c>
      <c r="G240" s="1" t="s">
        <v>39</v>
      </c>
      <c r="H240" s="1" t="s">
        <v>39</v>
      </c>
      <c r="I240" s="1" t="s">
        <v>39</v>
      </c>
      <c r="J240" s="1" t="s">
        <v>39</v>
      </c>
      <c r="K240" s="1" t="s">
        <v>39</v>
      </c>
      <c r="L240" s="1" t="s">
        <v>39</v>
      </c>
      <c r="M240" s="1" t="s">
        <v>39</v>
      </c>
      <c r="N240" s="1" t="s">
        <v>39</v>
      </c>
      <c r="O240" s="1" t="s">
        <v>39</v>
      </c>
      <c r="P240" s="1" t="s">
        <v>39</v>
      </c>
      <c r="Q240" s="1" t="s">
        <v>39</v>
      </c>
      <c r="R240" s="1" t="s">
        <v>39</v>
      </c>
      <c r="S240" s="1" t="s">
        <v>39</v>
      </c>
      <c r="T240" s="1" t="s">
        <v>39</v>
      </c>
      <c r="AA240" t="str">
        <f t="shared" si="3"/>
        <v/>
      </c>
    </row>
    <row r="241" spans="1:27" x14ac:dyDescent="0.25">
      <c r="A241" s="1" t="s">
        <v>9</v>
      </c>
      <c r="B241" s="1" t="s">
        <v>1909</v>
      </c>
      <c r="C241" s="1" t="s">
        <v>39</v>
      </c>
      <c r="D241" s="1" t="s">
        <v>39</v>
      </c>
      <c r="E241" s="1" t="s">
        <v>39</v>
      </c>
      <c r="F241" s="1" t="s">
        <v>39</v>
      </c>
      <c r="G241" s="1" t="s">
        <v>39</v>
      </c>
      <c r="H241" s="1" t="s">
        <v>39</v>
      </c>
      <c r="I241" s="1" t="s">
        <v>39</v>
      </c>
      <c r="J241" s="1" t="s">
        <v>39</v>
      </c>
      <c r="K241" s="1" t="s">
        <v>39</v>
      </c>
      <c r="L241" s="1" t="s">
        <v>39</v>
      </c>
      <c r="M241" s="1" t="s">
        <v>39</v>
      </c>
      <c r="N241" s="1" t="s">
        <v>39</v>
      </c>
      <c r="O241" s="1" t="s">
        <v>39</v>
      </c>
      <c r="P241" s="1" t="s">
        <v>39</v>
      </c>
      <c r="Q241" s="1" t="s">
        <v>39</v>
      </c>
      <c r="R241" s="1" t="s">
        <v>39</v>
      </c>
      <c r="S241" s="1" t="s">
        <v>39</v>
      </c>
      <c r="T241" s="1" t="s">
        <v>39</v>
      </c>
      <c r="AA241" t="str">
        <f t="shared" si="3"/>
        <v/>
      </c>
    </row>
    <row r="242" spans="1:27" x14ac:dyDescent="0.25">
      <c r="A242" s="2" t="s">
        <v>10</v>
      </c>
      <c r="B242" s="2" t="s">
        <v>35</v>
      </c>
      <c r="C242" s="2" t="s">
        <v>1910</v>
      </c>
      <c r="D242" s="2" t="s">
        <v>35</v>
      </c>
      <c r="E242" s="2" t="s">
        <v>38</v>
      </c>
      <c r="F242" s="2" t="s">
        <v>38</v>
      </c>
      <c r="G242" s="2" t="s">
        <v>35</v>
      </c>
      <c r="H242" s="2" t="s">
        <v>32</v>
      </c>
      <c r="I242" s="2" t="s">
        <v>32</v>
      </c>
      <c r="J242" s="2" t="s">
        <v>35</v>
      </c>
      <c r="K242" s="1" t="s">
        <v>35</v>
      </c>
      <c r="L242" s="1" t="s">
        <v>1911</v>
      </c>
      <c r="M242" s="1" t="s">
        <v>39</v>
      </c>
      <c r="N242" s="1" t="s">
        <v>32</v>
      </c>
      <c r="O242" s="1" t="s">
        <v>32</v>
      </c>
      <c r="P242" s="1" t="s">
        <v>39</v>
      </c>
      <c r="Q242" s="1" t="s">
        <v>32</v>
      </c>
      <c r="R242" s="1" t="s">
        <v>32</v>
      </c>
      <c r="S242" s="1" t="s">
        <v>39</v>
      </c>
      <c r="T242" s="1" t="s">
        <v>39</v>
      </c>
      <c r="AA242" t="str">
        <f t="shared" si="3"/>
        <v/>
      </c>
    </row>
    <row r="243" spans="1:27" x14ac:dyDescent="0.25">
      <c r="A243" s="1" t="s">
        <v>11</v>
      </c>
      <c r="B243" s="1" t="s">
        <v>1912</v>
      </c>
      <c r="C243" s="1" t="s">
        <v>12</v>
      </c>
      <c r="D243" s="1" t="s">
        <v>39</v>
      </c>
      <c r="E243" s="1" t="s">
        <v>39</v>
      </c>
      <c r="F243" s="1" t="s">
        <v>39</v>
      </c>
      <c r="G243" s="1" t="s">
        <v>39</v>
      </c>
      <c r="H243" s="1" t="s">
        <v>39</v>
      </c>
      <c r="I243" s="1" t="s">
        <v>39</v>
      </c>
      <c r="J243" s="1" t="s">
        <v>39</v>
      </c>
      <c r="K243" s="1" t="s">
        <v>39</v>
      </c>
      <c r="L243" s="1" t="s">
        <v>39</v>
      </c>
      <c r="M243" s="1" t="s">
        <v>39</v>
      </c>
      <c r="N243" s="1" t="s">
        <v>39</v>
      </c>
      <c r="O243" s="1" t="s">
        <v>39</v>
      </c>
      <c r="P243" s="1" t="s">
        <v>39</v>
      </c>
      <c r="Q243" s="1" t="s">
        <v>39</v>
      </c>
      <c r="R243" s="1" t="s">
        <v>39</v>
      </c>
      <c r="S243" s="1" t="s">
        <v>39</v>
      </c>
      <c r="T243" s="1" t="s">
        <v>39</v>
      </c>
      <c r="AA243" t="str">
        <f t="shared" si="3"/>
        <v/>
      </c>
    </row>
    <row r="244" spans="1:27" x14ac:dyDescent="0.25">
      <c r="A244" s="1" t="s">
        <v>13</v>
      </c>
      <c r="B244" s="1" t="s">
        <v>1913</v>
      </c>
      <c r="C244" s="1" t="s">
        <v>1914</v>
      </c>
      <c r="D244" s="1" t="s">
        <v>1915</v>
      </c>
      <c r="E244" s="1" t="s">
        <v>1914</v>
      </c>
      <c r="F244" s="1" t="s">
        <v>36</v>
      </c>
      <c r="G244" s="1" t="s">
        <v>39</v>
      </c>
      <c r="H244" s="1" t="s">
        <v>39</v>
      </c>
      <c r="I244" s="1" t="s">
        <v>39</v>
      </c>
      <c r="J244" s="1" t="s">
        <v>1911</v>
      </c>
      <c r="K244" s="1" t="s">
        <v>39</v>
      </c>
      <c r="L244" s="1" t="s">
        <v>39</v>
      </c>
      <c r="M244" s="1" t="s">
        <v>39</v>
      </c>
      <c r="N244" s="1" t="s">
        <v>39</v>
      </c>
      <c r="O244" s="1" t="s">
        <v>39</v>
      </c>
      <c r="P244" s="1" t="s">
        <v>39</v>
      </c>
      <c r="Q244" s="1" t="s">
        <v>39</v>
      </c>
      <c r="R244" s="1" t="s">
        <v>39</v>
      </c>
      <c r="S244" s="1" t="s">
        <v>39</v>
      </c>
      <c r="T244" s="1" t="s">
        <v>39</v>
      </c>
      <c r="AA244" t="str">
        <f t="shared" si="3"/>
        <v/>
      </c>
    </row>
    <row r="245" spans="1:27" x14ac:dyDescent="0.25">
      <c r="A245" s="1" t="s">
        <v>21</v>
      </c>
      <c r="B245" s="1" t="s">
        <v>1916</v>
      </c>
      <c r="C245" s="1" t="s">
        <v>1917</v>
      </c>
      <c r="D245" s="1" t="s">
        <v>40</v>
      </c>
      <c r="E245" s="1" t="s">
        <v>39</v>
      </c>
      <c r="F245" s="1" t="s">
        <v>39</v>
      </c>
      <c r="G245" s="1" t="s">
        <v>39</v>
      </c>
      <c r="H245" s="1" t="s">
        <v>39</v>
      </c>
      <c r="I245" s="1" t="s">
        <v>39</v>
      </c>
      <c r="J245" s="1" t="s">
        <v>39</v>
      </c>
      <c r="K245" s="1" t="s">
        <v>39</v>
      </c>
      <c r="L245" s="1" t="s">
        <v>39</v>
      </c>
      <c r="M245" s="1" t="s">
        <v>39</v>
      </c>
      <c r="N245" s="1" t="s">
        <v>39</v>
      </c>
      <c r="O245" s="1" t="s">
        <v>39</v>
      </c>
      <c r="P245" s="1" t="s">
        <v>39</v>
      </c>
      <c r="Q245" s="1" t="s">
        <v>39</v>
      </c>
      <c r="R245" s="1" t="s">
        <v>39</v>
      </c>
      <c r="S245" s="1" t="s">
        <v>39</v>
      </c>
      <c r="T245" s="1" t="s">
        <v>39</v>
      </c>
      <c r="AA245" t="str">
        <f t="shared" si="3"/>
        <v/>
      </c>
    </row>
    <row r="246" spans="1:27" x14ac:dyDescent="0.25">
      <c r="A246" s="1" t="s">
        <v>14</v>
      </c>
      <c r="B246" s="1" t="s">
        <v>1910</v>
      </c>
      <c r="C246" s="1" t="s">
        <v>39</v>
      </c>
      <c r="D246" s="1" t="s">
        <v>39</v>
      </c>
      <c r="E246" s="1" t="s">
        <v>39</v>
      </c>
      <c r="F246" s="1" t="s">
        <v>39</v>
      </c>
      <c r="G246" s="1" t="s">
        <v>39</v>
      </c>
      <c r="H246" s="1" t="s">
        <v>39</v>
      </c>
      <c r="I246" s="1" t="s">
        <v>39</v>
      </c>
      <c r="J246" s="1" t="s">
        <v>39</v>
      </c>
      <c r="K246" s="1" t="s">
        <v>39</v>
      </c>
      <c r="L246" s="1" t="s">
        <v>39</v>
      </c>
      <c r="M246" s="1" t="s">
        <v>39</v>
      </c>
      <c r="N246" s="1" t="s">
        <v>39</v>
      </c>
      <c r="O246" s="1" t="s">
        <v>39</v>
      </c>
      <c r="P246" s="1" t="s">
        <v>39</v>
      </c>
      <c r="Q246" s="1" t="s">
        <v>39</v>
      </c>
      <c r="R246" s="1" t="s">
        <v>39</v>
      </c>
      <c r="S246" s="1" t="s">
        <v>39</v>
      </c>
      <c r="T246" s="1" t="s">
        <v>39</v>
      </c>
      <c r="AA246" t="str">
        <f t="shared" si="3"/>
        <v/>
      </c>
    </row>
    <row r="247" spans="1:27" x14ac:dyDescent="0.25">
      <c r="A247" s="1" t="s">
        <v>15</v>
      </c>
      <c r="B247" s="1" t="s">
        <v>35</v>
      </c>
      <c r="C247" s="1" t="s">
        <v>1912</v>
      </c>
      <c r="D247" s="1" t="s">
        <v>35</v>
      </c>
      <c r="E247" s="1" t="s">
        <v>1918</v>
      </c>
      <c r="F247" s="1" t="s">
        <v>1919</v>
      </c>
      <c r="G247" s="1" t="s">
        <v>1920</v>
      </c>
      <c r="H247" s="1" t="s">
        <v>37</v>
      </c>
      <c r="I247" s="1" t="s">
        <v>44</v>
      </c>
      <c r="J247" s="1" t="s">
        <v>39</v>
      </c>
      <c r="K247" s="1" t="s">
        <v>39</v>
      </c>
      <c r="L247" s="1" t="s">
        <v>39</v>
      </c>
      <c r="M247" s="1" t="s">
        <v>39</v>
      </c>
      <c r="N247" s="1" t="s">
        <v>39</v>
      </c>
      <c r="O247" s="1" t="s">
        <v>39</v>
      </c>
      <c r="P247" s="1" t="s">
        <v>39</v>
      </c>
      <c r="Q247" s="1" t="s">
        <v>39</v>
      </c>
      <c r="R247" s="1" t="s">
        <v>39</v>
      </c>
      <c r="S247" s="1" t="s">
        <v>39</v>
      </c>
      <c r="T247" s="1" t="s">
        <v>39</v>
      </c>
      <c r="AA247" t="str">
        <f t="shared" si="3"/>
        <v/>
      </c>
    </row>
    <row r="248" spans="1:27" x14ac:dyDescent="0.25">
      <c r="A248" s="1" t="s">
        <v>16</v>
      </c>
      <c r="B248" s="1" t="s">
        <v>1910</v>
      </c>
      <c r="C248" s="1" t="s">
        <v>35</v>
      </c>
      <c r="D248" s="1" t="s">
        <v>1921</v>
      </c>
      <c r="E248" s="1" t="s">
        <v>1921</v>
      </c>
      <c r="F248" s="1" t="s">
        <v>37</v>
      </c>
      <c r="G248" s="1" t="s">
        <v>37</v>
      </c>
      <c r="H248" s="1" t="s">
        <v>44</v>
      </c>
      <c r="I248" s="1" t="s">
        <v>39</v>
      </c>
      <c r="J248" s="1" t="s">
        <v>39</v>
      </c>
      <c r="K248" s="1" t="s">
        <v>39</v>
      </c>
      <c r="L248" s="1" t="s">
        <v>39</v>
      </c>
      <c r="M248" s="1" t="s">
        <v>39</v>
      </c>
      <c r="N248" s="1" t="s">
        <v>39</v>
      </c>
      <c r="O248" s="1" t="s">
        <v>39</v>
      </c>
      <c r="P248" s="1" t="s">
        <v>39</v>
      </c>
      <c r="Q248" s="1" t="s">
        <v>39</v>
      </c>
      <c r="R248" s="1" t="s">
        <v>39</v>
      </c>
      <c r="S248" s="1" t="s">
        <v>39</v>
      </c>
      <c r="T248" s="1" t="s">
        <v>39</v>
      </c>
      <c r="AA248" t="str">
        <f t="shared" si="3"/>
        <v/>
      </c>
    </row>
    <row r="249" spans="1:27" x14ac:dyDescent="0.25">
      <c r="A249" s="1" t="s">
        <v>17</v>
      </c>
      <c r="B249" s="1" t="s">
        <v>1922</v>
      </c>
      <c r="C249" s="1" t="s">
        <v>35</v>
      </c>
      <c r="D249" s="1" t="s">
        <v>1923</v>
      </c>
      <c r="E249" s="1" t="s">
        <v>1924</v>
      </c>
      <c r="F249" s="1" t="s">
        <v>1920</v>
      </c>
      <c r="G249" s="1" t="s">
        <v>37</v>
      </c>
      <c r="H249" s="1" t="s">
        <v>44</v>
      </c>
      <c r="I249" s="1" t="s">
        <v>44</v>
      </c>
      <c r="J249" s="1" t="s">
        <v>1925</v>
      </c>
      <c r="K249" s="1" t="s">
        <v>39</v>
      </c>
      <c r="L249" s="1" t="s">
        <v>39</v>
      </c>
      <c r="M249" s="1" t="s">
        <v>39</v>
      </c>
      <c r="N249" s="1" t="s">
        <v>39</v>
      </c>
      <c r="O249" s="1" t="s">
        <v>39</v>
      </c>
      <c r="P249" s="1" t="s">
        <v>39</v>
      </c>
      <c r="Q249" s="1" t="s">
        <v>39</v>
      </c>
      <c r="R249" s="1" t="s">
        <v>39</v>
      </c>
      <c r="S249" s="1" t="s">
        <v>39</v>
      </c>
      <c r="T249" s="1" t="s">
        <v>39</v>
      </c>
      <c r="AA249" t="str">
        <f t="shared" si="3"/>
        <v/>
      </c>
    </row>
    <row r="250" spans="1:27" x14ac:dyDescent="0.25">
      <c r="A250" s="1" t="s">
        <v>18</v>
      </c>
      <c r="B250" s="1" t="s">
        <v>39</v>
      </c>
      <c r="C250" s="1" t="s">
        <v>37</v>
      </c>
      <c r="D250" s="1" t="s">
        <v>39</v>
      </c>
      <c r="E250" s="1" t="s">
        <v>39</v>
      </c>
      <c r="F250" s="1" t="s">
        <v>39</v>
      </c>
      <c r="G250" s="1" t="s">
        <v>39</v>
      </c>
      <c r="H250" s="1" t="s">
        <v>39</v>
      </c>
      <c r="I250" s="1" t="s">
        <v>39</v>
      </c>
      <c r="J250" s="1" t="s">
        <v>39</v>
      </c>
      <c r="K250" s="1" t="s">
        <v>36</v>
      </c>
      <c r="L250" s="1" t="s">
        <v>36</v>
      </c>
      <c r="M250" s="1" t="s">
        <v>233</v>
      </c>
      <c r="N250" s="1" t="s">
        <v>39</v>
      </c>
      <c r="O250" s="1" t="s">
        <v>39</v>
      </c>
      <c r="P250" s="1" t="s">
        <v>39</v>
      </c>
      <c r="Q250" s="1" t="s">
        <v>39</v>
      </c>
      <c r="R250" s="1" t="s">
        <v>39</v>
      </c>
      <c r="S250" s="1" t="s">
        <v>39</v>
      </c>
      <c r="T250" s="1" t="s">
        <v>39</v>
      </c>
      <c r="AA250" t="str">
        <f t="shared" si="3"/>
        <v/>
      </c>
    </row>
    <row r="251" spans="1:27" x14ac:dyDescent="0.25">
      <c r="A251" s="1" t="s">
        <v>19</v>
      </c>
      <c r="B251" s="1" t="s">
        <v>1926</v>
      </c>
      <c r="C251" s="1" t="s">
        <v>44</v>
      </c>
      <c r="D251" s="1" t="s">
        <v>39</v>
      </c>
      <c r="E251" s="1" t="s">
        <v>39</v>
      </c>
      <c r="F251" s="1" t="s">
        <v>39</v>
      </c>
      <c r="G251" s="1" t="s">
        <v>39</v>
      </c>
      <c r="H251" s="1" t="s">
        <v>39</v>
      </c>
      <c r="I251" s="1" t="s">
        <v>39</v>
      </c>
      <c r="J251" s="1" t="s">
        <v>39</v>
      </c>
      <c r="K251" s="1" t="s">
        <v>39</v>
      </c>
      <c r="L251" s="1" t="s">
        <v>39</v>
      </c>
      <c r="M251" s="1" t="s">
        <v>39</v>
      </c>
      <c r="N251" s="1" t="s">
        <v>39</v>
      </c>
      <c r="O251" s="1" t="s">
        <v>39</v>
      </c>
      <c r="P251" s="1" t="s">
        <v>39</v>
      </c>
      <c r="Q251" s="1" t="s">
        <v>39</v>
      </c>
      <c r="R251" s="1" t="s">
        <v>39</v>
      </c>
      <c r="S251" s="1" t="s">
        <v>39</v>
      </c>
      <c r="T251" s="1" t="s">
        <v>39</v>
      </c>
      <c r="AA251" t="str">
        <f t="shared" si="3"/>
        <v/>
      </c>
    </row>
    <row r="252" spans="1:27" x14ac:dyDescent="0.25">
      <c r="A252" s="1" t="s">
        <v>20</v>
      </c>
      <c r="B252" s="1" t="s">
        <v>35</v>
      </c>
      <c r="C252" s="1" t="s">
        <v>1927</v>
      </c>
      <c r="D252" s="1" t="s">
        <v>39</v>
      </c>
      <c r="E252" s="1" t="s">
        <v>32</v>
      </c>
      <c r="F252" s="1" t="s">
        <v>39</v>
      </c>
      <c r="G252" s="1" t="s">
        <v>39</v>
      </c>
      <c r="H252" s="1" t="s">
        <v>39</v>
      </c>
      <c r="I252" s="1" t="s">
        <v>39</v>
      </c>
      <c r="J252" s="1" t="s">
        <v>39</v>
      </c>
      <c r="K252" s="1" t="s">
        <v>39</v>
      </c>
      <c r="L252" s="1" t="s">
        <v>39</v>
      </c>
      <c r="M252" s="1" t="s">
        <v>39</v>
      </c>
      <c r="N252" s="1" t="s">
        <v>39</v>
      </c>
      <c r="O252" s="1" t="s">
        <v>39</v>
      </c>
      <c r="P252" s="1" t="s">
        <v>39</v>
      </c>
      <c r="Q252" s="1" t="s">
        <v>39</v>
      </c>
      <c r="R252" s="1" t="s">
        <v>39</v>
      </c>
      <c r="S252" s="1" t="s">
        <v>39</v>
      </c>
      <c r="T252" s="1" t="s">
        <v>39</v>
      </c>
      <c r="AA252" t="str">
        <f t="shared" si="3"/>
        <v/>
      </c>
    </row>
    <row r="253" spans="1:27" x14ac:dyDescent="0.25">
      <c r="A253" s="2" t="s">
        <v>22</v>
      </c>
      <c r="B253" s="2" t="s">
        <v>35</v>
      </c>
      <c r="C253" s="2" t="s">
        <v>38</v>
      </c>
      <c r="D253" s="2" t="s">
        <v>1909</v>
      </c>
      <c r="E253" s="2" t="s">
        <v>1910</v>
      </c>
      <c r="F253" s="2" t="s">
        <v>35</v>
      </c>
      <c r="G253" s="2" t="s">
        <v>32</v>
      </c>
      <c r="H253" s="2" t="s">
        <v>39</v>
      </c>
      <c r="I253" s="2" t="s">
        <v>39</v>
      </c>
      <c r="J253" s="2" t="s">
        <v>39</v>
      </c>
      <c r="K253" s="1" t="s">
        <v>39</v>
      </c>
      <c r="L253" s="1" t="s">
        <v>39</v>
      </c>
      <c r="M253" s="1" t="s">
        <v>39</v>
      </c>
      <c r="N253" s="1" t="s">
        <v>39</v>
      </c>
      <c r="O253" s="1" t="s">
        <v>39</v>
      </c>
      <c r="P253" s="1" t="s">
        <v>39</v>
      </c>
      <c r="Q253" s="1" t="s">
        <v>39</v>
      </c>
      <c r="R253" s="1" t="s">
        <v>39</v>
      </c>
      <c r="S253" s="1" t="s">
        <v>39</v>
      </c>
      <c r="T253" s="1" t="s">
        <v>39</v>
      </c>
      <c r="AA253" t="str">
        <f t="shared" si="3"/>
        <v/>
      </c>
    </row>
    <row r="254" spans="1:27" x14ac:dyDescent="0.25">
      <c r="A254" s="1" t="s">
        <v>0</v>
      </c>
      <c r="B254" s="1" t="s">
        <v>1928</v>
      </c>
      <c r="C254" s="1" t="s">
        <v>31</v>
      </c>
      <c r="D254" s="1" t="s">
        <v>1</v>
      </c>
      <c r="E254" s="1" t="s">
        <v>39</v>
      </c>
      <c r="F254" s="1" t="s">
        <v>44</v>
      </c>
      <c r="G254" s="1" t="s">
        <v>39</v>
      </c>
      <c r="H254" s="1" t="s">
        <v>39</v>
      </c>
      <c r="I254" s="1" t="s">
        <v>39</v>
      </c>
      <c r="J254" s="1" t="s">
        <v>39</v>
      </c>
      <c r="K254" s="1" t="s">
        <v>39</v>
      </c>
      <c r="L254" s="1" t="s">
        <v>39</v>
      </c>
      <c r="M254" s="1" t="s">
        <v>39</v>
      </c>
      <c r="N254" s="1" t="s">
        <v>39</v>
      </c>
      <c r="O254" s="1" t="s">
        <v>39</v>
      </c>
      <c r="P254" s="1" t="s">
        <v>39</v>
      </c>
      <c r="Q254" s="1" t="s">
        <v>39</v>
      </c>
      <c r="R254" s="1" t="s">
        <v>39</v>
      </c>
      <c r="S254" s="1" t="s">
        <v>39</v>
      </c>
      <c r="T254" s="1" t="s">
        <v>39</v>
      </c>
      <c r="AA254" t="str">
        <f t="shared" si="3"/>
        <v/>
      </c>
    </row>
    <row r="255" spans="1:27" x14ac:dyDescent="0.25">
      <c r="A255" s="1" t="s">
        <v>2</v>
      </c>
      <c r="B255" s="1" t="s">
        <v>1929</v>
      </c>
      <c r="C255" s="1" t="s">
        <v>1930</v>
      </c>
      <c r="D255" s="1" t="s">
        <v>238</v>
      </c>
      <c r="E255" s="1" t="s">
        <v>39</v>
      </c>
      <c r="F255" s="1" t="s">
        <v>39</v>
      </c>
      <c r="G255" s="1" t="s">
        <v>39</v>
      </c>
      <c r="H255" s="1" t="s">
        <v>39</v>
      </c>
      <c r="I255" s="1" t="s">
        <v>39</v>
      </c>
      <c r="J255" s="1" t="s">
        <v>39</v>
      </c>
      <c r="K255" s="1" t="s">
        <v>39</v>
      </c>
      <c r="L255" s="1" t="s">
        <v>39</v>
      </c>
      <c r="M255" s="1" t="s">
        <v>39</v>
      </c>
      <c r="N255" s="1" t="s">
        <v>39</v>
      </c>
      <c r="O255" s="1" t="s">
        <v>39</v>
      </c>
      <c r="P255" s="1" t="s">
        <v>39</v>
      </c>
      <c r="Q255" s="1" t="s">
        <v>39</v>
      </c>
      <c r="R255" s="1" t="s">
        <v>39</v>
      </c>
      <c r="S255" s="1" t="s">
        <v>39</v>
      </c>
      <c r="T255" s="1" t="s">
        <v>39</v>
      </c>
      <c r="AA255" t="str">
        <f t="shared" si="3"/>
        <v/>
      </c>
    </row>
    <row r="256" spans="1:27" x14ac:dyDescent="0.25">
      <c r="A256" s="1" t="s">
        <v>3</v>
      </c>
      <c r="B256" s="1" t="s">
        <v>32</v>
      </c>
      <c r="C256" s="1" t="s">
        <v>39</v>
      </c>
      <c r="D256" s="1" t="s">
        <v>39</v>
      </c>
      <c r="E256" s="1" t="s">
        <v>39</v>
      </c>
      <c r="F256" s="1" t="s">
        <v>39</v>
      </c>
      <c r="G256" s="1" t="s">
        <v>39</v>
      </c>
      <c r="H256" s="1" t="s">
        <v>39</v>
      </c>
      <c r="I256" s="1" t="s">
        <v>39</v>
      </c>
      <c r="J256" s="1" t="s">
        <v>39</v>
      </c>
      <c r="K256" s="1" t="s">
        <v>39</v>
      </c>
      <c r="L256" s="1" t="s">
        <v>39</v>
      </c>
      <c r="M256" s="1" t="s">
        <v>39</v>
      </c>
      <c r="N256" s="1" t="s">
        <v>39</v>
      </c>
      <c r="O256" s="1" t="s">
        <v>39</v>
      </c>
      <c r="P256" s="1" t="s">
        <v>39</v>
      </c>
      <c r="Q256" s="1" t="s">
        <v>39</v>
      </c>
      <c r="R256" s="1" t="s">
        <v>39</v>
      </c>
      <c r="S256" s="1" t="s">
        <v>39</v>
      </c>
      <c r="T256" s="1" t="s">
        <v>39</v>
      </c>
      <c r="AA256" t="str">
        <f t="shared" si="3"/>
        <v/>
      </c>
    </row>
    <row r="257" spans="1:27" x14ac:dyDescent="0.25">
      <c r="A257" s="1" t="s">
        <v>4</v>
      </c>
      <c r="B257" s="1" t="s">
        <v>1931</v>
      </c>
      <c r="C257" s="1" t="s">
        <v>33</v>
      </c>
      <c r="D257" s="1" t="s">
        <v>1932</v>
      </c>
      <c r="E257" s="1" t="s">
        <v>39</v>
      </c>
      <c r="F257" s="1" t="s">
        <v>39</v>
      </c>
      <c r="G257" s="1" t="s">
        <v>39</v>
      </c>
      <c r="H257" s="1" t="s">
        <v>39</v>
      </c>
      <c r="I257" s="1" t="s">
        <v>39</v>
      </c>
      <c r="J257" s="1" t="s">
        <v>39</v>
      </c>
      <c r="K257" s="1" t="s">
        <v>39</v>
      </c>
      <c r="L257" s="1" t="s">
        <v>39</v>
      </c>
      <c r="M257" s="1" t="s">
        <v>39</v>
      </c>
      <c r="N257" s="1" t="s">
        <v>39</v>
      </c>
      <c r="O257" s="1" t="s">
        <v>39</v>
      </c>
      <c r="P257" s="1" t="s">
        <v>39</v>
      </c>
      <c r="Q257" s="1" t="s">
        <v>39</v>
      </c>
      <c r="R257" s="1" t="s">
        <v>39</v>
      </c>
      <c r="S257" s="1" t="s">
        <v>39</v>
      </c>
      <c r="T257" s="1" t="s">
        <v>39</v>
      </c>
      <c r="AA257" t="str">
        <f t="shared" si="3"/>
        <v/>
      </c>
    </row>
    <row r="258" spans="1:27" x14ac:dyDescent="0.25">
      <c r="A258" s="1" t="s">
        <v>5</v>
      </c>
      <c r="B258" s="1" t="s">
        <v>33</v>
      </c>
      <c r="C258" s="1" t="s">
        <v>39</v>
      </c>
      <c r="D258" s="1" t="s">
        <v>34</v>
      </c>
      <c r="E258" s="1" t="s">
        <v>39</v>
      </c>
      <c r="F258" s="1" t="s">
        <v>1933</v>
      </c>
      <c r="G258" s="1" t="s">
        <v>1934</v>
      </c>
      <c r="H258" s="1" t="s">
        <v>1935</v>
      </c>
      <c r="I258" s="1" t="s">
        <v>1936</v>
      </c>
      <c r="J258" s="1" t="s">
        <v>1937</v>
      </c>
      <c r="K258" s="1" t="s">
        <v>39</v>
      </c>
      <c r="L258" s="1" t="s">
        <v>39</v>
      </c>
      <c r="M258" s="1" t="s">
        <v>39</v>
      </c>
      <c r="N258" s="1" t="s">
        <v>39</v>
      </c>
      <c r="O258" s="1" t="s">
        <v>39</v>
      </c>
      <c r="P258" s="1" t="s">
        <v>39</v>
      </c>
      <c r="Q258" s="1" t="s">
        <v>39</v>
      </c>
      <c r="R258" s="1" t="s">
        <v>39</v>
      </c>
      <c r="S258" s="1" t="s">
        <v>39</v>
      </c>
      <c r="T258" s="1" t="s">
        <v>39</v>
      </c>
      <c r="AA258" t="str">
        <f t="shared" si="3"/>
        <v/>
      </c>
    </row>
    <row r="259" spans="1:27" x14ac:dyDescent="0.25">
      <c r="A259" s="1" t="s">
        <v>6</v>
      </c>
      <c r="B259" s="1" t="s">
        <v>32</v>
      </c>
      <c r="C259" s="1" t="s">
        <v>39</v>
      </c>
      <c r="D259" s="1" t="s">
        <v>39</v>
      </c>
      <c r="E259" s="1" t="s">
        <v>39</v>
      </c>
      <c r="F259" s="1" t="s">
        <v>39</v>
      </c>
      <c r="G259" s="1" t="s">
        <v>39</v>
      </c>
      <c r="H259" s="1" t="s">
        <v>39</v>
      </c>
      <c r="I259" s="1" t="s">
        <v>39</v>
      </c>
      <c r="J259" s="1" t="s">
        <v>39</v>
      </c>
      <c r="K259" s="1" t="s">
        <v>39</v>
      </c>
      <c r="L259" s="1" t="s">
        <v>39</v>
      </c>
      <c r="M259" s="1" t="s">
        <v>39</v>
      </c>
      <c r="N259" s="1" t="s">
        <v>39</v>
      </c>
      <c r="O259" s="1" t="s">
        <v>39</v>
      </c>
      <c r="P259" s="1" t="s">
        <v>39</v>
      </c>
      <c r="Q259" s="1" t="s">
        <v>39</v>
      </c>
      <c r="R259" s="1" t="s">
        <v>39</v>
      </c>
      <c r="S259" s="1" t="s">
        <v>39</v>
      </c>
      <c r="T259" s="1" t="s">
        <v>39</v>
      </c>
      <c r="AA259" t="str">
        <f t="shared" ref="AA259:AA322" si="4">IFERROR(IF(A259="C18_TRADE",IF(OR((B266-C259)&lt;=0,(L259-C259)&lt;=0),"FIX it",""),""),"")</f>
        <v/>
      </c>
    </row>
    <row r="260" spans="1:27" x14ac:dyDescent="0.25">
      <c r="A260" s="1" t="s">
        <v>7</v>
      </c>
      <c r="B260" s="1" t="s">
        <v>35</v>
      </c>
      <c r="C260" s="1" t="s">
        <v>1938</v>
      </c>
      <c r="D260" s="1" t="s">
        <v>39</v>
      </c>
      <c r="E260" s="1" t="s">
        <v>32</v>
      </c>
      <c r="F260" s="1" t="s">
        <v>39</v>
      </c>
      <c r="G260" s="1" t="s">
        <v>39</v>
      </c>
      <c r="H260" s="1" t="s">
        <v>39</v>
      </c>
      <c r="I260" s="1" t="s">
        <v>39</v>
      </c>
      <c r="J260" s="1" t="s">
        <v>39</v>
      </c>
      <c r="K260" s="1" t="s">
        <v>39</v>
      </c>
      <c r="L260" s="1" t="s">
        <v>39</v>
      </c>
      <c r="M260" s="1" t="s">
        <v>39</v>
      </c>
      <c r="N260" s="1" t="s">
        <v>39</v>
      </c>
      <c r="O260" s="1" t="s">
        <v>39</v>
      </c>
      <c r="P260" s="1" t="s">
        <v>39</v>
      </c>
      <c r="Q260" s="1" t="s">
        <v>39</v>
      </c>
      <c r="R260" s="1" t="s">
        <v>39</v>
      </c>
      <c r="S260" s="1" t="s">
        <v>39</v>
      </c>
      <c r="T260" s="1" t="s">
        <v>39</v>
      </c>
      <c r="AA260" t="str">
        <f t="shared" si="4"/>
        <v/>
      </c>
    </row>
    <row r="261" spans="1:27" x14ac:dyDescent="0.25">
      <c r="A261" s="1" t="s">
        <v>8</v>
      </c>
      <c r="B261" s="1" t="s">
        <v>39</v>
      </c>
      <c r="C261" s="1" t="s">
        <v>39</v>
      </c>
      <c r="D261" s="1" t="s">
        <v>39</v>
      </c>
      <c r="E261" s="1" t="s">
        <v>39</v>
      </c>
      <c r="F261" s="1" t="s">
        <v>39</v>
      </c>
      <c r="G261" s="1" t="s">
        <v>39</v>
      </c>
      <c r="H261" s="1" t="s">
        <v>39</v>
      </c>
      <c r="I261" s="1" t="s">
        <v>39</v>
      </c>
      <c r="J261" s="1" t="s">
        <v>39</v>
      </c>
      <c r="K261" s="1" t="s">
        <v>39</v>
      </c>
      <c r="L261" s="1" t="s">
        <v>39</v>
      </c>
      <c r="M261" s="1" t="s">
        <v>39</v>
      </c>
      <c r="N261" s="1" t="s">
        <v>39</v>
      </c>
      <c r="O261" s="1" t="s">
        <v>39</v>
      </c>
      <c r="P261" s="1" t="s">
        <v>39</v>
      </c>
      <c r="Q261" s="1" t="s">
        <v>39</v>
      </c>
      <c r="R261" s="1" t="s">
        <v>39</v>
      </c>
      <c r="S261" s="1" t="s">
        <v>39</v>
      </c>
      <c r="T261" s="1" t="s">
        <v>39</v>
      </c>
      <c r="AA261" t="str">
        <f t="shared" si="4"/>
        <v/>
      </c>
    </row>
    <row r="262" spans="1:27" x14ac:dyDescent="0.25">
      <c r="A262" s="1" t="s">
        <v>9</v>
      </c>
      <c r="B262" s="1" t="s">
        <v>1939</v>
      </c>
      <c r="C262" s="1" t="s">
        <v>39</v>
      </c>
      <c r="D262" s="1" t="s">
        <v>39</v>
      </c>
      <c r="E262" s="1" t="s">
        <v>39</v>
      </c>
      <c r="F262" s="1" t="s">
        <v>39</v>
      </c>
      <c r="G262" s="1" t="s">
        <v>39</v>
      </c>
      <c r="H262" s="1" t="s">
        <v>39</v>
      </c>
      <c r="I262" s="1" t="s">
        <v>39</v>
      </c>
      <c r="J262" s="1" t="s">
        <v>39</v>
      </c>
      <c r="K262" s="1" t="s">
        <v>39</v>
      </c>
      <c r="L262" s="1" t="s">
        <v>39</v>
      </c>
      <c r="M262" s="1" t="s">
        <v>39</v>
      </c>
      <c r="N262" s="1" t="s">
        <v>39</v>
      </c>
      <c r="O262" s="1" t="s">
        <v>39</v>
      </c>
      <c r="P262" s="1" t="s">
        <v>39</v>
      </c>
      <c r="Q262" s="1" t="s">
        <v>39</v>
      </c>
      <c r="R262" s="1" t="s">
        <v>39</v>
      </c>
      <c r="S262" s="1" t="s">
        <v>39</v>
      </c>
      <c r="T262" s="1" t="s">
        <v>39</v>
      </c>
      <c r="AA262" t="str">
        <f t="shared" si="4"/>
        <v/>
      </c>
    </row>
    <row r="263" spans="1:27" x14ac:dyDescent="0.25">
      <c r="A263" s="2" t="s">
        <v>10</v>
      </c>
      <c r="B263" s="2" t="s">
        <v>35</v>
      </c>
      <c r="C263" s="2" t="s">
        <v>1940</v>
      </c>
      <c r="D263" s="2" t="s">
        <v>35</v>
      </c>
      <c r="E263" s="2" t="s">
        <v>38</v>
      </c>
      <c r="F263" s="2" t="s">
        <v>38</v>
      </c>
      <c r="G263" s="2" t="s">
        <v>35</v>
      </c>
      <c r="H263" s="2" t="s">
        <v>32</v>
      </c>
      <c r="I263" s="2" t="s">
        <v>32</v>
      </c>
      <c r="J263" s="2" t="s">
        <v>35</v>
      </c>
      <c r="K263" s="1" t="s">
        <v>35</v>
      </c>
      <c r="L263" s="1" t="s">
        <v>1941</v>
      </c>
      <c r="M263" s="1" t="s">
        <v>39</v>
      </c>
      <c r="N263" s="1" t="s">
        <v>32</v>
      </c>
      <c r="O263" s="1" t="s">
        <v>32</v>
      </c>
      <c r="P263" s="1" t="s">
        <v>39</v>
      </c>
      <c r="Q263" s="1" t="s">
        <v>32</v>
      </c>
      <c r="R263" s="1" t="s">
        <v>32</v>
      </c>
      <c r="S263" s="1" t="s">
        <v>39</v>
      </c>
      <c r="T263" s="1" t="s">
        <v>39</v>
      </c>
      <c r="AA263" t="str">
        <f t="shared" si="4"/>
        <v/>
      </c>
    </row>
    <row r="264" spans="1:27" x14ac:dyDescent="0.25">
      <c r="A264" s="1" t="s">
        <v>11</v>
      </c>
      <c r="B264" s="1" t="s">
        <v>1942</v>
      </c>
      <c r="C264" s="1" t="s">
        <v>12</v>
      </c>
      <c r="D264" s="1" t="s">
        <v>39</v>
      </c>
      <c r="E264" s="1" t="s">
        <v>39</v>
      </c>
      <c r="F264" s="1" t="s">
        <v>39</v>
      </c>
      <c r="G264" s="1" t="s">
        <v>39</v>
      </c>
      <c r="H264" s="1" t="s">
        <v>39</v>
      </c>
      <c r="I264" s="1" t="s">
        <v>39</v>
      </c>
      <c r="J264" s="1" t="s">
        <v>39</v>
      </c>
      <c r="K264" s="1" t="s">
        <v>39</v>
      </c>
      <c r="L264" s="1" t="s">
        <v>39</v>
      </c>
      <c r="M264" s="1" t="s">
        <v>39</v>
      </c>
      <c r="N264" s="1" t="s">
        <v>39</v>
      </c>
      <c r="O264" s="1" t="s">
        <v>39</v>
      </c>
      <c r="P264" s="1" t="s">
        <v>39</v>
      </c>
      <c r="Q264" s="1" t="s">
        <v>39</v>
      </c>
      <c r="R264" s="1" t="s">
        <v>39</v>
      </c>
      <c r="S264" s="1" t="s">
        <v>39</v>
      </c>
      <c r="T264" s="1" t="s">
        <v>39</v>
      </c>
      <c r="AA264" t="str">
        <f t="shared" si="4"/>
        <v/>
      </c>
    </row>
    <row r="265" spans="1:27" x14ac:dyDescent="0.25">
      <c r="A265" s="1" t="s">
        <v>13</v>
      </c>
      <c r="B265" s="1" t="s">
        <v>1943</v>
      </c>
      <c r="C265" s="1" t="s">
        <v>1914</v>
      </c>
      <c r="D265" s="1" t="s">
        <v>1944</v>
      </c>
      <c r="E265" s="1" t="s">
        <v>1914</v>
      </c>
      <c r="F265" s="1" t="s">
        <v>36</v>
      </c>
      <c r="G265" s="1" t="s">
        <v>39</v>
      </c>
      <c r="H265" s="1" t="s">
        <v>39</v>
      </c>
      <c r="I265" s="1" t="s">
        <v>39</v>
      </c>
      <c r="J265" s="1" t="s">
        <v>1941</v>
      </c>
      <c r="K265" s="1" t="s">
        <v>39</v>
      </c>
      <c r="L265" s="1" t="s">
        <v>39</v>
      </c>
      <c r="M265" s="1" t="s">
        <v>39</v>
      </c>
      <c r="N265" s="1" t="s">
        <v>39</v>
      </c>
      <c r="O265" s="1" t="s">
        <v>39</v>
      </c>
      <c r="P265" s="1" t="s">
        <v>39</v>
      </c>
      <c r="Q265" s="1" t="s">
        <v>39</v>
      </c>
      <c r="R265" s="1" t="s">
        <v>39</v>
      </c>
      <c r="S265" s="1" t="s">
        <v>39</v>
      </c>
      <c r="T265" s="1" t="s">
        <v>39</v>
      </c>
      <c r="AA265" t="str">
        <f t="shared" si="4"/>
        <v/>
      </c>
    </row>
    <row r="266" spans="1:27" x14ac:dyDescent="0.25">
      <c r="A266" s="1" t="s">
        <v>21</v>
      </c>
      <c r="B266" s="1" t="s">
        <v>1945</v>
      </c>
      <c r="C266" s="1" t="s">
        <v>1946</v>
      </c>
      <c r="D266" s="1" t="s">
        <v>40</v>
      </c>
      <c r="E266" s="1" t="s">
        <v>39</v>
      </c>
      <c r="F266" s="1" t="s">
        <v>39</v>
      </c>
      <c r="G266" s="1" t="s">
        <v>39</v>
      </c>
      <c r="H266" s="1" t="s">
        <v>39</v>
      </c>
      <c r="I266" s="1" t="s">
        <v>39</v>
      </c>
      <c r="J266" s="1" t="s">
        <v>39</v>
      </c>
      <c r="K266" s="1" t="s">
        <v>39</v>
      </c>
      <c r="L266" s="1" t="s">
        <v>39</v>
      </c>
      <c r="M266" s="1" t="s">
        <v>39</v>
      </c>
      <c r="N266" s="1" t="s">
        <v>39</v>
      </c>
      <c r="O266" s="1" t="s">
        <v>39</v>
      </c>
      <c r="P266" s="1" t="s">
        <v>39</v>
      </c>
      <c r="Q266" s="1" t="s">
        <v>39</v>
      </c>
      <c r="R266" s="1" t="s">
        <v>39</v>
      </c>
      <c r="S266" s="1" t="s">
        <v>39</v>
      </c>
      <c r="T266" s="1" t="s">
        <v>39</v>
      </c>
      <c r="AA266" t="str">
        <f t="shared" si="4"/>
        <v/>
      </c>
    </row>
    <row r="267" spans="1:27" x14ac:dyDescent="0.25">
      <c r="A267" s="1" t="s">
        <v>14</v>
      </c>
      <c r="B267" s="1" t="s">
        <v>1940</v>
      </c>
      <c r="C267" s="1" t="s">
        <v>39</v>
      </c>
      <c r="D267" s="1" t="s">
        <v>39</v>
      </c>
      <c r="E267" s="1" t="s">
        <v>39</v>
      </c>
      <c r="F267" s="1" t="s">
        <v>39</v>
      </c>
      <c r="G267" s="1" t="s">
        <v>39</v>
      </c>
      <c r="H267" s="1" t="s">
        <v>39</v>
      </c>
      <c r="I267" s="1" t="s">
        <v>39</v>
      </c>
      <c r="J267" s="1" t="s">
        <v>39</v>
      </c>
      <c r="K267" s="1" t="s">
        <v>39</v>
      </c>
      <c r="L267" s="1" t="s">
        <v>39</v>
      </c>
      <c r="M267" s="1" t="s">
        <v>39</v>
      </c>
      <c r="N267" s="1" t="s">
        <v>39</v>
      </c>
      <c r="O267" s="1" t="s">
        <v>39</v>
      </c>
      <c r="P267" s="1" t="s">
        <v>39</v>
      </c>
      <c r="Q267" s="1" t="s">
        <v>39</v>
      </c>
      <c r="R267" s="1" t="s">
        <v>39</v>
      </c>
      <c r="S267" s="1" t="s">
        <v>39</v>
      </c>
      <c r="T267" s="1" t="s">
        <v>39</v>
      </c>
      <c r="AA267" t="str">
        <f t="shared" si="4"/>
        <v/>
      </c>
    </row>
    <row r="268" spans="1:27" x14ac:dyDescent="0.25">
      <c r="A268" s="1" t="s">
        <v>15</v>
      </c>
      <c r="B268" s="1" t="s">
        <v>35</v>
      </c>
      <c r="C268" s="1" t="s">
        <v>1942</v>
      </c>
      <c r="D268" s="1" t="s">
        <v>35</v>
      </c>
      <c r="E268" s="1" t="s">
        <v>1947</v>
      </c>
      <c r="F268" s="1" t="s">
        <v>1948</v>
      </c>
      <c r="G268" s="1" t="s">
        <v>1949</v>
      </c>
      <c r="H268" s="1" t="s">
        <v>37</v>
      </c>
      <c r="I268" s="1" t="s">
        <v>44</v>
      </c>
      <c r="J268" s="1" t="s">
        <v>39</v>
      </c>
      <c r="K268" s="1" t="s">
        <v>39</v>
      </c>
      <c r="L268" s="1" t="s">
        <v>39</v>
      </c>
      <c r="M268" s="1" t="s">
        <v>39</v>
      </c>
      <c r="N268" s="1" t="s">
        <v>39</v>
      </c>
      <c r="O268" s="1" t="s">
        <v>39</v>
      </c>
      <c r="P268" s="1" t="s">
        <v>39</v>
      </c>
      <c r="Q268" s="1" t="s">
        <v>39</v>
      </c>
      <c r="R268" s="1" t="s">
        <v>39</v>
      </c>
      <c r="S268" s="1" t="s">
        <v>39</v>
      </c>
      <c r="T268" s="1" t="s">
        <v>39</v>
      </c>
      <c r="AA268" t="str">
        <f t="shared" si="4"/>
        <v/>
      </c>
    </row>
    <row r="269" spans="1:27" x14ac:dyDescent="0.25">
      <c r="A269" s="1" t="s">
        <v>16</v>
      </c>
      <c r="B269" s="1" t="s">
        <v>1940</v>
      </c>
      <c r="C269" s="1" t="s">
        <v>35</v>
      </c>
      <c r="D269" s="1" t="s">
        <v>1950</v>
      </c>
      <c r="E269" s="1" t="s">
        <v>1950</v>
      </c>
      <c r="F269" s="1" t="s">
        <v>37</v>
      </c>
      <c r="G269" s="1" t="s">
        <v>37</v>
      </c>
      <c r="H269" s="1" t="s">
        <v>44</v>
      </c>
      <c r="I269" s="1" t="s">
        <v>39</v>
      </c>
      <c r="J269" s="1" t="s">
        <v>39</v>
      </c>
      <c r="K269" s="1" t="s">
        <v>39</v>
      </c>
      <c r="L269" s="1" t="s">
        <v>39</v>
      </c>
      <c r="M269" s="1" t="s">
        <v>39</v>
      </c>
      <c r="N269" s="1" t="s">
        <v>39</v>
      </c>
      <c r="O269" s="1" t="s">
        <v>39</v>
      </c>
      <c r="P269" s="1" t="s">
        <v>39</v>
      </c>
      <c r="Q269" s="1" t="s">
        <v>39</v>
      </c>
      <c r="R269" s="1" t="s">
        <v>39</v>
      </c>
      <c r="S269" s="1" t="s">
        <v>39</v>
      </c>
      <c r="T269" s="1" t="s">
        <v>39</v>
      </c>
      <c r="AA269" t="str">
        <f t="shared" si="4"/>
        <v/>
      </c>
    </row>
    <row r="270" spans="1:27" x14ac:dyDescent="0.25">
      <c r="A270" s="1" t="s">
        <v>17</v>
      </c>
      <c r="B270" s="1" t="s">
        <v>1951</v>
      </c>
      <c r="C270" s="1" t="s">
        <v>35</v>
      </c>
      <c r="D270" s="1" t="s">
        <v>1952</v>
      </c>
      <c r="E270" s="1" t="s">
        <v>1953</v>
      </c>
      <c r="F270" s="1" t="s">
        <v>1949</v>
      </c>
      <c r="G270" s="1" t="s">
        <v>37</v>
      </c>
      <c r="H270" s="1" t="s">
        <v>44</v>
      </c>
      <c r="I270" s="1" t="s">
        <v>44</v>
      </c>
      <c r="J270" s="1" t="s">
        <v>44</v>
      </c>
      <c r="K270" s="1" t="s">
        <v>39</v>
      </c>
      <c r="L270" s="1" t="s">
        <v>39</v>
      </c>
      <c r="M270" s="1" t="s">
        <v>39</v>
      </c>
      <c r="N270" s="1" t="s">
        <v>39</v>
      </c>
      <c r="O270" s="1" t="s">
        <v>39</v>
      </c>
      <c r="P270" s="1" t="s">
        <v>39</v>
      </c>
      <c r="Q270" s="1" t="s">
        <v>39</v>
      </c>
      <c r="R270" s="1" t="s">
        <v>39</v>
      </c>
      <c r="S270" s="1" t="s">
        <v>39</v>
      </c>
      <c r="T270" s="1" t="s">
        <v>39</v>
      </c>
      <c r="AA270" t="str">
        <f t="shared" si="4"/>
        <v/>
      </c>
    </row>
    <row r="271" spans="1:27" x14ac:dyDescent="0.25">
      <c r="A271" s="1" t="s">
        <v>18</v>
      </c>
      <c r="B271" s="1" t="s">
        <v>39</v>
      </c>
      <c r="C271" s="1" t="s">
        <v>37</v>
      </c>
      <c r="D271" s="1" t="s">
        <v>39</v>
      </c>
      <c r="E271" s="1" t="s">
        <v>39</v>
      </c>
      <c r="F271" s="1" t="s">
        <v>39</v>
      </c>
      <c r="G271" s="1" t="s">
        <v>39</v>
      </c>
      <c r="H271" s="1" t="s">
        <v>39</v>
      </c>
      <c r="I271" s="1" t="s">
        <v>39</v>
      </c>
      <c r="J271" s="1" t="s">
        <v>39</v>
      </c>
      <c r="K271" s="1" t="s">
        <v>36</v>
      </c>
      <c r="L271" s="1" t="s">
        <v>36</v>
      </c>
      <c r="M271" s="1" t="s">
        <v>1954</v>
      </c>
      <c r="N271" s="1" t="s">
        <v>39</v>
      </c>
      <c r="O271" s="1" t="s">
        <v>39</v>
      </c>
      <c r="P271" s="1" t="s">
        <v>39</v>
      </c>
      <c r="Q271" s="1" t="s">
        <v>39</v>
      </c>
      <c r="R271" s="1" t="s">
        <v>39</v>
      </c>
      <c r="S271" s="1" t="s">
        <v>39</v>
      </c>
      <c r="T271" s="1" t="s">
        <v>39</v>
      </c>
      <c r="AA271" t="str">
        <f t="shared" si="4"/>
        <v/>
      </c>
    </row>
    <row r="272" spans="1:27" x14ac:dyDescent="0.25">
      <c r="A272" s="1" t="s">
        <v>19</v>
      </c>
      <c r="B272" s="1" t="s">
        <v>1955</v>
      </c>
      <c r="C272" s="1" t="s">
        <v>44</v>
      </c>
      <c r="D272" s="1" t="s">
        <v>39</v>
      </c>
      <c r="E272" s="1" t="s">
        <v>39</v>
      </c>
      <c r="F272" s="1" t="s">
        <v>39</v>
      </c>
      <c r="G272" s="1" t="s">
        <v>39</v>
      </c>
      <c r="H272" s="1" t="s">
        <v>39</v>
      </c>
      <c r="I272" s="1" t="s">
        <v>39</v>
      </c>
      <c r="J272" s="1" t="s">
        <v>39</v>
      </c>
      <c r="K272" s="1" t="s">
        <v>39</v>
      </c>
      <c r="L272" s="1" t="s">
        <v>39</v>
      </c>
      <c r="M272" s="1" t="s">
        <v>39</v>
      </c>
      <c r="N272" s="1" t="s">
        <v>39</v>
      </c>
      <c r="O272" s="1" t="s">
        <v>39</v>
      </c>
      <c r="P272" s="1" t="s">
        <v>39</v>
      </c>
      <c r="Q272" s="1" t="s">
        <v>39</v>
      </c>
      <c r="R272" s="1" t="s">
        <v>39</v>
      </c>
      <c r="S272" s="1" t="s">
        <v>39</v>
      </c>
      <c r="T272" s="1" t="s">
        <v>39</v>
      </c>
      <c r="AA272" t="str">
        <f t="shared" si="4"/>
        <v/>
      </c>
    </row>
    <row r="273" spans="1:27" x14ac:dyDescent="0.25">
      <c r="A273" s="1" t="s">
        <v>20</v>
      </c>
      <c r="B273" s="1" t="s">
        <v>35</v>
      </c>
      <c r="C273" s="1" t="s">
        <v>70</v>
      </c>
      <c r="D273" s="1" t="s">
        <v>39</v>
      </c>
      <c r="E273" s="1" t="s">
        <v>32</v>
      </c>
      <c r="F273" s="1" t="s">
        <v>39</v>
      </c>
      <c r="G273" s="1" t="s">
        <v>39</v>
      </c>
      <c r="H273" s="1" t="s">
        <v>39</v>
      </c>
      <c r="I273" s="1" t="s">
        <v>39</v>
      </c>
      <c r="J273" s="1" t="s">
        <v>39</v>
      </c>
      <c r="K273" s="1" t="s">
        <v>39</v>
      </c>
      <c r="L273" s="1" t="s">
        <v>39</v>
      </c>
      <c r="M273" s="1" t="s">
        <v>39</v>
      </c>
      <c r="N273" s="1" t="s">
        <v>39</v>
      </c>
      <c r="O273" s="1" t="s">
        <v>39</v>
      </c>
      <c r="P273" s="1" t="s">
        <v>39</v>
      </c>
      <c r="Q273" s="1" t="s">
        <v>39</v>
      </c>
      <c r="R273" s="1" t="s">
        <v>39</v>
      </c>
      <c r="S273" s="1" t="s">
        <v>39</v>
      </c>
      <c r="T273" s="1" t="s">
        <v>39</v>
      </c>
      <c r="AA273" t="str">
        <f t="shared" si="4"/>
        <v/>
      </c>
    </row>
    <row r="274" spans="1:27" x14ac:dyDescent="0.25">
      <c r="A274" s="2" t="s">
        <v>22</v>
      </c>
      <c r="B274" s="2" t="s">
        <v>35</v>
      </c>
      <c r="C274" s="2" t="s">
        <v>38</v>
      </c>
      <c r="D274" s="2" t="s">
        <v>1939</v>
      </c>
      <c r="E274" s="2" t="s">
        <v>1940</v>
      </c>
      <c r="F274" s="2" t="s">
        <v>35</v>
      </c>
      <c r="G274" s="2" t="s">
        <v>32</v>
      </c>
      <c r="H274" s="2" t="s">
        <v>39</v>
      </c>
      <c r="I274" s="2" t="s">
        <v>39</v>
      </c>
      <c r="J274" s="2" t="s">
        <v>39</v>
      </c>
      <c r="K274" s="1" t="s">
        <v>39</v>
      </c>
      <c r="L274" s="1" t="s">
        <v>39</v>
      </c>
      <c r="M274" s="1" t="s">
        <v>39</v>
      </c>
      <c r="N274" s="1" t="s">
        <v>39</v>
      </c>
      <c r="O274" s="1" t="s">
        <v>39</v>
      </c>
      <c r="P274" s="1" t="s">
        <v>39</v>
      </c>
      <c r="Q274" s="1" t="s">
        <v>39</v>
      </c>
      <c r="R274" s="1" t="s">
        <v>39</v>
      </c>
      <c r="S274" s="1" t="s">
        <v>39</v>
      </c>
      <c r="T274" s="1" t="s">
        <v>39</v>
      </c>
      <c r="AA274" t="str">
        <f t="shared" si="4"/>
        <v/>
      </c>
    </row>
    <row r="275" spans="1:27" x14ac:dyDescent="0.25">
      <c r="A275" s="1" t="s">
        <v>0</v>
      </c>
      <c r="B275" s="1" t="s">
        <v>1956</v>
      </c>
      <c r="C275" s="1" t="s">
        <v>31</v>
      </c>
      <c r="D275" s="1" t="s">
        <v>1</v>
      </c>
      <c r="E275" s="1" t="s">
        <v>39</v>
      </c>
      <c r="F275" s="1" t="s">
        <v>44</v>
      </c>
      <c r="G275" s="1" t="s">
        <v>39</v>
      </c>
      <c r="H275" s="1" t="s">
        <v>39</v>
      </c>
      <c r="I275" s="1" t="s">
        <v>39</v>
      </c>
      <c r="J275" s="1" t="s">
        <v>39</v>
      </c>
      <c r="K275" s="1" t="s">
        <v>39</v>
      </c>
      <c r="L275" s="1" t="s">
        <v>39</v>
      </c>
      <c r="M275" s="1" t="s">
        <v>39</v>
      </c>
      <c r="N275" s="1" t="s">
        <v>39</v>
      </c>
      <c r="O275" s="1" t="s">
        <v>39</v>
      </c>
      <c r="P275" s="1" t="s">
        <v>39</v>
      </c>
      <c r="Q275" s="1" t="s">
        <v>39</v>
      </c>
      <c r="R275" s="1" t="s">
        <v>39</v>
      </c>
      <c r="S275" s="1" t="s">
        <v>39</v>
      </c>
      <c r="T275" s="1" t="s">
        <v>39</v>
      </c>
      <c r="AA275" t="str">
        <f t="shared" si="4"/>
        <v/>
      </c>
    </row>
    <row r="276" spans="1:27" x14ac:dyDescent="0.25">
      <c r="A276" s="1" t="s">
        <v>2</v>
      </c>
      <c r="B276" s="1" t="s">
        <v>1957</v>
      </c>
      <c r="C276" s="1" t="s">
        <v>1958</v>
      </c>
      <c r="D276" s="1" t="s">
        <v>1959</v>
      </c>
      <c r="E276" s="1" t="s">
        <v>39</v>
      </c>
      <c r="F276" s="1" t="s">
        <v>39</v>
      </c>
      <c r="G276" s="1" t="s">
        <v>39</v>
      </c>
      <c r="H276" s="1" t="s">
        <v>39</v>
      </c>
      <c r="I276" s="1" t="s">
        <v>39</v>
      </c>
      <c r="J276" s="1" t="s">
        <v>39</v>
      </c>
      <c r="K276" s="1" t="s">
        <v>39</v>
      </c>
      <c r="L276" s="1" t="s">
        <v>39</v>
      </c>
      <c r="M276" s="1" t="s">
        <v>39</v>
      </c>
      <c r="N276" s="1" t="s">
        <v>39</v>
      </c>
      <c r="O276" s="1" t="s">
        <v>39</v>
      </c>
      <c r="P276" s="1" t="s">
        <v>39</v>
      </c>
      <c r="Q276" s="1" t="s">
        <v>39</v>
      </c>
      <c r="R276" s="1" t="s">
        <v>39</v>
      </c>
      <c r="S276" s="1" t="s">
        <v>39</v>
      </c>
      <c r="T276" s="1" t="s">
        <v>39</v>
      </c>
      <c r="AA276" t="str">
        <f t="shared" si="4"/>
        <v/>
      </c>
    </row>
    <row r="277" spans="1:27" x14ac:dyDescent="0.25">
      <c r="A277" s="1" t="s">
        <v>3</v>
      </c>
      <c r="B277" s="1" t="s">
        <v>32</v>
      </c>
      <c r="C277" s="1" t="s">
        <v>39</v>
      </c>
      <c r="D277" s="1" t="s">
        <v>39</v>
      </c>
      <c r="E277" s="1" t="s">
        <v>39</v>
      </c>
      <c r="F277" s="1" t="s">
        <v>39</v>
      </c>
      <c r="G277" s="1" t="s">
        <v>39</v>
      </c>
      <c r="H277" s="1" t="s">
        <v>39</v>
      </c>
      <c r="I277" s="1" t="s">
        <v>39</v>
      </c>
      <c r="J277" s="1" t="s">
        <v>39</v>
      </c>
      <c r="K277" s="1" t="s">
        <v>39</v>
      </c>
      <c r="L277" s="1" t="s">
        <v>39</v>
      </c>
      <c r="M277" s="1" t="s">
        <v>39</v>
      </c>
      <c r="N277" s="1" t="s">
        <v>39</v>
      </c>
      <c r="O277" s="1" t="s">
        <v>39</v>
      </c>
      <c r="P277" s="1" t="s">
        <v>39</v>
      </c>
      <c r="Q277" s="1" t="s">
        <v>39</v>
      </c>
      <c r="R277" s="1" t="s">
        <v>39</v>
      </c>
      <c r="S277" s="1" t="s">
        <v>39</v>
      </c>
      <c r="T277" s="1" t="s">
        <v>39</v>
      </c>
      <c r="AA277" t="str">
        <f t="shared" si="4"/>
        <v/>
      </c>
    </row>
    <row r="278" spans="1:27" x14ac:dyDescent="0.25">
      <c r="A278" s="1" t="s">
        <v>4</v>
      </c>
      <c r="B278" s="1" t="s">
        <v>1960</v>
      </c>
      <c r="C278" s="1" t="s">
        <v>33</v>
      </c>
      <c r="D278" s="1" t="s">
        <v>1961</v>
      </c>
      <c r="E278" s="1" t="s">
        <v>39</v>
      </c>
      <c r="F278" s="1" t="s">
        <v>39</v>
      </c>
      <c r="G278" s="1" t="s">
        <v>39</v>
      </c>
      <c r="H278" s="1" t="s">
        <v>39</v>
      </c>
      <c r="I278" s="1" t="s">
        <v>39</v>
      </c>
      <c r="J278" s="1" t="s">
        <v>39</v>
      </c>
      <c r="K278" s="1" t="s">
        <v>39</v>
      </c>
      <c r="L278" s="1" t="s">
        <v>39</v>
      </c>
      <c r="M278" s="1" t="s">
        <v>39</v>
      </c>
      <c r="N278" s="1" t="s">
        <v>39</v>
      </c>
      <c r="O278" s="1" t="s">
        <v>39</v>
      </c>
      <c r="P278" s="1" t="s">
        <v>39</v>
      </c>
      <c r="Q278" s="1" t="s">
        <v>39</v>
      </c>
      <c r="R278" s="1" t="s">
        <v>39</v>
      </c>
      <c r="S278" s="1" t="s">
        <v>39</v>
      </c>
      <c r="T278" s="1" t="s">
        <v>39</v>
      </c>
      <c r="AA278" t="str">
        <f t="shared" si="4"/>
        <v/>
      </c>
    </row>
    <row r="279" spans="1:27" x14ac:dyDescent="0.25">
      <c r="A279" s="1" t="s">
        <v>5</v>
      </c>
      <c r="B279" s="1" t="s">
        <v>33</v>
      </c>
      <c r="C279" s="1" t="s">
        <v>39</v>
      </c>
      <c r="D279" s="1" t="s">
        <v>34</v>
      </c>
      <c r="E279" s="1" t="s">
        <v>39</v>
      </c>
      <c r="F279" s="1" t="s">
        <v>1962</v>
      </c>
      <c r="G279" s="1" t="s">
        <v>1963</v>
      </c>
      <c r="H279" s="1" t="s">
        <v>1964</v>
      </c>
      <c r="I279" s="1" t="s">
        <v>1965</v>
      </c>
      <c r="J279" s="1" t="s">
        <v>1966</v>
      </c>
      <c r="K279" s="1" t="s">
        <v>39</v>
      </c>
      <c r="L279" s="1" t="s">
        <v>39</v>
      </c>
      <c r="M279" s="1" t="s">
        <v>39</v>
      </c>
      <c r="N279" s="1" t="s">
        <v>39</v>
      </c>
      <c r="O279" s="1" t="s">
        <v>39</v>
      </c>
      <c r="P279" s="1" t="s">
        <v>39</v>
      </c>
      <c r="Q279" s="1" t="s">
        <v>39</v>
      </c>
      <c r="R279" s="1" t="s">
        <v>39</v>
      </c>
      <c r="S279" s="1" t="s">
        <v>39</v>
      </c>
      <c r="T279" s="1" t="s">
        <v>39</v>
      </c>
      <c r="AA279" t="str">
        <f t="shared" si="4"/>
        <v/>
      </c>
    </row>
    <row r="280" spans="1:27" x14ac:dyDescent="0.25">
      <c r="A280" s="1" t="s">
        <v>6</v>
      </c>
      <c r="B280" s="1" t="s">
        <v>32</v>
      </c>
      <c r="C280" s="1" t="s">
        <v>39</v>
      </c>
      <c r="D280" s="1" t="s">
        <v>39</v>
      </c>
      <c r="E280" s="1" t="s">
        <v>39</v>
      </c>
      <c r="F280" s="1" t="s">
        <v>39</v>
      </c>
      <c r="G280" s="1" t="s">
        <v>39</v>
      </c>
      <c r="H280" s="1" t="s">
        <v>39</v>
      </c>
      <c r="I280" s="1" t="s">
        <v>39</v>
      </c>
      <c r="J280" s="1" t="s">
        <v>39</v>
      </c>
      <c r="K280" s="1" t="s">
        <v>39</v>
      </c>
      <c r="L280" s="1" t="s">
        <v>39</v>
      </c>
      <c r="M280" s="1" t="s">
        <v>39</v>
      </c>
      <c r="N280" s="1" t="s">
        <v>39</v>
      </c>
      <c r="O280" s="1" t="s">
        <v>39</v>
      </c>
      <c r="P280" s="1" t="s">
        <v>39</v>
      </c>
      <c r="Q280" s="1" t="s">
        <v>39</v>
      </c>
      <c r="R280" s="1" t="s">
        <v>39</v>
      </c>
      <c r="S280" s="1" t="s">
        <v>39</v>
      </c>
      <c r="T280" s="1" t="s">
        <v>39</v>
      </c>
      <c r="AA280" t="str">
        <f t="shared" si="4"/>
        <v/>
      </c>
    </row>
    <row r="281" spans="1:27" x14ac:dyDescent="0.25">
      <c r="A281" s="1" t="s">
        <v>7</v>
      </c>
      <c r="B281" s="1" t="s">
        <v>35</v>
      </c>
      <c r="C281" s="1" t="s">
        <v>1967</v>
      </c>
      <c r="D281" s="1" t="s">
        <v>39</v>
      </c>
      <c r="E281" s="1" t="s">
        <v>32</v>
      </c>
      <c r="F281" s="1" t="s">
        <v>39</v>
      </c>
      <c r="G281" s="1" t="s">
        <v>39</v>
      </c>
      <c r="H281" s="1" t="s">
        <v>39</v>
      </c>
      <c r="I281" s="1" t="s">
        <v>39</v>
      </c>
      <c r="J281" s="1" t="s">
        <v>39</v>
      </c>
      <c r="K281" s="1" t="s">
        <v>39</v>
      </c>
      <c r="L281" s="1" t="s">
        <v>39</v>
      </c>
      <c r="M281" s="1" t="s">
        <v>39</v>
      </c>
      <c r="N281" s="1" t="s">
        <v>39</v>
      </c>
      <c r="O281" s="1" t="s">
        <v>39</v>
      </c>
      <c r="P281" s="1" t="s">
        <v>39</v>
      </c>
      <c r="Q281" s="1" t="s">
        <v>39</v>
      </c>
      <c r="R281" s="1" t="s">
        <v>39</v>
      </c>
      <c r="S281" s="1" t="s">
        <v>39</v>
      </c>
      <c r="T281" s="1" t="s">
        <v>39</v>
      </c>
      <c r="AA281" t="str">
        <f t="shared" si="4"/>
        <v/>
      </c>
    </row>
    <row r="282" spans="1:27" x14ac:dyDescent="0.25">
      <c r="A282" s="1" t="s">
        <v>8</v>
      </c>
      <c r="B282" s="1" t="s">
        <v>39</v>
      </c>
      <c r="C282" s="1" t="s">
        <v>39</v>
      </c>
      <c r="D282" s="1" t="s">
        <v>39</v>
      </c>
      <c r="E282" s="1" t="s">
        <v>39</v>
      </c>
      <c r="F282" s="1" t="s">
        <v>39</v>
      </c>
      <c r="G282" s="1" t="s">
        <v>39</v>
      </c>
      <c r="H282" s="1" t="s">
        <v>39</v>
      </c>
      <c r="I282" s="1" t="s">
        <v>39</v>
      </c>
      <c r="J282" s="1" t="s">
        <v>39</v>
      </c>
      <c r="K282" s="1" t="s">
        <v>39</v>
      </c>
      <c r="L282" s="1" t="s">
        <v>39</v>
      </c>
      <c r="M282" s="1" t="s">
        <v>39</v>
      </c>
      <c r="N282" s="1" t="s">
        <v>39</v>
      </c>
      <c r="O282" s="1" t="s">
        <v>39</v>
      </c>
      <c r="P282" s="1" t="s">
        <v>39</v>
      </c>
      <c r="Q282" s="1" t="s">
        <v>39</v>
      </c>
      <c r="R282" s="1" t="s">
        <v>39</v>
      </c>
      <c r="S282" s="1" t="s">
        <v>39</v>
      </c>
      <c r="T282" s="1" t="s">
        <v>39</v>
      </c>
      <c r="AA282" t="str">
        <f t="shared" si="4"/>
        <v/>
      </c>
    </row>
    <row r="283" spans="1:27" x14ac:dyDescent="0.25">
      <c r="A283" s="1" t="s">
        <v>9</v>
      </c>
      <c r="B283" s="1" t="s">
        <v>1968</v>
      </c>
      <c r="C283" s="1" t="s">
        <v>39</v>
      </c>
      <c r="D283" s="1" t="s">
        <v>39</v>
      </c>
      <c r="E283" s="1" t="s">
        <v>39</v>
      </c>
      <c r="F283" s="1" t="s">
        <v>39</v>
      </c>
      <c r="G283" s="1" t="s">
        <v>39</v>
      </c>
      <c r="H283" s="1" t="s">
        <v>39</v>
      </c>
      <c r="I283" s="1" t="s">
        <v>39</v>
      </c>
      <c r="J283" s="1" t="s">
        <v>39</v>
      </c>
      <c r="K283" s="1" t="s">
        <v>39</v>
      </c>
      <c r="L283" s="1" t="s">
        <v>39</v>
      </c>
      <c r="M283" s="1" t="s">
        <v>39</v>
      </c>
      <c r="N283" s="1" t="s">
        <v>39</v>
      </c>
      <c r="O283" s="1" t="s">
        <v>39</v>
      </c>
      <c r="P283" s="1" t="s">
        <v>39</v>
      </c>
      <c r="Q283" s="1" t="s">
        <v>39</v>
      </c>
      <c r="R283" s="1" t="s">
        <v>39</v>
      </c>
      <c r="S283" s="1" t="s">
        <v>39</v>
      </c>
      <c r="T283" s="1" t="s">
        <v>39</v>
      </c>
      <c r="AA283" t="str">
        <f t="shared" si="4"/>
        <v/>
      </c>
    </row>
    <row r="284" spans="1:27" x14ac:dyDescent="0.25">
      <c r="A284" s="2" t="s">
        <v>10</v>
      </c>
      <c r="B284" s="2" t="s">
        <v>35</v>
      </c>
      <c r="C284" s="2" t="s">
        <v>1969</v>
      </c>
      <c r="D284" s="2" t="s">
        <v>35</v>
      </c>
      <c r="E284" s="2" t="s">
        <v>38</v>
      </c>
      <c r="F284" s="2" t="s">
        <v>38</v>
      </c>
      <c r="G284" s="2" t="s">
        <v>35</v>
      </c>
      <c r="H284" s="2" t="s">
        <v>32</v>
      </c>
      <c r="I284" s="2" t="s">
        <v>32</v>
      </c>
      <c r="J284" s="2" t="s">
        <v>35</v>
      </c>
      <c r="K284" s="1" t="s">
        <v>35</v>
      </c>
      <c r="L284" s="1" t="s">
        <v>1970</v>
      </c>
      <c r="M284" s="1" t="s">
        <v>39</v>
      </c>
      <c r="N284" s="1" t="s">
        <v>32</v>
      </c>
      <c r="O284" s="1" t="s">
        <v>32</v>
      </c>
      <c r="P284" s="1" t="s">
        <v>39</v>
      </c>
      <c r="Q284" s="1" t="s">
        <v>32</v>
      </c>
      <c r="R284" s="1" t="s">
        <v>32</v>
      </c>
      <c r="S284" s="1" t="s">
        <v>39</v>
      </c>
      <c r="T284" s="1" t="s">
        <v>39</v>
      </c>
      <c r="AA284" t="str">
        <f t="shared" si="4"/>
        <v/>
      </c>
    </row>
    <row r="285" spans="1:27" x14ac:dyDescent="0.25">
      <c r="A285" s="1" t="s">
        <v>11</v>
      </c>
      <c r="B285" s="1" t="s">
        <v>1971</v>
      </c>
      <c r="C285" s="1" t="s">
        <v>12</v>
      </c>
      <c r="D285" s="1" t="s">
        <v>39</v>
      </c>
      <c r="E285" s="1" t="s">
        <v>39</v>
      </c>
      <c r="F285" s="1" t="s">
        <v>39</v>
      </c>
      <c r="G285" s="1" t="s">
        <v>39</v>
      </c>
      <c r="H285" s="1" t="s">
        <v>39</v>
      </c>
      <c r="I285" s="1" t="s">
        <v>39</v>
      </c>
      <c r="J285" s="1" t="s">
        <v>39</v>
      </c>
      <c r="K285" s="1" t="s">
        <v>39</v>
      </c>
      <c r="L285" s="1" t="s">
        <v>39</v>
      </c>
      <c r="M285" s="1" t="s">
        <v>39</v>
      </c>
      <c r="N285" s="1" t="s">
        <v>39</v>
      </c>
      <c r="O285" s="1" t="s">
        <v>39</v>
      </c>
      <c r="P285" s="1" t="s">
        <v>39</v>
      </c>
      <c r="Q285" s="1" t="s">
        <v>39</v>
      </c>
      <c r="R285" s="1" t="s">
        <v>39</v>
      </c>
      <c r="S285" s="1" t="s">
        <v>39</v>
      </c>
      <c r="T285" s="1" t="s">
        <v>39</v>
      </c>
      <c r="AA285" t="str">
        <f t="shared" si="4"/>
        <v/>
      </c>
    </row>
    <row r="286" spans="1:27" x14ac:dyDescent="0.25">
      <c r="A286" s="1" t="s">
        <v>13</v>
      </c>
      <c r="B286" s="1" t="s">
        <v>1972</v>
      </c>
      <c r="C286" s="1" t="s">
        <v>1842</v>
      </c>
      <c r="D286" s="1" t="s">
        <v>1973</v>
      </c>
      <c r="E286" s="1" t="s">
        <v>1842</v>
      </c>
      <c r="F286" s="1" t="s">
        <v>36</v>
      </c>
      <c r="G286" s="1" t="s">
        <v>39</v>
      </c>
      <c r="H286" s="1" t="s">
        <v>39</v>
      </c>
      <c r="I286" s="1" t="s">
        <v>39</v>
      </c>
      <c r="J286" s="1" t="s">
        <v>1970</v>
      </c>
      <c r="K286" s="1" t="s">
        <v>39</v>
      </c>
      <c r="L286" s="1" t="s">
        <v>39</v>
      </c>
      <c r="M286" s="1" t="s">
        <v>39</v>
      </c>
      <c r="N286" s="1" t="s">
        <v>39</v>
      </c>
      <c r="O286" s="1" t="s">
        <v>39</v>
      </c>
      <c r="P286" s="1" t="s">
        <v>39</v>
      </c>
      <c r="Q286" s="1" t="s">
        <v>39</v>
      </c>
      <c r="R286" s="1" t="s">
        <v>39</v>
      </c>
      <c r="S286" s="1" t="s">
        <v>39</v>
      </c>
      <c r="T286" s="1" t="s">
        <v>39</v>
      </c>
      <c r="AA286" t="str">
        <f t="shared" si="4"/>
        <v/>
      </c>
    </row>
    <row r="287" spans="1:27" x14ac:dyDescent="0.25">
      <c r="A287" s="1" t="s">
        <v>21</v>
      </c>
      <c r="B287" s="1" t="s">
        <v>1974</v>
      </c>
      <c r="C287" s="1" t="s">
        <v>1975</v>
      </c>
      <c r="D287" s="1" t="s">
        <v>1976</v>
      </c>
      <c r="E287" s="1" t="s">
        <v>39</v>
      </c>
      <c r="F287" s="1" t="s">
        <v>39</v>
      </c>
      <c r="G287" s="1" t="s">
        <v>39</v>
      </c>
      <c r="H287" s="1" t="s">
        <v>39</v>
      </c>
      <c r="I287" s="1" t="s">
        <v>39</v>
      </c>
      <c r="J287" s="1" t="s">
        <v>39</v>
      </c>
      <c r="K287" s="1" t="s">
        <v>39</v>
      </c>
      <c r="L287" s="1" t="s">
        <v>39</v>
      </c>
      <c r="M287" s="1" t="s">
        <v>39</v>
      </c>
      <c r="N287" s="1" t="s">
        <v>39</v>
      </c>
      <c r="O287" s="1" t="s">
        <v>39</v>
      </c>
      <c r="P287" s="1" t="s">
        <v>39</v>
      </c>
      <c r="Q287" s="1" t="s">
        <v>39</v>
      </c>
      <c r="R287" s="1" t="s">
        <v>39</v>
      </c>
      <c r="S287" s="1" t="s">
        <v>39</v>
      </c>
      <c r="T287" s="1" t="s">
        <v>39</v>
      </c>
      <c r="AA287" t="str">
        <f t="shared" si="4"/>
        <v/>
      </c>
    </row>
    <row r="288" spans="1:27" x14ac:dyDescent="0.25">
      <c r="A288" s="1" t="s">
        <v>14</v>
      </c>
      <c r="B288" s="1" t="s">
        <v>1969</v>
      </c>
      <c r="C288" s="1" t="s">
        <v>39</v>
      </c>
      <c r="D288" s="1" t="s">
        <v>39</v>
      </c>
      <c r="E288" s="1" t="s">
        <v>39</v>
      </c>
      <c r="F288" s="1" t="s">
        <v>39</v>
      </c>
      <c r="G288" s="1" t="s">
        <v>39</v>
      </c>
      <c r="H288" s="1" t="s">
        <v>39</v>
      </c>
      <c r="I288" s="1" t="s">
        <v>39</v>
      </c>
      <c r="J288" s="1" t="s">
        <v>39</v>
      </c>
      <c r="K288" s="1" t="s">
        <v>39</v>
      </c>
      <c r="L288" s="1" t="s">
        <v>39</v>
      </c>
      <c r="M288" s="1" t="s">
        <v>39</v>
      </c>
      <c r="N288" s="1" t="s">
        <v>39</v>
      </c>
      <c r="O288" s="1" t="s">
        <v>39</v>
      </c>
      <c r="P288" s="1" t="s">
        <v>39</v>
      </c>
      <c r="Q288" s="1" t="s">
        <v>39</v>
      </c>
      <c r="R288" s="1" t="s">
        <v>39</v>
      </c>
      <c r="S288" s="1" t="s">
        <v>39</v>
      </c>
      <c r="T288" s="1" t="s">
        <v>39</v>
      </c>
      <c r="AA288" t="str">
        <f t="shared" si="4"/>
        <v/>
      </c>
    </row>
    <row r="289" spans="1:27" x14ac:dyDescent="0.25">
      <c r="A289" s="1" t="s">
        <v>15</v>
      </c>
      <c r="B289" s="1" t="s">
        <v>35</v>
      </c>
      <c r="C289" s="1" t="s">
        <v>1971</v>
      </c>
      <c r="D289" s="1" t="s">
        <v>35</v>
      </c>
      <c r="E289" s="1" t="s">
        <v>1977</v>
      </c>
      <c r="F289" s="1" t="s">
        <v>1978</v>
      </c>
      <c r="G289" s="1" t="s">
        <v>1979</v>
      </c>
      <c r="H289" s="1" t="s">
        <v>37</v>
      </c>
      <c r="I289" s="1" t="s">
        <v>44</v>
      </c>
      <c r="J289" s="1" t="s">
        <v>39</v>
      </c>
      <c r="K289" s="1" t="s">
        <v>39</v>
      </c>
      <c r="L289" s="1" t="s">
        <v>39</v>
      </c>
      <c r="M289" s="1" t="s">
        <v>39</v>
      </c>
      <c r="N289" s="1" t="s">
        <v>39</v>
      </c>
      <c r="O289" s="1" t="s">
        <v>39</v>
      </c>
      <c r="P289" s="1" t="s">
        <v>39</v>
      </c>
      <c r="Q289" s="1" t="s">
        <v>39</v>
      </c>
      <c r="R289" s="1" t="s">
        <v>39</v>
      </c>
      <c r="S289" s="1" t="s">
        <v>39</v>
      </c>
      <c r="T289" s="1" t="s">
        <v>39</v>
      </c>
      <c r="AA289" t="str">
        <f t="shared" si="4"/>
        <v/>
      </c>
    </row>
    <row r="290" spans="1:27" x14ac:dyDescent="0.25">
      <c r="A290" s="1" t="s">
        <v>16</v>
      </c>
      <c r="B290" s="1" t="s">
        <v>1969</v>
      </c>
      <c r="C290" s="1" t="s">
        <v>35</v>
      </c>
      <c r="D290" s="1" t="s">
        <v>1977</v>
      </c>
      <c r="E290" s="1" t="s">
        <v>1978</v>
      </c>
      <c r="F290" s="1" t="s">
        <v>1979</v>
      </c>
      <c r="G290" s="1" t="s">
        <v>37</v>
      </c>
      <c r="H290" s="1" t="s">
        <v>44</v>
      </c>
      <c r="I290" s="1" t="s">
        <v>39</v>
      </c>
      <c r="J290" s="1" t="s">
        <v>39</v>
      </c>
      <c r="K290" s="1" t="s">
        <v>39</v>
      </c>
      <c r="L290" s="1" t="s">
        <v>39</v>
      </c>
      <c r="M290" s="1" t="s">
        <v>39</v>
      </c>
      <c r="N290" s="1" t="s">
        <v>39</v>
      </c>
      <c r="O290" s="1" t="s">
        <v>39</v>
      </c>
      <c r="P290" s="1" t="s">
        <v>39</v>
      </c>
      <c r="Q290" s="1" t="s">
        <v>39</v>
      </c>
      <c r="R290" s="1" t="s">
        <v>39</v>
      </c>
      <c r="S290" s="1" t="s">
        <v>39</v>
      </c>
      <c r="T290" s="1" t="s">
        <v>39</v>
      </c>
      <c r="AA290" t="str">
        <f t="shared" si="4"/>
        <v/>
      </c>
    </row>
    <row r="291" spans="1:27" x14ac:dyDescent="0.25">
      <c r="A291" s="1" t="s">
        <v>17</v>
      </c>
      <c r="B291" s="1" t="s">
        <v>1852</v>
      </c>
      <c r="C291" s="1" t="s">
        <v>39</v>
      </c>
      <c r="D291" s="1" t="s">
        <v>37</v>
      </c>
      <c r="E291" s="1" t="s">
        <v>39</v>
      </c>
      <c r="F291" s="1" t="s">
        <v>39</v>
      </c>
      <c r="G291" s="1" t="s">
        <v>39</v>
      </c>
      <c r="H291" s="1" t="s">
        <v>44</v>
      </c>
      <c r="I291" s="1" t="s">
        <v>39</v>
      </c>
      <c r="J291" s="1" t="s">
        <v>39</v>
      </c>
      <c r="K291" s="1" t="s">
        <v>39</v>
      </c>
      <c r="L291" s="1" t="s">
        <v>39</v>
      </c>
      <c r="M291" s="1" t="s">
        <v>39</v>
      </c>
      <c r="N291" s="1" t="s">
        <v>39</v>
      </c>
      <c r="O291" s="1" t="s">
        <v>39</v>
      </c>
      <c r="P291" s="1" t="s">
        <v>39</v>
      </c>
      <c r="Q291" s="1" t="s">
        <v>39</v>
      </c>
      <c r="R291" s="1" t="s">
        <v>39</v>
      </c>
      <c r="S291" s="1" t="s">
        <v>39</v>
      </c>
      <c r="T291" s="1" t="s">
        <v>39</v>
      </c>
      <c r="AA291" t="str">
        <f t="shared" si="4"/>
        <v/>
      </c>
    </row>
    <row r="292" spans="1:27" x14ac:dyDescent="0.25">
      <c r="A292" s="1" t="s">
        <v>18</v>
      </c>
      <c r="B292" s="1" t="s">
        <v>44</v>
      </c>
      <c r="C292" s="1" t="s">
        <v>1980</v>
      </c>
      <c r="D292" s="1" t="s">
        <v>1981</v>
      </c>
      <c r="E292" s="1" t="s">
        <v>1982</v>
      </c>
      <c r="F292" s="1" t="s">
        <v>39</v>
      </c>
      <c r="G292" s="1" t="s">
        <v>1983</v>
      </c>
      <c r="H292" s="1" t="s">
        <v>1984</v>
      </c>
      <c r="I292" s="1" t="s">
        <v>1985</v>
      </c>
      <c r="J292" s="1" t="s">
        <v>37</v>
      </c>
      <c r="K292" s="1" t="s">
        <v>35</v>
      </c>
      <c r="L292" s="1" t="s">
        <v>30</v>
      </c>
      <c r="M292" s="1" t="s">
        <v>32</v>
      </c>
      <c r="N292" s="1" t="s">
        <v>39</v>
      </c>
      <c r="O292" s="1" t="s">
        <v>39</v>
      </c>
      <c r="P292" s="1" t="s">
        <v>39</v>
      </c>
      <c r="Q292" s="1" t="s">
        <v>39</v>
      </c>
      <c r="R292" s="1" t="s">
        <v>39</v>
      </c>
      <c r="S292" s="1" t="s">
        <v>39</v>
      </c>
      <c r="T292" s="1" t="s">
        <v>39</v>
      </c>
      <c r="AA292" t="str">
        <f t="shared" si="4"/>
        <v/>
      </c>
    </row>
    <row r="293" spans="1:27" x14ac:dyDescent="0.25">
      <c r="A293" s="1" t="s">
        <v>19</v>
      </c>
      <c r="B293" s="1" t="s">
        <v>1986</v>
      </c>
      <c r="C293" s="1" t="s">
        <v>44</v>
      </c>
      <c r="D293" s="1" t="s">
        <v>39</v>
      </c>
      <c r="E293" s="1" t="s">
        <v>39</v>
      </c>
      <c r="F293" s="1" t="s">
        <v>39</v>
      </c>
      <c r="G293" s="1" t="s">
        <v>39</v>
      </c>
      <c r="H293" s="1" t="s">
        <v>39</v>
      </c>
      <c r="I293" s="1" t="s">
        <v>39</v>
      </c>
      <c r="J293" s="1" t="s">
        <v>39</v>
      </c>
      <c r="K293" s="1" t="s">
        <v>39</v>
      </c>
      <c r="L293" s="1" t="s">
        <v>39</v>
      </c>
      <c r="M293" s="1" t="s">
        <v>39</v>
      </c>
      <c r="N293" s="1" t="s">
        <v>39</v>
      </c>
      <c r="O293" s="1" t="s">
        <v>39</v>
      </c>
      <c r="P293" s="1" t="s">
        <v>39</v>
      </c>
      <c r="Q293" s="1" t="s">
        <v>39</v>
      </c>
      <c r="R293" s="1" t="s">
        <v>39</v>
      </c>
      <c r="S293" s="1" t="s">
        <v>39</v>
      </c>
      <c r="T293" s="1" t="s">
        <v>39</v>
      </c>
      <c r="AA293" t="str">
        <f t="shared" si="4"/>
        <v/>
      </c>
    </row>
    <row r="294" spans="1:27" x14ac:dyDescent="0.25">
      <c r="A294" s="1" t="s">
        <v>20</v>
      </c>
      <c r="B294" s="1" t="s">
        <v>35</v>
      </c>
      <c r="C294" s="1" t="s">
        <v>1896</v>
      </c>
      <c r="D294" s="1" t="s">
        <v>39</v>
      </c>
      <c r="E294" s="1" t="s">
        <v>32</v>
      </c>
      <c r="F294" s="1" t="s">
        <v>39</v>
      </c>
      <c r="G294" s="1" t="s">
        <v>39</v>
      </c>
      <c r="H294" s="1" t="s">
        <v>39</v>
      </c>
      <c r="I294" s="1" t="s">
        <v>39</v>
      </c>
      <c r="J294" s="1" t="s">
        <v>39</v>
      </c>
      <c r="K294" s="1" t="s">
        <v>39</v>
      </c>
      <c r="L294" s="1" t="s">
        <v>39</v>
      </c>
      <c r="M294" s="1" t="s">
        <v>39</v>
      </c>
      <c r="N294" s="1" t="s">
        <v>39</v>
      </c>
      <c r="O294" s="1" t="s">
        <v>39</v>
      </c>
      <c r="P294" s="1" t="s">
        <v>39</v>
      </c>
      <c r="Q294" s="1" t="s">
        <v>39</v>
      </c>
      <c r="R294" s="1" t="s">
        <v>39</v>
      </c>
      <c r="S294" s="1" t="s">
        <v>39</v>
      </c>
      <c r="T294" s="1" t="s">
        <v>39</v>
      </c>
      <c r="AA294" t="str">
        <f t="shared" si="4"/>
        <v/>
      </c>
    </row>
    <row r="295" spans="1:27" x14ac:dyDescent="0.25">
      <c r="A295" s="2" t="s">
        <v>22</v>
      </c>
      <c r="B295" s="2" t="s">
        <v>35</v>
      </c>
      <c r="C295" s="2" t="s">
        <v>38</v>
      </c>
      <c r="D295" s="2" t="s">
        <v>1968</v>
      </c>
      <c r="E295" s="2" t="s">
        <v>1969</v>
      </c>
      <c r="F295" s="2" t="s">
        <v>32</v>
      </c>
      <c r="G295" s="2" t="s">
        <v>32</v>
      </c>
      <c r="H295" s="2" t="s">
        <v>39</v>
      </c>
      <c r="I295" s="2" t="s">
        <v>39</v>
      </c>
      <c r="J295" s="2" t="s">
        <v>39</v>
      </c>
      <c r="K295" s="1" t="s">
        <v>39</v>
      </c>
      <c r="L295" s="1" t="s">
        <v>39</v>
      </c>
      <c r="M295" s="1" t="s">
        <v>39</v>
      </c>
      <c r="N295" s="1" t="s">
        <v>39</v>
      </c>
      <c r="O295" s="1" t="s">
        <v>39</v>
      </c>
      <c r="P295" s="1" t="s">
        <v>39</v>
      </c>
      <c r="Q295" s="1" t="s">
        <v>39</v>
      </c>
      <c r="R295" s="1" t="s">
        <v>39</v>
      </c>
      <c r="S295" s="1" t="s">
        <v>39</v>
      </c>
      <c r="T295" s="1" t="s">
        <v>39</v>
      </c>
      <c r="AA295" t="str">
        <f t="shared" si="4"/>
        <v/>
      </c>
    </row>
    <row r="296" spans="1:27" x14ac:dyDescent="0.25">
      <c r="A296" s="1" t="s">
        <v>0</v>
      </c>
      <c r="B296" s="1" t="s">
        <v>1987</v>
      </c>
      <c r="C296" s="1" t="s">
        <v>31</v>
      </c>
      <c r="D296" s="1" t="s">
        <v>1</v>
      </c>
      <c r="E296" s="1" t="s">
        <v>39</v>
      </c>
      <c r="F296" s="1" t="s">
        <v>44</v>
      </c>
      <c r="G296" s="1" t="s">
        <v>39</v>
      </c>
      <c r="H296" s="1" t="s">
        <v>39</v>
      </c>
      <c r="I296" s="1" t="s">
        <v>39</v>
      </c>
      <c r="J296" s="1" t="s">
        <v>39</v>
      </c>
      <c r="K296" s="1" t="s">
        <v>39</v>
      </c>
      <c r="L296" s="1" t="s">
        <v>39</v>
      </c>
      <c r="M296" s="1" t="s">
        <v>39</v>
      </c>
      <c r="N296" s="1" t="s">
        <v>39</v>
      </c>
      <c r="O296" s="1" t="s">
        <v>39</v>
      </c>
      <c r="P296" s="1" t="s">
        <v>39</v>
      </c>
      <c r="Q296" s="1" t="s">
        <v>39</v>
      </c>
      <c r="R296" s="1" t="s">
        <v>39</v>
      </c>
      <c r="S296" s="1" t="s">
        <v>39</v>
      </c>
      <c r="T296" s="1" t="s">
        <v>39</v>
      </c>
      <c r="AA296" t="str">
        <f t="shared" si="4"/>
        <v/>
      </c>
    </row>
    <row r="297" spans="1:27" x14ac:dyDescent="0.25">
      <c r="A297" s="1" t="s">
        <v>2</v>
      </c>
      <c r="B297" s="1" t="s">
        <v>1988</v>
      </c>
      <c r="C297" s="1" t="s">
        <v>1989</v>
      </c>
      <c r="D297" s="1" t="s">
        <v>1990</v>
      </c>
      <c r="E297" s="1" t="s">
        <v>39</v>
      </c>
      <c r="F297" s="1" t="s">
        <v>39</v>
      </c>
      <c r="G297" s="1" t="s">
        <v>39</v>
      </c>
      <c r="H297" s="1" t="s">
        <v>39</v>
      </c>
      <c r="I297" s="1" t="s">
        <v>39</v>
      </c>
      <c r="J297" s="1" t="s">
        <v>39</v>
      </c>
      <c r="K297" s="1" t="s">
        <v>39</v>
      </c>
      <c r="L297" s="1" t="s">
        <v>39</v>
      </c>
      <c r="M297" s="1" t="s">
        <v>39</v>
      </c>
      <c r="N297" s="1" t="s">
        <v>39</v>
      </c>
      <c r="O297" s="1" t="s">
        <v>39</v>
      </c>
      <c r="P297" s="1" t="s">
        <v>39</v>
      </c>
      <c r="Q297" s="1" t="s">
        <v>39</v>
      </c>
      <c r="R297" s="1" t="s">
        <v>39</v>
      </c>
      <c r="S297" s="1" t="s">
        <v>39</v>
      </c>
      <c r="T297" s="1" t="s">
        <v>39</v>
      </c>
      <c r="AA297" t="str">
        <f t="shared" si="4"/>
        <v/>
      </c>
    </row>
    <row r="298" spans="1:27" x14ac:dyDescent="0.25">
      <c r="A298" s="1" t="s">
        <v>3</v>
      </c>
      <c r="B298" s="1" t="s">
        <v>32</v>
      </c>
      <c r="C298" s="1" t="s">
        <v>39</v>
      </c>
      <c r="D298" s="1" t="s">
        <v>39</v>
      </c>
      <c r="E298" s="1" t="s">
        <v>39</v>
      </c>
      <c r="F298" s="1" t="s">
        <v>39</v>
      </c>
      <c r="G298" s="1" t="s">
        <v>39</v>
      </c>
      <c r="H298" s="1" t="s">
        <v>39</v>
      </c>
      <c r="I298" s="1" t="s">
        <v>39</v>
      </c>
      <c r="J298" s="1" t="s">
        <v>39</v>
      </c>
      <c r="K298" s="1" t="s">
        <v>39</v>
      </c>
      <c r="L298" s="1" t="s">
        <v>39</v>
      </c>
      <c r="M298" s="1" t="s">
        <v>39</v>
      </c>
      <c r="N298" s="1" t="s">
        <v>39</v>
      </c>
      <c r="O298" s="1" t="s">
        <v>39</v>
      </c>
      <c r="P298" s="1" t="s">
        <v>39</v>
      </c>
      <c r="Q298" s="1" t="s">
        <v>39</v>
      </c>
      <c r="R298" s="1" t="s">
        <v>39</v>
      </c>
      <c r="S298" s="1" t="s">
        <v>39</v>
      </c>
      <c r="T298" s="1" t="s">
        <v>39</v>
      </c>
      <c r="AA298" t="str">
        <f t="shared" si="4"/>
        <v/>
      </c>
    </row>
    <row r="299" spans="1:27" x14ac:dyDescent="0.25">
      <c r="A299" s="1" t="s">
        <v>4</v>
      </c>
      <c r="B299" s="1" t="s">
        <v>1991</v>
      </c>
      <c r="C299" s="1" t="s">
        <v>33</v>
      </c>
      <c r="D299" s="1" t="s">
        <v>1992</v>
      </c>
      <c r="E299" s="1" t="s">
        <v>39</v>
      </c>
      <c r="F299" s="1" t="s">
        <v>39</v>
      </c>
      <c r="G299" s="1" t="s">
        <v>39</v>
      </c>
      <c r="H299" s="1" t="s">
        <v>39</v>
      </c>
      <c r="I299" s="1" t="s">
        <v>39</v>
      </c>
      <c r="J299" s="1" t="s">
        <v>39</v>
      </c>
      <c r="K299" s="1" t="s">
        <v>39</v>
      </c>
      <c r="L299" s="1" t="s">
        <v>39</v>
      </c>
      <c r="M299" s="1" t="s">
        <v>39</v>
      </c>
      <c r="N299" s="1" t="s">
        <v>39</v>
      </c>
      <c r="O299" s="1" t="s">
        <v>39</v>
      </c>
      <c r="P299" s="1" t="s">
        <v>39</v>
      </c>
      <c r="Q299" s="1" t="s">
        <v>39</v>
      </c>
      <c r="R299" s="1" t="s">
        <v>39</v>
      </c>
      <c r="S299" s="1" t="s">
        <v>39</v>
      </c>
      <c r="T299" s="1" t="s">
        <v>39</v>
      </c>
      <c r="AA299" t="str">
        <f t="shared" si="4"/>
        <v/>
      </c>
    </row>
    <row r="300" spans="1:27" x14ac:dyDescent="0.25">
      <c r="A300" s="1" t="s">
        <v>5</v>
      </c>
      <c r="B300" s="1" t="s">
        <v>33</v>
      </c>
      <c r="C300" s="1" t="s">
        <v>39</v>
      </c>
      <c r="D300" s="1" t="s">
        <v>34</v>
      </c>
      <c r="E300" s="1" t="s">
        <v>39</v>
      </c>
      <c r="F300" s="1" t="s">
        <v>1993</v>
      </c>
      <c r="G300" s="1" t="s">
        <v>1994</v>
      </c>
      <c r="H300" s="1" t="s">
        <v>1995</v>
      </c>
      <c r="I300" s="1" t="s">
        <v>1996</v>
      </c>
      <c r="J300" s="1" t="s">
        <v>1997</v>
      </c>
      <c r="K300" s="1" t="s">
        <v>39</v>
      </c>
      <c r="L300" s="1" t="s">
        <v>39</v>
      </c>
      <c r="M300" s="1" t="s">
        <v>39</v>
      </c>
      <c r="N300" s="1" t="s">
        <v>39</v>
      </c>
      <c r="O300" s="1" t="s">
        <v>39</v>
      </c>
      <c r="P300" s="1" t="s">
        <v>39</v>
      </c>
      <c r="Q300" s="1" t="s">
        <v>39</v>
      </c>
      <c r="R300" s="1" t="s">
        <v>39</v>
      </c>
      <c r="S300" s="1" t="s">
        <v>39</v>
      </c>
      <c r="T300" s="1" t="s">
        <v>39</v>
      </c>
      <c r="AA300" t="str">
        <f t="shared" si="4"/>
        <v/>
      </c>
    </row>
    <row r="301" spans="1:27" x14ac:dyDescent="0.25">
      <c r="A301" s="1" t="s">
        <v>6</v>
      </c>
      <c r="B301" s="1" t="s">
        <v>32</v>
      </c>
      <c r="C301" s="1" t="s">
        <v>39</v>
      </c>
      <c r="D301" s="1" t="s">
        <v>39</v>
      </c>
      <c r="E301" s="1" t="s">
        <v>39</v>
      </c>
      <c r="F301" s="1" t="s">
        <v>39</v>
      </c>
      <c r="G301" s="1" t="s">
        <v>39</v>
      </c>
      <c r="H301" s="1" t="s">
        <v>39</v>
      </c>
      <c r="I301" s="1" t="s">
        <v>39</v>
      </c>
      <c r="J301" s="1" t="s">
        <v>39</v>
      </c>
      <c r="K301" s="1" t="s">
        <v>39</v>
      </c>
      <c r="L301" s="1" t="s">
        <v>39</v>
      </c>
      <c r="M301" s="1" t="s">
        <v>39</v>
      </c>
      <c r="N301" s="1" t="s">
        <v>39</v>
      </c>
      <c r="O301" s="1" t="s">
        <v>39</v>
      </c>
      <c r="P301" s="1" t="s">
        <v>39</v>
      </c>
      <c r="Q301" s="1" t="s">
        <v>39</v>
      </c>
      <c r="R301" s="1" t="s">
        <v>39</v>
      </c>
      <c r="S301" s="1" t="s">
        <v>39</v>
      </c>
      <c r="T301" s="1" t="s">
        <v>39</v>
      </c>
      <c r="AA301" t="str">
        <f t="shared" si="4"/>
        <v/>
      </c>
    </row>
    <row r="302" spans="1:27" x14ac:dyDescent="0.25">
      <c r="A302" s="1" t="s">
        <v>7</v>
      </c>
      <c r="B302" s="1" t="s">
        <v>35</v>
      </c>
      <c r="C302" s="1" t="s">
        <v>1998</v>
      </c>
      <c r="D302" s="1" t="s">
        <v>39</v>
      </c>
      <c r="E302" s="1" t="s">
        <v>32</v>
      </c>
      <c r="F302" s="1" t="s">
        <v>39</v>
      </c>
      <c r="G302" s="1" t="s">
        <v>39</v>
      </c>
      <c r="H302" s="1" t="s">
        <v>39</v>
      </c>
      <c r="I302" s="1" t="s">
        <v>39</v>
      </c>
      <c r="J302" s="1" t="s">
        <v>39</v>
      </c>
      <c r="K302" s="1" t="s">
        <v>39</v>
      </c>
      <c r="L302" s="1" t="s">
        <v>39</v>
      </c>
      <c r="M302" s="1" t="s">
        <v>39</v>
      </c>
      <c r="N302" s="1" t="s">
        <v>39</v>
      </c>
      <c r="O302" s="1" t="s">
        <v>39</v>
      </c>
      <c r="P302" s="1" t="s">
        <v>39</v>
      </c>
      <c r="Q302" s="1" t="s">
        <v>39</v>
      </c>
      <c r="R302" s="1" t="s">
        <v>39</v>
      </c>
      <c r="S302" s="1" t="s">
        <v>39</v>
      </c>
      <c r="T302" s="1" t="s">
        <v>39</v>
      </c>
      <c r="AA302" t="str">
        <f t="shared" si="4"/>
        <v/>
      </c>
    </row>
    <row r="303" spans="1:27" x14ac:dyDescent="0.25">
      <c r="A303" s="1" t="s">
        <v>8</v>
      </c>
      <c r="B303" s="1" t="s">
        <v>39</v>
      </c>
      <c r="C303" s="1" t="s">
        <v>39</v>
      </c>
      <c r="D303" s="1" t="s">
        <v>39</v>
      </c>
      <c r="E303" s="1" t="s">
        <v>39</v>
      </c>
      <c r="F303" s="1" t="s">
        <v>39</v>
      </c>
      <c r="G303" s="1" t="s">
        <v>39</v>
      </c>
      <c r="H303" s="1" t="s">
        <v>39</v>
      </c>
      <c r="I303" s="1" t="s">
        <v>39</v>
      </c>
      <c r="J303" s="1" t="s">
        <v>39</v>
      </c>
      <c r="K303" s="1" t="s">
        <v>39</v>
      </c>
      <c r="L303" s="1" t="s">
        <v>39</v>
      </c>
      <c r="M303" s="1" t="s">
        <v>39</v>
      </c>
      <c r="N303" s="1" t="s">
        <v>39</v>
      </c>
      <c r="O303" s="1" t="s">
        <v>39</v>
      </c>
      <c r="P303" s="1" t="s">
        <v>39</v>
      </c>
      <c r="Q303" s="1" t="s">
        <v>39</v>
      </c>
      <c r="R303" s="1" t="s">
        <v>39</v>
      </c>
      <c r="S303" s="1" t="s">
        <v>39</v>
      </c>
      <c r="T303" s="1" t="s">
        <v>39</v>
      </c>
      <c r="AA303" t="str">
        <f t="shared" si="4"/>
        <v/>
      </c>
    </row>
    <row r="304" spans="1:27" x14ac:dyDescent="0.25">
      <c r="A304" s="1" t="s">
        <v>9</v>
      </c>
      <c r="B304" s="1" t="s">
        <v>1999</v>
      </c>
      <c r="C304" s="1" t="s">
        <v>39</v>
      </c>
      <c r="D304" s="1" t="s">
        <v>39</v>
      </c>
      <c r="E304" s="1" t="s">
        <v>39</v>
      </c>
      <c r="F304" s="1" t="s">
        <v>39</v>
      </c>
      <c r="G304" s="1" t="s">
        <v>39</v>
      </c>
      <c r="H304" s="1" t="s">
        <v>39</v>
      </c>
      <c r="I304" s="1" t="s">
        <v>39</v>
      </c>
      <c r="J304" s="1" t="s">
        <v>39</v>
      </c>
      <c r="K304" s="1" t="s">
        <v>39</v>
      </c>
      <c r="L304" s="1" t="s">
        <v>39</v>
      </c>
      <c r="M304" s="1" t="s">
        <v>39</v>
      </c>
      <c r="N304" s="1" t="s">
        <v>39</v>
      </c>
      <c r="O304" s="1" t="s">
        <v>39</v>
      </c>
      <c r="P304" s="1" t="s">
        <v>39</v>
      </c>
      <c r="Q304" s="1" t="s">
        <v>39</v>
      </c>
      <c r="R304" s="1" t="s">
        <v>39</v>
      </c>
      <c r="S304" s="1" t="s">
        <v>39</v>
      </c>
      <c r="T304" s="1" t="s">
        <v>39</v>
      </c>
      <c r="AA304" t="str">
        <f t="shared" si="4"/>
        <v/>
      </c>
    </row>
    <row r="305" spans="1:27" x14ac:dyDescent="0.25">
      <c r="A305" s="2" t="s">
        <v>10</v>
      </c>
      <c r="B305" s="2" t="s">
        <v>35</v>
      </c>
      <c r="C305" s="2" t="s">
        <v>2000</v>
      </c>
      <c r="D305" s="2" t="s">
        <v>35</v>
      </c>
      <c r="E305" s="2" t="s">
        <v>38</v>
      </c>
      <c r="F305" s="2" t="s">
        <v>38</v>
      </c>
      <c r="G305" s="2" t="s">
        <v>35</v>
      </c>
      <c r="H305" s="2" t="s">
        <v>32</v>
      </c>
      <c r="I305" s="2" t="s">
        <v>32</v>
      </c>
      <c r="J305" s="2" t="s">
        <v>35</v>
      </c>
      <c r="K305" s="1" t="s">
        <v>35</v>
      </c>
      <c r="L305" s="1" t="s">
        <v>2001</v>
      </c>
      <c r="M305" s="1" t="s">
        <v>39</v>
      </c>
      <c r="N305" s="1" t="s">
        <v>32</v>
      </c>
      <c r="O305" s="1" t="s">
        <v>32</v>
      </c>
      <c r="P305" s="1" t="s">
        <v>39</v>
      </c>
      <c r="Q305" s="1" t="s">
        <v>32</v>
      </c>
      <c r="R305" s="1" t="s">
        <v>32</v>
      </c>
      <c r="S305" s="1" t="s">
        <v>39</v>
      </c>
      <c r="T305" s="1" t="s">
        <v>39</v>
      </c>
      <c r="AA305" t="str">
        <f t="shared" si="4"/>
        <v/>
      </c>
    </row>
    <row r="306" spans="1:27" x14ac:dyDescent="0.25">
      <c r="A306" s="1" t="s">
        <v>11</v>
      </c>
      <c r="B306" s="1" t="s">
        <v>2002</v>
      </c>
      <c r="C306" s="1" t="s">
        <v>12</v>
      </c>
      <c r="D306" s="1" t="s">
        <v>39</v>
      </c>
      <c r="E306" s="1" t="s">
        <v>39</v>
      </c>
      <c r="F306" s="1" t="s">
        <v>39</v>
      </c>
      <c r="G306" s="1" t="s">
        <v>39</v>
      </c>
      <c r="H306" s="1" t="s">
        <v>39</v>
      </c>
      <c r="I306" s="1" t="s">
        <v>39</v>
      </c>
      <c r="J306" s="1" t="s">
        <v>39</v>
      </c>
      <c r="K306" s="1" t="s">
        <v>39</v>
      </c>
      <c r="L306" s="1" t="s">
        <v>39</v>
      </c>
      <c r="M306" s="1" t="s">
        <v>39</v>
      </c>
      <c r="N306" s="1" t="s">
        <v>39</v>
      </c>
      <c r="O306" s="1" t="s">
        <v>39</v>
      </c>
      <c r="P306" s="1" t="s">
        <v>39</v>
      </c>
      <c r="Q306" s="1" t="s">
        <v>39</v>
      </c>
      <c r="R306" s="1" t="s">
        <v>39</v>
      </c>
      <c r="S306" s="1" t="s">
        <v>39</v>
      </c>
      <c r="T306" s="1" t="s">
        <v>39</v>
      </c>
      <c r="AA306" t="str">
        <f t="shared" si="4"/>
        <v/>
      </c>
    </row>
    <row r="307" spans="1:27" x14ac:dyDescent="0.25">
      <c r="A307" s="1" t="s">
        <v>13</v>
      </c>
      <c r="B307" s="1" t="s">
        <v>2003</v>
      </c>
      <c r="C307" s="1" t="s">
        <v>89</v>
      </c>
      <c r="D307" s="1" t="s">
        <v>2004</v>
      </c>
      <c r="E307" s="1" t="s">
        <v>89</v>
      </c>
      <c r="F307" s="1" t="s">
        <v>36</v>
      </c>
      <c r="G307" s="1" t="s">
        <v>39</v>
      </c>
      <c r="H307" s="1" t="s">
        <v>39</v>
      </c>
      <c r="I307" s="1" t="s">
        <v>39</v>
      </c>
      <c r="J307" s="1" t="s">
        <v>2001</v>
      </c>
      <c r="K307" s="1" t="s">
        <v>39</v>
      </c>
      <c r="L307" s="1" t="s">
        <v>39</v>
      </c>
      <c r="M307" s="1" t="s">
        <v>39</v>
      </c>
      <c r="N307" s="1" t="s">
        <v>39</v>
      </c>
      <c r="O307" s="1" t="s">
        <v>39</v>
      </c>
      <c r="P307" s="1" t="s">
        <v>39</v>
      </c>
      <c r="Q307" s="1" t="s">
        <v>39</v>
      </c>
      <c r="R307" s="1" t="s">
        <v>39</v>
      </c>
      <c r="S307" s="1" t="s">
        <v>39</v>
      </c>
      <c r="T307" s="1" t="s">
        <v>39</v>
      </c>
      <c r="AA307" t="str">
        <f t="shared" si="4"/>
        <v/>
      </c>
    </row>
    <row r="308" spans="1:27" x14ac:dyDescent="0.25">
      <c r="A308" s="1" t="s">
        <v>21</v>
      </c>
      <c r="B308" s="1" t="s">
        <v>2005</v>
      </c>
      <c r="C308" s="1" t="s">
        <v>2006</v>
      </c>
      <c r="D308" s="1" t="s">
        <v>2007</v>
      </c>
      <c r="E308" s="1" t="s">
        <v>39</v>
      </c>
      <c r="F308" s="1" t="s">
        <v>39</v>
      </c>
      <c r="G308" s="1" t="s">
        <v>39</v>
      </c>
      <c r="H308" s="1" t="s">
        <v>39</v>
      </c>
      <c r="I308" s="1" t="s">
        <v>39</v>
      </c>
      <c r="J308" s="1" t="s">
        <v>39</v>
      </c>
      <c r="K308" s="1" t="s">
        <v>39</v>
      </c>
      <c r="L308" s="1" t="s">
        <v>39</v>
      </c>
      <c r="M308" s="1" t="s">
        <v>39</v>
      </c>
      <c r="N308" s="1" t="s">
        <v>39</v>
      </c>
      <c r="O308" s="1" t="s">
        <v>39</v>
      </c>
      <c r="P308" s="1" t="s">
        <v>39</v>
      </c>
      <c r="Q308" s="1" t="s">
        <v>39</v>
      </c>
      <c r="R308" s="1" t="s">
        <v>39</v>
      </c>
      <c r="S308" s="1" t="s">
        <v>39</v>
      </c>
      <c r="T308" s="1" t="s">
        <v>39</v>
      </c>
      <c r="AA308" t="str">
        <f t="shared" si="4"/>
        <v/>
      </c>
    </row>
    <row r="309" spans="1:27" x14ac:dyDescent="0.25">
      <c r="A309" s="1" t="s">
        <v>14</v>
      </c>
      <c r="B309" s="1" t="s">
        <v>2000</v>
      </c>
      <c r="C309" s="1" t="s">
        <v>39</v>
      </c>
      <c r="D309" s="1" t="s">
        <v>39</v>
      </c>
      <c r="E309" s="1" t="s">
        <v>39</v>
      </c>
      <c r="F309" s="1" t="s">
        <v>39</v>
      </c>
      <c r="G309" s="1" t="s">
        <v>39</v>
      </c>
      <c r="H309" s="1" t="s">
        <v>39</v>
      </c>
      <c r="I309" s="1" t="s">
        <v>39</v>
      </c>
      <c r="J309" s="1" t="s">
        <v>39</v>
      </c>
      <c r="K309" s="1" t="s">
        <v>39</v>
      </c>
      <c r="L309" s="1" t="s">
        <v>39</v>
      </c>
      <c r="M309" s="1" t="s">
        <v>39</v>
      </c>
      <c r="N309" s="1" t="s">
        <v>39</v>
      </c>
      <c r="O309" s="1" t="s">
        <v>39</v>
      </c>
      <c r="P309" s="1" t="s">
        <v>39</v>
      </c>
      <c r="Q309" s="1" t="s">
        <v>39</v>
      </c>
      <c r="R309" s="1" t="s">
        <v>39</v>
      </c>
      <c r="S309" s="1" t="s">
        <v>39</v>
      </c>
      <c r="T309" s="1" t="s">
        <v>39</v>
      </c>
      <c r="AA309" t="str">
        <f t="shared" si="4"/>
        <v/>
      </c>
    </row>
    <row r="310" spans="1:27" x14ac:dyDescent="0.25">
      <c r="A310" s="1" t="s">
        <v>15</v>
      </c>
      <c r="B310" s="1" t="s">
        <v>35</v>
      </c>
      <c r="C310" s="1" t="s">
        <v>2002</v>
      </c>
      <c r="D310" s="1" t="s">
        <v>35</v>
      </c>
      <c r="E310" s="1" t="s">
        <v>2008</v>
      </c>
      <c r="F310" s="1" t="s">
        <v>2009</v>
      </c>
      <c r="G310" s="1" t="s">
        <v>2010</v>
      </c>
      <c r="H310" s="1" t="s">
        <v>37</v>
      </c>
      <c r="I310" s="1" t="s">
        <v>44</v>
      </c>
      <c r="J310" s="1" t="s">
        <v>39</v>
      </c>
      <c r="K310" s="1" t="s">
        <v>39</v>
      </c>
      <c r="L310" s="1" t="s">
        <v>39</v>
      </c>
      <c r="M310" s="1" t="s">
        <v>39</v>
      </c>
      <c r="N310" s="1" t="s">
        <v>39</v>
      </c>
      <c r="O310" s="1" t="s">
        <v>39</v>
      </c>
      <c r="P310" s="1" t="s">
        <v>39</v>
      </c>
      <c r="Q310" s="1" t="s">
        <v>39</v>
      </c>
      <c r="R310" s="1" t="s">
        <v>39</v>
      </c>
      <c r="S310" s="1" t="s">
        <v>39</v>
      </c>
      <c r="T310" s="1" t="s">
        <v>39</v>
      </c>
      <c r="AA310" t="str">
        <f t="shared" si="4"/>
        <v/>
      </c>
    </row>
    <row r="311" spans="1:27" x14ac:dyDescent="0.25">
      <c r="A311" s="1" t="s">
        <v>16</v>
      </c>
      <c r="B311" s="1" t="s">
        <v>2000</v>
      </c>
      <c r="C311" s="1" t="s">
        <v>35</v>
      </c>
      <c r="D311" s="1" t="s">
        <v>2008</v>
      </c>
      <c r="E311" s="1" t="s">
        <v>2009</v>
      </c>
      <c r="F311" s="1" t="s">
        <v>2010</v>
      </c>
      <c r="G311" s="1" t="s">
        <v>37</v>
      </c>
      <c r="H311" s="1" t="s">
        <v>44</v>
      </c>
      <c r="I311" s="1" t="s">
        <v>39</v>
      </c>
      <c r="J311" s="1" t="s">
        <v>39</v>
      </c>
      <c r="K311" s="1" t="s">
        <v>39</v>
      </c>
      <c r="L311" s="1" t="s">
        <v>39</v>
      </c>
      <c r="M311" s="1" t="s">
        <v>39</v>
      </c>
      <c r="N311" s="1" t="s">
        <v>39</v>
      </c>
      <c r="O311" s="1" t="s">
        <v>39</v>
      </c>
      <c r="P311" s="1" t="s">
        <v>39</v>
      </c>
      <c r="Q311" s="1" t="s">
        <v>39</v>
      </c>
      <c r="R311" s="1" t="s">
        <v>39</v>
      </c>
      <c r="S311" s="1" t="s">
        <v>39</v>
      </c>
      <c r="T311" s="1" t="s">
        <v>39</v>
      </c>
      <c r="AA311" t="str">
        <f t="shared" si="4"/>
        <v/>
      </c>
    </row>
    <row r="312" spans="1:27" x14ac:dyDescent="0.25">
      <c r="A312" s="1" t="s">
        <v>17</v>
      </c>
      <c r="B312" s="1" t="s">
        <v>98</v>
      </c>
      <c r="C312" s="1" t="s">
        <v>39</v>
      </c>
      <c r="D312" s="1" t="s">
        <v>37</v>
      </c>
      <c r="E312" s="1" t="s">
        <v>39</v>
      </c>
      <c r="F312" s="1" t="s">
        <v>39</v>
      </c>
      <c r="G312" s="1" t="s">
        <v>39</v>
      </c>
      <c r="H312" s="1" t="s">
        <v>44</v>
      </c>
      <c r="I312" s="1" t="s">
        <v>39</v>
      </c>
      <c r="J312" s="1" t="s">
        <v>39</v>
      </c>
      <c r="K312" s="1" t="s">
        <v>39</v>
      </c>
      <c r="L312" s="1" t="s">
        <v>39</v>
      </c>
      <c r="M312" s="1" t="s">
        <v>39</v>
      </c>
      <c r="N312" s="1" t="s">
        <v>39</v>
      </c>
      <c r="O312" s="1" t="s">
        <v>39</v>
      </c>
      <c r="P312" s="1" t="s">
        <v>39</v>
      </c>
      <c r="Q312" s="1" t="s">
        <v>39</v>
      </c>
      <c r="R312" s="1" t="s">
        <v>39</v>
      </c>
      <c r="S312" s="1" t="s">
        <v>39</v>
      </c>
      <c r="T312" s="1" t="s">
        <v>39</v>
      </c>
      <c r="AA312" t="str">
        <f t="shared" si="4"/>
        <v/>
      </c>
    </row>
    <row r="313" spans="1:27" x14ac:dyDescent="0.25">
      <c r="A313" s="1" t="s">
        <v>18</v>
      </c>
      <c r="B313" s="1" t="s">
        <v>44</v>
      </c>
      <c r="C313" s="1" t="s">
        <v>2011</v>
      </c>
      <c r="D313" s="1" t="s">
        <v>39</v>
      </c>
      <c r="E313" s="1" t="s">
        <v>2011</v>
      </c>
      <c r="F313" s="1" t="s">
        <v>39</v>
      </c>
      <c r="G313" s="1" t="s">
        <v>2012</v>
      </c>
      <c r="H313" s="1" t="s">
        <v>2013</v>
      </c>
      <c r="I313" s="1" t="s">
        <v>2014</v>
      </c>
      <c r="J313" s="1" t="s">
        <v>37</v>
      </c>
      <c r="K313" s="1" t="s">
        <v>35</v>
      </c>
      <c r="L313" s="1" t="s">
        <v>30</v>
      </c>
      <c r="M313" s="1" t="s">
        <v>32</v>
      </c>
      <c r="N313" s="1" t="s">
        <v>39</v>
      </c>
      <c r="O313" s="1" t="s">
        <v>39</v>
      </c>
      <c r="P313" s="1" t="s">
        <v>39</v>
      </c>
      <c r="Q313" s="1" t="s">
        <v>39</v>
      </c>
      <c r="R313" s="1" t="s">
        <v>39</v>
      </c>
      <c r="S313" s="1" t="s">
        <v>39</v>
      </c>
      <c r="T313" s="1" t="s">
        <v>39</v>
      </c>
      <c r="AA313" t="str">
        <f t="shared" si="4"/>
        <v/>
      </c>
    </row>
    <row r="314" spans="1:27" x14ac:dyDescent="0.25">
      <c r="A314" s="1" t="s">
        <v>19</v>
      </c>
      <c r="B314" s="1" t="s">
        <v>2015</v>
      </c>
      <c r="C314" s="1" t="s">
        <v>44</v>
      </c>
      <c r="D314" s="1" t="s">
        <v>39</v>
      </c>
      <c r="E314" s="1" t="s">
        <v>39</v>
      </c>
      <c r="F314" s="1" t="s">
        <v>39</v>
      </c>
      <c r="G314" s="1" t="s">
        <v>39</v>
      </c>
      <c r="H314" s="1" t="s">
        <v>39</v>
      </c>
      <c r="I314" s="1" t="s">
        <v>39</v>
      </c>
      <c r="J314" s="1" t="s">
        <v>39</v>
      </c>
      <c r="K314" s="1" t="s">
        <v>39</v>
      </c>
      <c r="L314" s="1" t="s">
        <v>39</v>
      </c>
      <c r="M314" s="1" t="s">
        <v>39</v>
      </c>
      <c r="N314" s="1" t="s">
        <v>39</v>
      </c>
      <c r="O314" s="1" t="s">
        <v>39</v>
      </c>
      <c r="P314" s="1" t="s">
        <v>39</v>
      </c>
      <c r="Q314" s="1" t="s">
        <v>39</v>
      </c>
      <c r="R314" s="1" t="s">
        <v>39</v>
      </c>
      <c r="S314" s="1" t="s">
        <v>39</v>
      </c>
      <c r="T314" s="1" t="s">
        <v>39</v>
      </c>
      <c r="AA314" t="str">
        <f t="shared" si="4"/>
        <v/>
      </c>
    </row>
    <row r="315" spans="1:27" x14ac:dyDescent="0.25">
      <c r="A315" s="1" t="s">
        <v>20</v>
      </c>
      <c r="B315" s="1" t="s">
        <v>35</v>
      </c>
      <c r="C315" s="1" t="s">
        <v>2016</v>
      </c>
      <c r="D315" s="1" t="s">
        <v>39</v>
      </c>
      <c r="E315" s="1" t="s">
        <v>32</v>
      </c>
      <c r="F315" s="1" t="s">
        <v>39</v>
      </c>
      <c r="G315" s="1" t="s">
        <v>39</v>
      </c>
      <c r="H315" s="1" t="s">
        <v>39</v>
      </c>
      <c r="I315" s="1" t="s">
        <v>39</v>
      </c>
      <c r="J315" s="1" t="s">
        <v>39</v>
      </c>
      <c r="K315" s="1" t="s">
        <v>39</v>
      </c>
      <c r="L315" s="1" t="s">
        <v>39</v>
      </c>
      <c r="M315" s="1" t="s">
        <v>39</v>
      </c>
      <c r="N315" s="1" t="s">
        <v>39</v>
      </c>
      <c r="O315" s="1" t="s">
        <v>39</v>
      </c>
      <c r="P315" s="1" t="s">
        <v>39</v>
      </c>
      <c r="Q315" s="1" t="s">
        <v>39</v>
      </c>
      <c r="R315" s="1" t="s">
        <v>39</v>
      </c>
      <c r="S315" s="1" t="s">
        <v>39</v>
      </c>
      <c r="T315" s="1" t="s">
        <v>39</v>
      </c>
      <c r="AA315" t="str">
        <f t="shared" si="4"/>
        <v/>
      </c>
    </row>
    <row r="316" spans="1:27" x14ac:dyDescent="0.25">
      <c r="A316" s="2" t="s">
        <v>22</v>
      </c>
      <c r="B316" s="2" t="s">
        <v>35</v>
      </c>
      <c r="C316" s="2" t="s">
        <v>38</v>
      </c>
      <c r="D316" s="2" t="s">
        <v>1999</v>
      </c>
      <c r="E316" s="2" t="s">
        <v>2000</v>
      </c>
      <c r="F316" s="2" t="s">
        <v>32</v>
      </c>
      <c r="G316" s="2" t="s">
        <v>32</v>
      </c>
      <c r="H316" s="2" t="s">
        <v>39</v>
      </c>
      <c r="I316" s="2" t="s">
        <v>39</v>
      </c>
      <c r="J316" s="2" t="s">
        <v>39</v>
      </c>
      <c r="K316" s="1" t="s">
        <v>39</v>
      </c>
      <c r="L316" s="1" t="s">
        <v>39</v>
      </c>
      <c r="M316" s="1" t="s">
        <v>39</v>
      </c>
      <c r="N316" s="1" t="s">
        <v>39</v>
      </c>
      <c r="O316" s="1" t="s">
        <v>39</v>
      </c>
      <c r="P316" s="1" t="s">
        <v>39</v>
      </c>
      <c r="Q316" s="1" t="s">
        <v>39</v>
      </c>
      <c r="R316" s="1" t="s">
        <v>39</v>
      </c>
      <c r="S316" s="1" t="s">
        <v>39</v>
      </c>
      <c r="T316" s="1" t="s">
        <v>39</v>
      </c>
      <c r="AA316" t="str">
        <f t="shared" si="4"/>
        <v/>
      </c>
    </row>
    <row r="317" spans="1:27" x14ac:dyDescent="0.25">
      <c r="A317" s="1" t="s">
        <v>0</v>
      </c>
      <c r="B317" s="1" t="s">
        <v>1860</v>
      </c>
      <c r="C317" s="1" t="s">
        <v>31</v>
      </c>
      <c r="D317" s="1" t="s">
        <v>1</v>
      </c>
      <c r="E317" s="1" t="s">
        <v>39</v>
      </c>
      <c r="F317" s="1" t="s">
        <v>44</v>
      </c>
      <c r="G317" s="1" t="s">
        <v>39</v>
      </c>
      <c r="H317" s="1" t="s">
        <v>39</v>
      </c>
      <c r="I317" s="1" t="s">
        <v>39</v>
      </c>
      <c r="J317" s="1" t="s">
        <v>39</v>
      </c>
      <c r="K317" s="1" t="s">
        <v>39</v>
      </c>
      <c r="L317" s="1" t="s">
        <v>39</v>
      </c>
      <c r="M317" s="1" t="s">
        <v>39</v>
      </c>
      <c r="N317" s="1" t="s">
        <v>39</v>
      </c>
      <c r="O317" s="1" t="s">
        <v>39</v>
      </c>
      <c r="P317" s="1" t="s">
        <v>39</v>
      </c>
      <c r="Q317" s="1" t="s">
        <v>39</v>
      </c>
      <c r="R317" s="1" t="s">
        <v>39</v>
      </c>
      <c r="S317" s="1" t="s">
        <v>39</v>
      </c>
      <c r="T317" s="1" t="s">
        <v>39</v>
      </c>
      <c r="AA317" t="str">
        <f t="shared" si="4"/>
        <v/>
      </c>
    </row>
    <row r="318" spans="1:27" x14ac:dyDescent="0.25">
      <c r="A318" s="1" t="s">
        <v>2</v>
      </c>
      <c r="B318" s="1" t="s">
        <v>208</v>
      </c>
      <c r="C318" s="1" t="s">
        <v>209</v>
      </c>
      <c r="D318" s="1" t="s">
        <v>43</v>
      </c>
      <c r="E318" s="1" t="s">
        <v>39</v>
      </c>
      <c r="F318" s="1" t="s">
        <v>39</v>
      </c>
      <c r="G318" s="1" t="s">
        <v>39</v>
      </c>
      <c r="H318" s="1" t="s">
        <v>39</v>
      </c>
      <c r="I318" s="1" t="s">
        <v>39</v>
      </c>
      <c r="J318" s="1" t="s">
        <v>39</v>
      </c>
      <c r="K318" s="1" t="s">
        <v>39</v>
      </c>
      <c r="L318" s="1" t="s">
        <v>39</v>
      </c>
      <c r="M318" s="1" t="s">
        <v>39</v>
      </c>
      <c r="N318" s="1" t="s">
        <v>39</v>
      </c>
      <c r="O318" s="1" t="s">
        <v>39</v>
      </c>
      <c r="P318" s="1" t="s">
        <v>39</v>
      </c>
      <c r="Q318" s="1" t="s">
        <v>39</v>
      </c>
      <c r="R318" s="1" t="s">
        <v>39</v>
      </c>
      <c r="S318" s="1" t="s">
        <v>39</v>
      </c>
      <c r="T318" s="1" t="s">
        <v>39</v>
      </c>
      <c r="AA318" t="str">
        <f t="shared" si="4"/>
        <v/>
      </c>
    </row>
    <row r="319" spans="1:27" x14ac:dyDescent="0.25">
      <c r="A319" s="1" t="s">
        <v>3</v>
      </c>
      <c r="B319" s="1" t="s">
        <v>32</v>
      </c>
      <c r="C319" s="1" t="s">
        <v>39</v>
      </c>
      <c r="D319" s="1" t="s">
        <v>39</v>
      </c>
      <c r="E319" s="1" t="s">
        <v>39</v>
      </c>
      <c r="F319" s="1" t="s">
        <v>39</v>
      </c>
      <c r="G319" s="1" t="s">
        <v>39</v>
      </c>
      <c r="H319" s="1" t="s">
        <v>39</v>
      </c>
      <c r="I319" s="1" t="s">
        <v>39</v>
      </c>
      <c r="J319" s="1" t="s">
        <v>39</v>
      </c>
      <c r="K319" s="1" t="s">
        <v>39</v>
      </c>
      <c r="L319" s="1" t="s">
        <v>39</v>
      </c>
      <c r="M319" s="1" t="s">
        <v>39</v>
      </c>
      <c r="N319" s="1" t="s">
        <v>39</v>
      </c>
      <c r="O319" s="1" t="s">
        <v>39</v>
      </c>
      <c r="P319" s="1" t="s">
        <v>39</v>
      </c>
      <c r="Q319" s="1" t="s">
        <v>39</v>
      </c>
      <c r="R319" s="1" t="s">
        <v>39</v>
      </c>
      <c r="S319" s="1" t="s">
        <v>39</v>
      </c>
      <c r="T319" s="1" t="s">
        <v>39</v>
      </c>
      <c r="AA319" t="str">
        <f t="shared" si="4"/>
        <v/>
      </c>
    </row>
    <row r="320" spans="1:27" x14ac:dyDescent="0.25">
      <c r="A320" s="1" t="s">
        <v>4</v>
      </c>
      <c r="B320" s="1" t="s">
        <v>210</v>
      </c>
      <c r="C320" s="1" t="s">
        <v>33</v>
      </c>
      <c r="D320" s="1" t="s">
        <v>211</v>
      </c>
      <c r="E320" s="1" t="s">
        <v>39</v>
      </c>
      <c r="F320" s="1" t="s">
        <v>39</v>
      </c>
      <c r="G320" s="1" t="s">
        <v>39</v>
      </c>
      <c r="H320" s="1" t="s">
        <v>39</v>
      </c>
      <c r="I320" s="1" t="s">
        <v>39</v>
      </c>
      <c r="J320" s="1" t="s">
        <v>39</v>
      </c>
      <c r="K320" s="1" t="s">
        <v>39</v>
      </c>
      <c r="L320" s="1" t="s">
        <v>39</v>
      </c>
      <c r="M320" s="1" t="s">
        <v>39</v>
      </c>
      <c r="N320" s="1" t="s">
        <v>39</v>
      </c>
      <c r="O320" s="1" t="s">
        <v>39</v>
      </c>
      <c r="P320" s="1" t="s">
        <v>39</v>
      </c>
      <c r="Q320" s="1" t="s">
        <v>39</v>
      </c>
      <c r="R320" s="1" t="s">
        <v>39</v>
      </c>
      <c r="S320" s="1" t="s">
        <v>39</v>
      </c>
      <c r="T320" s="1" t="s">
        <v>39</v>
      </c>
      <c r="AA320" t="str">
        <f t="shared" si="4"/>
        <v/>
      </c>
    </row>
    <row r="321" spans="1:27" x14ac:dyDescent="0.25">
      <c r="A321" s="1" t="s">
        <v>5</v>
      </c>
      <c r="B321" s="1" t="s">
        <v>33</v>
      </c>
      <c r="C321" s="1" t="s">
        <v>39</v>
      </c>
      <c r="D321" s="1" t="s">
        <v>34</v>
      </c>
      <c r="E321" s="1" t="s">
        <v>39</v>
      </c>
      <c r="F321" s="1" t="s">
        <v>212</v>
      </c>
      <c r="G321" s="1" t="s">
        <v>213</v>
      </c>
      <c r="H321" s="1" t="s">
        <v>214</v>
      </c>
      <c r="I321" s="1" t="s">
        <v>215</v>
      </c>
      <c r="J321" s="1" t="s">
        <v>216</v>
      </c>
      <c r="K321" s="1" t="s">
        <v>39</v>
      </c>
      <c r="L321" s="1" t="s">
        <v>39</v>
      </c>
      <c r="M321" s="1" t="s">
        <v>39</v>
      </c>
      <c r="N321" s="1" t="s">
        <v>39</v>
      </c>
      <c r="O321" s="1" t="s">
        <v>39</v>
      </c>
      <c r="P321" s="1" t="s">
        <v>39</v>
      </c>
      <c r="Q321" s="1" t="s">
        <v>39</v>
      </c>
      <c r="R321" s="1" t="s">
        <v>39</v>
      </c>
      <c r="S321" s="1" t="s">
        <v>39</v>
      </c>
      <c r="T321" s="1" t="s">
        <v>39</v>
      </c>
      <c r="AA321" t="str">
        <f t="shared" si="4"/>
        <v/>
      </c>
    </row>
    <row r="322" spans="1:27" x14ac:dyDescent="0.25">
      <c r="A322" s="1" t="s">
        <v>6</v>
      </c>
      <c r="B322" s="1" t="s">
        <v>32</v>
      </c>
      <c r="C322" s="1" t="s">
        <v>39</v>
      </c>
      <c r="D322" s="1" t="s">
        <v>39</v>
      </c>
      <c r="E322" s="1" t="s">
        <v>39</v>
      </c>
      <c r="F322" s="1" t="s">
        <v>39</v>
      </c>
      <c r="G322" s="1" t="s">
        <v>39</v>
      </c>
      <c r="H322" s="1" t="s">
        <v>39</v>
      </c>
      <c r="I322" s="1" t="s">
        <v>39</v>
      </c>
      <c r="J322" s="1" t="s">
        <v>39</v>
      </c>
      <c r="K322" s="1" t="s">
        <v>39</v>
      </c>
      <c r="L322" s="1" t="s">
        <v>39</v>
      </c>
      <c r="M322" s="1" t="s">
        <v>39</v>
      </c>
      <c r="N322" s="1" t="s">
        <v>39</v>
      </c>
      <c r="O322" s="1" t="s">
        <v>39</v>
      </c>
      <c r="P322" s="1" t="s">
        <v>39</v>
      </c>
      <c r="Q322" s="1" t="s">
        <v>39</v>
      </c>
      <c r="R322" s="1" t="s">
        <v>39</v>
      </c>
      <c r="S322" s="1" t="s">
        <v>39</v>
      </c>
      <c r="T322" s="1" t="s">
        <v>39</v>
      </c>
      <c r="AA322" t="str">
        <f t="shared" si="4"/>
        <v/>
      </c>
    </row>
    <row r="323" spans="1:27" x14ac:dyDescent="0.25">
      <c r="A323" s="1" t="s">
        <v>7</v>
      </c>
      <c r="B323" s="1" t="s">
        <v>35</v>
      </c>
      <c r="C323" s="1" t="s">
        <v>217</v>
      </c>
      <c r="D323" s="1" t="s">
        <v>39</v>
      </c>
      <c r="E323" s="1" t="s">
        <v>32</v>
      </c>
      <c r="F323" s="1" t="s">
        <v>39</v>
      </c>
      <c r="G323" s="1" t="s">
        <v>39</v>
      </c>
      <c r="H323" s="1" t="s">
        <v>39</v>
      </c>
      <c r="I323" s="1" t="s">
        <v>39</v>
      </c>
      <c r="J323" s="1" t="s">
        <v>39</v>
      </c>
      <c r="K323" s="1" t="s">
        <v>39</v>
      </c>
      <c r="L323" s="1" t="s">
        <v>39</v>
      </c>
      <c r="M323" s="1" t="s">
        <v>39</v>
      </c>
      <c r="N323" s="1" t="s">
        <v>39</v>
      </c>
      <c r="O323" s="1" t="s">
        <v>39</v>
      </c>
      <c r="P323" s="1" t="s">
        <v>39</v>
      </c>
      <c r="Q323" s="1" t="s">
        <v>39</v>
      </c>
      <c r="R323" s="1" t="s">
        <v>39</v>
      </c>
      <c r="S323" s="1" t="s">
        <v>39</v>
      </c>
      <c r="T323" s="1" t="s">
        <v>39</v>
      </c>
      <c r="AA323" t="str">
        <f t="shared" ref="AA323:AA386" si="5">IFERROR(IF(A323="C18_TRADE",IF(OR((B330-C323)&lt;=0,(L323-C323)&lt;=0),"FIX it",""),""),"")</f>
        <v/>
      </c>
    </row>
    <row r="324" spans="1:27" x14ac:dyDescent="0.25">
      <c r="A324" s="1" t="s">
        <v>8</v>
      </c>
      <c r="B324" s="1" t="s">
        <v>39</v>
      </c>
      <c r="C324" s="1" t="s">
        <v>39</v>
      </c>
      <c r="D324" s="1" t="s">
        <v>39</v>
      </c>
      <c r="E324" s="1" t="s">
        <v>39</v>
      </c>
      <c r="F324" s="1" t="s">
        <v>39</v>
      </c>
      <c r="G324" s="1" t="s">
        <v>39</v>
      </c>
      <c r="H324" s="1" t="s">
        <v>39</v>
      </c>
      <c r="I324" s="1" t="s">
        <v>39</v>
      </c>
      <c r="J324" s="1" t="s">
        <v>39</v>
      </c>
      <c r="K324" s="1" t="s">
        <v>39</v>
      </c>
      <c r="L324" s="1" t="s">
        <v>39</v>
      </c>
      <c r="M324" s="1" t="s">
        <v>39</v>
      </c>
      <c r="N324" s="1" t="s">
        <v>39</v>
      </c>
      <c r="O324" s="1" t="s">
        <v>39</v>
      </c>
      <c r="P324" s="1" t="s">
        <v>39</v>
      </c>
      <c r="Q324" s="1" t="s">
        <v>39</v>
      </c>
      <c r="R324" s="1" t="s">
        <v>39</v>
      </c>
      <c r="S324" s="1" t="s">
        <v>39</v>
      </c>
      <c r="T324" s="1" t="s">
        <v>39</v>
      </c>
      <c r="AA324" t="str">
        <f t="shared" si="5"/>
        <v/>
      </c>
    </row>
    <row r="325" spans="1:27" x14ac:dyDescent="0.25">
      <c r="A325" s="1" t="s">
        <v>9</v>
      </c>
      <c r="B325" s="1" t="s">
        <v>218</v>
      </c>
      <c r="C325" s="1" t="s">
        <v>39</v>
      </c>
      <c r="D325" s="1" t="s">
        <v>39</v>
      </c>
      <c r="E325" s="1" t="s">
        <v>39</v>
      </c>
      <c r="F325" s="1" t="s">
        <v>39</v>
      </c>
      <c r="G325" s="1" t="s">
        <v>39</v>
      </c>
      <c r="H325" s="1" t="s">
        <v>39</v>
      </c>
      <c r="I325" s="1" t="s">
        <v>39</v>
      </c>
      <c r="J325" s="1" t="s">
        <v>39</v>
      </c>
      <c r="K325" s="1" t="s">
        <v>39</v>
      </c>
      <c r="L325" s="1" t="s">
        <v>39</v>
      </c>
      <c r="M325" s="1" t="s">
        <v>39</v>
      </c>
      <c r="N325" s="1" t="s">
        <v>39</v>
      </c>
      <c r="O325" s="1" t="s">
        <v>39</v>
      </c>
      <c r="P325" s="1" t="s">
        <v>39</v>
      </c>
      <c r="Q325" s="1" t="s">
        <v>39</v>
      </c>
      <c r="R325" s="1" t="s">
        <v>39</v>
      </c>
      <c r="S325" s="1" t="s">
        <v>39</v>
      </c>
      <c r="T325" s="1" t="s">
        <v>39</v>
      </c>
      <c r="AA325" t="str">
        <f t="shared" si="5"/>
        <v/>
      </c>
    </row>
    <row r="326" spans="1:27" x14ac:dyDescent="0.25">
      <c r="A326" s="2" t="s">
        <v>10</v>
      </c>
      <c r="B326" s="2" t="s">
        <v>35</v>
      </c>
      <c r="C326" s="2" t="s">
        <v>219</v>
      </c>
      <c r="D326" s="2" t="s">
        <v>35</v>
      </c>
      <c r="E326" s="2" t="s">
        <v>38</v>
      </c>
      <c r="F326" s="2" t="s">
        <v>38</v>
      </c>
      <c r="G326" s="2" t="s">
        <v>35</v>
      </c>
      <c r="H326" s="2" t="s">
        <v>32</v>
      </c>
      <c r="I326" s="2" t="s">
        <v>32</v>
      </c>
      <c r="J326" s="2" t="s">
        <v>35</v>
      </c>
      <c r="K326" s="1" t="s">
        <v>35</v>
      </c>
      <c r="L326" s="1" t="s">
        <v>220</v>
      </c>
      <c r="M326" s="1" t="s">
        <v>39</v>
      </c>
      <c r="N326" s="1" t="s">
        <v>32</v>
      </c>
      <c r="O326" s="1" t="s">
        <v>32</v>
      </c>
      <c r="P326" s="1" t="s">
        <v>39</v>
      </c>
      <c r="Q326" s="1" t="s">
        <v>32</v>
      </c>
      <c r="R326" s="1" t="s">
        <v>32</v>
      </c>
      <c r="S326" s="1" t="s">
        <v>39</v>
      </c>
      <c r="T326" s="1" t="s">
        <v>39</v>
      </c>
      <c r="AA326" t="str">
        <f t="shared" si="5"/>
        <v/>
      </c>
    </row>
    <row r="327" spans="1:27" x14ac:dyDescent="0.25">
      <c r="A327" s="1" t="s">
        <v>11</v>
      </c>
      <c r="B327" s="1" t="s">
        <v>190</v>
      </c>
      <c r="C327" s="1" t="s">
        <v>12</v>
      </c>
      <c r="D327" s="1" t="s">
        <v>39</v>
      </c>
      <c r="E327" s="1" t="s">
        <v>39</v>
      </c>
      <c r="F327" s="1" t="s">
        <v>39</v>
      </c>
      <c r="G327" s="1" t="s">
        <v>39</v>
      </c>
      <c r="H327" s="1" t="s">
        <v>39</v>
      </c>
      <c r="I327" s="1" t="s">
        <v>39</v>
      </c>
      <c r="J327" s="1" t="s">
        <v>39</v>
      </c>
      <c r="K327" s="1" t="s">
        <v>39</v>
      </c>
      <c r="L327" s="1" t="s">
        <v>39</v>
      </c>
      <c r="M327" s="1" t="s">
        <v>39</v>
      </c>
      <c r="N327" s="1" t="s">
        <v>39</v>
      </c>
      <c r="O327" s="1" t="s">
        <v>39</v>
      </c>
      <c r="P327" s="1" t="s">
        <v>39</v>
      </c>
      <c r="Q327" s="1" t="s">
        <v>39</v>
      </c>
      <c r="R327" s="1" t="s">
        <v>39</v>
      </c>
      <c r="S327" s="1" t="s">
        <v>39</v>
      </c>
      <c r="T327" s="1" t="s">
        <v>39</v>
      </c>
      <c r="AA327" t="str">
        <f t="shared" si="5"/>
        <v/>
      </c>
    </row>
    <row r="328" spans="1:27" x14ac:dyDescent="0.25">
      <c r="A328" s="1" t="s">
        <v>13</v>
      </c>
      <c r="B328" s="1" t="s">
        <v>221</v>
      </c>
      <c r="C328" s="1" t="s">
        <v>222</v>
      </c>
      <c r="D328" s="1" t="s">
        <v>223</v>
      </c>
      <c r="E328" s="1" t="s">
        <v>222</v>
      </c>
      <c r="F328" s="1" t="s">
        <v>36</v>
      </c>
      <c r="G328" s="1" t="s">
        <v>39</v>
      </c>
      <c r="H328" s="1" t="s">
        <v>39</v>
      </c>
      <c r="I328" s="1" t="s">
        <v>39</v>
      </c>
      <c r="J328" s="1" t="s">
        <v>220</v>
      </c>
      <c r="K328" s="1" t="s">
        <v>39</v>
      </c>
      <c r="L328" s="1" t="s">
        <v>39</v>
      </c>
      <c r="M328" s="1" t="s">
        <v>39</v>
      </c>
      <c r="N328" s="1" t="s">
        <v>39</v>
      </c>
      <c r="O328" s="1" t="s">
        <v>39</v>
      </c>
      <c r="P328" s="1" t="s">
        <v>39</v>
      </c>
      <c r="Q328" s="1" t="s">
        <v>39</v>
      </c>
      <c r="R328" s="1" t="s">
        <v>39</v>
      </c>
      <c r="S328" s="1" t="s">
        <v>39</v>
      </c>
      <c r="T328" s="1" t="s">
        <v>39</v>
      </c>
      <c r="AA328" t="str">
        <f t="shared" si="5"/>
        <v/>
      </c>
    </row>
    <row r="329" spans="1:27" x14ac:dyDescent="0.25">
      <c r="A329" s="1" t="s">
        <v>21</v>
      </c>
      <c r="B329" s="1" t="s">
        <v>224</v>
      </c>
      <c r="C329" s="1" t="s">
        <v>225</v>
      </c>
      <c r="D329" s="1" t="s">
        <v>40</v>
      </c>
      <c r="E329" s="1" t="s">
        <v>39</v>
      </c>
      <c r="F329" s="1" t="s">
        <v>39</v>
      </c>
      <c r="G329" s="1" t="s">
        <v>39</v>
      </c>
      <c r="H329" s="1" t="s">
        <v>39</v>
      </c>
      <c r="I329" s="1" t="s">
        <v>39</v>
      </c>
      <c r="J329" s="1" t="s">
        <v>39</v>
      </c>
      <c r="K329" s="1" t="s">
        <v>39</v>
      </c>
      <c r="L329" s="1" t="s">
        <v>39</v>
      </c>
      <c r="M329" s="1" t="s">
        <v>39</v>
      </c>
      <c r="N329" s="1" t="s">
        <v>39</v>
      </c>
      <c r="O329" s="1" t="s">
        <v>39</v>
      </c>
      <c r="P329" s="1" t="s">
        <v>39</v>
      </c>
      <c r="Q329" s="1" t="s">
        <v>39</v>
      </c>
      <c r="R329" s="1" t="s">
        <v>39</v>
      </c>
      <c r="S329" s="1" t="s">
        <v>39</v>
      </c>
      <c r="T329" s="1" t="s">
        <v>39</v>
      </c>
      <c r="AA329" t="str">
        <f t="shared" si="5"/>
        <v/>
      </c>
    </row>
    <row r="330" spans="1:27" x14ac:dyDescent="0.25">
      <c r="A330" s="1" t="s">
        <v>14</v>
      </c>
      <c r="B330" s="1" t="s">
        <v>219</v>
      </c>
      <c r="C330" s="1" t="s">
        <v>39</v>
      </c>
      <c r="D330" s="1" t="s">
        <v>39</v>
      </c>
      <c r="E330" s="1" t="s">
        <v>39</v>
      </c>
      <c r="F330" s="1" t="s">
        <v>39</v>
      </c>
      <c r="G330" s="1" t="s">
        <v>39</v>
      </c>
      <c r="H330" s="1" t="s">
        <v>39</v>
      </c>
      <c r="I330" s="1" t="s">
        <v>39</v>
      </c>
      <c r="J330" s="1" t="s">
        <v>39</v>
      </c>
      <c r="K330" s="1" t="s">
        <v>39</v>
      </c>
      <c r="L330" s="1" t="s">
        <v>39</v>
      </c>
      <c r="M330" s="1" t="s">
        <v>39</v>
      </c>
      <c r="N330" s="1" t="s">
        <v>39</v>
      </c>
      <c r="O330" s="1" t="s">
        <v>39</v>
      </c>
      <c r="P330" s="1" t="s">
        <v>39</v>
      </c>
      <c r="Q330" s="1" t="s">
        <v>39</v>
      </c>
      <c r="R330" s="1" t="s">
        <v>39</v>
      </c>
      <c r="S330" s="1" t="s">
        <v>39</v>
      </c>
      <c r="T330" s="1" t="s">
        <v>39</v>
      </c>
      <c r="AA330" t="str">
        <f t="shared" si="5"/>
        <v/>
      </c>
    </row>
    <row r="331" spans="1:27" x14ac:dyDescent="0.25">
      <c r="A331" s="1" t="s">
        <v>15</v>
      </c>
      <c r="B331" s="1" t="s">
        <v>35</v>
      </c>
      <c r="C331" s="1" t="s">
        <v>190</v>
      </c>
      <c r="D331" s="1" t="s">
        <v>35</v>
      </c>
      <c r="E331" s="1" t="s">
        <v>2017</v>
      </c>
      <c r="F331" s="1" t="s">
        <v>227</v>
      </c>
      <c r="G331" s="1" t="s">
        <v>2018</v>
      </c>
      <c r="H331" s="1" t="s">
        <v>37</v>
      </c>
      <c r="I331" s="1" t="s">
        <v>44</v>
      </c>
      <c r="J331" s="1" t="s">
        <v>39</v>
      </c>
      <c r="K331" s="1" t="s">
        <v>39</v>
      </c>
      <c r="L331" s="1" t="s">
        <v>39</v>
      </c>
      <c r="M331" s="1" t="s">
        <v>39</v>
      </c>
      <c r="N331" s="1" t="s">
        <v>39</v>
      </c>
      <c r="O331" s="1" t="s">
        <v>39</v>
      </c>
      <c r="P331" s="1" t="s">
        <v>39</v>
      </c>
      <c r="Q331" s="1" t="s">
        <v>39</v>
      </c>
      <c r="R331" s="1" t="s">
        <v>39</v>
      </c>
      <c r="S331" s="1" t="s">
        <v>39</v>
      </c>
      <c r="T331" s="1" t="s">
        <v>39</v>
      </c>
      <c r="AA331" t="str">
        <f t="shared" si="5"/>
        <v/>
      </c>
    </row>
    <row r="332" spans="1:27" x14ac:dyDescent="0.25">
      <c r="A332" s="1" t="s">
        <v>16</v>
      </c>
      <c r="B332" s="1" t="s">
        <v>219</v>
      </c>
      <c r="C332" s="1" t="s">
        <v>35</v>
      </c>
      <c r="D332" s="1" t="s">
        <v>2019</v>
      </c>
      <c r="E332" s="1" t="s">
        <v>229</v>
      </c>
      <c r="F332" s="1" t="s">
        <v>2020</v>
      </c>
      <c r="G332" s="1" t="s">
        <v>37</v>
      </c>
      <c r="H332" s="1" t="s">
        <v>44</v>
      </c>
      <c r="I332" s="1" t="s">
        <v>39</v>
      </c>
      <c r="J332" s="1" t="s">
        <v>39</v>
      </c>
      <c r="K332" s="1" t="s">
        <v>39</v>
      </c>
      <c r="L332" s="1" t="s">
        <v>39</v>
      </c>
      <c r="M332" s="1" t="s">
        <v>39</v>
      </c>
      <c r="N332" s="1" t="s">
        <v>39</v>
      </c>
      <c r="O332" s="1" t="s">
        <v>39</v>
      </c>
      <c r="P332" s="1" t="s">
        <v>39</v>
      </c>
      <c r="Q332" s="1" t="s">
        <v>39</v>
      </c>
      <c r="R332" s="1" t="s">
        <v>39</v>
      </c>
      <c r="S332" s="1" t="s">
        <v>39</v>
      </c>
      <c r="T332" s="1" t="s">
        <v>39</v>
      </c>
      <c r="AA332" t="str">
        <f t="shared" si="5"/>
        <v/>
      </c>
    </row>
    <row r="333" spans="1:27" x14ac:dyDescent="0.25">
      <c r="A333" s="1" t="s">
        <v>17</v>
      </c>
      <c r="B333" s="1" t="s">
        <v>230</v>
      </c>
      <c r="C333" s="1" t="s">
        <v>35</v>
      </c>
      <c r="D333" s="1" t="s">
        <v>2021</v>
      </c>
      <c r="E333" s="1" t="s">
        <v>232</v>
      </c>
      <c r="F333" s="1" t="s">
        <v>2022</v>
      </c>
      <c r="G333" s="1" t="s">
        <v>37</v>
      </c>
      <c r="H333" s="1" t="s">
        <v>44</v>
      </c>
      <c r="I333" s="1" t="s">
        <v>42</v>
      </c>
      <c r="J333" s="1" t="s">
        <v>42</v>
      </c>
      <c r="K333" s="1" t="s">
        <v>39</v>
      </c>
      <c r="L333" s="1" t="s">
        <v>39</v>
      </c>
      <c r="M333" s="1" t="s">
        <v>39</v>
      </c>
      <c r="N333" s="1" t="s">
        <v>39</v>
      </c>
      <c r="O333" s="1" t="s">
        <v>39</v>
      </c>
      <c r="P333" s="1" t="s">
        <v>39</v>
      </c>
      <c r="Q333" s="1" t="s">
        <v>39</v>
      </c>
      <c r="R333" s="1" t="s">
        <v>39</v>
      </c>
      <c r="S333" s="1" t="s">
        <v>39</v>
      </c>
      <c r="T333" s="1" t="s">
        <v>39</v>
      </c>
      <c r="AA333" t="str">
        <f t="shared" si="5"/>
        <v/>
      </c>
    </row>
    <row r="334" spans="1:27" x14ac:dyDescent="0.25">
      <c r="A334" s="1" t="s">
        <v>18</v>
      </c>
      <c r="B334" s="1" t="s">
        <v>39</v>
      </c>
      <c r="C334" s="1" t="s">
        <v>37</v>
      </c>
      <c r="D334" s="1" t="s">
        <v>39</v>
      </c>
      <c r="E334" s="1" t="s">
        <v>39</v>
      </c>
      <c r="F334" s="1" t="s">
        <v>39</v>
      </c>
      <c r="G334" s="1" t="s">
        <v>39</v>
      </c>
      <c r="H334" s="1" t="s">
        <v>39</v>
      </c>
      <c r="I334" s="1" t="s">
        <v>39</v>
      </c>
      <c r="J334" s="1" t="s">
        <v>39</v>
      </c>
      <c r="K334" s="1" t="s">
        <v>36</v>
      </c>
      <c r="L334" s="1" t="s">
        <v>36</v>
      </c>
      <c r="M334" s="1" t="s">
        <v>2023</v>
      </c>
      <c r="N334" s="1" t="s">
        <v>39</v>
      </c>
      <c r="O334" s="1" t="s">
        <v>39</v>
      </c>
      <c r="P334" s="1" t="s">
        <v>39</v>
      </c>
      <c r="Q334" s="1" t="s">
        <v>39</v>
      </c>
      <c r="R334" s="1" t="s">
        <v>39</v>
      </c>
      <c r="S334" s="1" t="s">
        <v>39</v>
      </c>
      <c r="T334" s="1" t="s">
        <v>39</v>
      </c>
      <c r="AA334" t="str">
        <f t="shared" si="5"/>
        <v/>
      </c>
    </row>
    <row r="335" spans="1:27" x14ac:dyDescent="0.25">
      <c r="A335" s="1" t="s">
        <v>19</v>
      </c>
      <c r="B335" s="1" t="s">
        <v>2024</v>
      </c>
      <c r="C335" s="1" t="s">
        <v>44</v>
      </c>
      <c r="D335" s="1" t="s">
        <v>39</v>
      </c>
      <c r="E335" s="1" t="s">
        <v>39</v>
      </c>
      <c r="F335" s="1" t="s">
        <v>39</v>
      </c>
      <c r="G335" s="1" t="s">
        <v>39</v>
      </c>
      <c r="H335" s="1" t="s">
        <v>39</v>
      </c>
      <c r="I335" s="1" t="s">
        <v>39</v>
      </c>
      <c r="J335" s="1" t="s">
        <v>39</v>
      </c>
      <c r="K335" s="1" t="s">
        <v>39</v>
      </c>
      <c r="L335" s="1" t="s">
        <v>39</v>
      </c>
      <c r="M335" s="1" t="s">
        <v>39</v>
      </c>
      <c r="N335" s="1" t="s">
        <v>39</v>
      </c>
      <c r="O335" s="1" t="s">
        <v>39</v>
      </c>
      <c r="P335" s="1" t="s">
        <v>39</v>
      </c>
      <c r="Q335" s="1" t="s">
        <v>39</v>
      </c>
      <c r="R335" s="1" t="s">
        <v>39</v>
      </c>
      <c r="S335" s="1" t="s">
        <v>39</v>
      </c>
      <c r="T335" s="1" t="s">
        <v>39</v>
      </c>
      <c r="AA335" t="str">
        <f t="shared" si="5"/>
        <v/>
      </c>
    </row>
    <row r="336" spans="1:27" x14ac:dyDescent="0.25">
      <c r="A336" s="1" t="s">
        <v>20</v>
      </c>
      <c r="B336" s="1" t="s">
        <v>35</v>
      </c>
      <c r="C336" s="1" t="s">
        <v>70</v>
      </c>
      <c r="D336" s="1" t="s">
        <v>39</v>
      </c>
      <c r="E336" s="1" t="s">
        <v>32</v>
      </c>
      <c r="F336" s="1" t="s">
        <v>39</v>
      </c>
      <c r="G336" s="1" t="s">
        <v>39</v>
      </c>
      <c r="H336" s="1" t="s">
        <v>39</v>
      </c>
      <c r="I336" s="1" t="s">
        <v>39</v>
      </c>
      <c r="J336" s="1" t="s">
        <v>39</v>
      </c>
      <c r="K336" s="1" t="s">
        <v>39</v>
      </c>
      <c r="L336" s="1" t="s">
        <v>39</v>
      </c>
      <c r="M336" s="1" t="s">
        <v>39</v>
      </c>
      <c r="N336" s="1" t="s">
        <v>39</v>
      </c>
      <c r="O336" s="1" t="s">
        <v>39</v>
      </c>
      <c r="P336" s="1" t="s">
        <v>39</v>
      </c>
      <c r="Q336" s="1" t="s">
        <v>39</v>
      </c>
      <c r="R336" s="1" t="s">
        <v>39</v>
      </c>
      <c r="S336" s="1" t="s">
        <v>39</v>
      </c>
      <c r="T336" s="1" t="s">
        <v>39</v>
      </c>
      <c r="AA336" t="str">
        <f t="shared" si="5"/>
        <v/>
      </c>
    </row>
    <row r="337" spans="1:27" x14ac:dyDescent="0.25">
      <c r="A337" s="2" t="s">
        <v>22</v>
      </c>
      <c r="B337" s="2" t="s">
        <v>35</v>
      </c>
      <c r="C337" s="2" t="s">
        <v>38</v>
      </c>
      <c r="D337" s="2" t="s">
        <v>218</v>
      </c>
      <c r="E337" s="2" t="s">
        <v>219</v>
      </c>
      <c r="F337" s="2" t="s">
        <v>35</v>
      </c>
      <c r="G337" s="2" t="s">
        <v>32</v>
      </c>
      <c r="H337" s="2" t="s">
        <v>39</v>
      </c>
      <c r="I337" s="2" t="s">
        <v>39</v>
      </c>
      <c r="J337" s="2" t="s">
        <v>39</v>
      </c>
      <c r="K337" s="1" t="s">
        <v>39</v>
      </c>
      <c r="L337" s="1" t="s">
        <v>39</v>
      </c>
      <c r="M337" s="1" t="s">
        <v>39</v>
      </c>
      <c r="N337" s="1" t="s">
        <v>39</v>
      </c>
      <c r="O337" s="1" t="s">
        <v>39</v>
      </c>
      <c r="P337" s="1" t="s">
        <v>39</v>
      </c>
      <c r="Q337" s="1" t="s">
        <v>39</v>
      </c>
      <c r="R337" s="1" t="s">
        <v>39</v>
      </c>
      <c r="S337" s="1" t="s">
        <v>39</v>
      </c>
      <c r="T337" s="1" t="s">
        <v>39</v>
      </c>
      <c r="AA337" t="str">
        <f t="shared" si="5"/>
        <v/>
      </c>
    </row>
    <row r="338" spans="1:27" x14ac:dyDescent="0.25">
      <c r="A338" s="1" t="s">
        <v>0</v>
      </c>
      <c r="B338" s="1" t="s">
        <v>2025</v>
      </c>
      <c r="C338" s="1" t="s">
        <v>31</v>
      </c>
      <c r="D338" s="1" t="s">
        <v>1</v>
      </c>
      <c r="E338" s="1" t="s">
        <v>39</v>
      </c>
      <c r="F338" s="1" t="s">
        <v>44</v>
      </c>
      <c r="G338" s="1" t="s">
        <v>39</v>
      </c>
      <c r="H338" s="1" t="s">
        <v>39</v>
      </c>
      <c r="I338" s="1" t="s">
        <v>39</v>
      </c>
      <c r="J338" s="1" t="s">
        <v>39</v>
      </c>
      <c r="K338" s="1" t="s">
        <v>39</v>
      </c>
      <c r="L338" s="1" t="s">
        <v>39</v>
      </c>
      <c r="M338" s="1" t="s">
        <v>39</v>
      </c>
      <c r="N338" s="1" t="s">
        <v>39</v>
      </c>
      <c r="O338" s="1" t="s">
        <v>39</v>
      </c>
      <c r="P338" s="1" t="s">
        <v>39</v>
      </c>
      <c r="Q338" s="1" t="s">
        <v>39</v>
      </c>
      <c r="R338" s="1" t="s">
        <v>39</v>
      </c>
      <c r="S338" s="1" t="s">
        <v>39</v>
      </c>
      <c r="T338" s="1" t="s">
        <v>39</v>
      </c>
      <c r="AA338" t="str">
        <f t="shared" si="5"/>
        <v/>
      </c>
    </row>
    <row r="339" spans="1:27" x14ac:dyDescent="0.25">
      <c r="A339" s="1" t="s">
        <v>2</v>
      </c>
      <c r="B339" s="1" t="s">
        <v>236</v>
      </c>
      <c r="C339" s="1" t="s">
        <v>237</v>
      </c>
      <c r="D339" s="1" t="s">
        <v>238</v>
      </c>
      <c r="E339" s="1" t="s">
        <v>39</v>
      </c>
      <c r="F339" s="1" t="s">
        <v>39</v>
      </c>
      <c r="G339" s="1" t="s">
        <v>39</v>
      </c>
      <c r="H339" s="1" t="s">
        <v>39</v>
      </c>
      <c r="I339" s="1" t="s">
        <v>39</v>
      </c>
      <c r="J339" s="1" t="s">
        <v>39</v>
      </c>
      <c r="K339" s="1" t="s">
        <v>39</v>
      </c>
      <c r="L339" s="1" t="s">
        <v>39</v>
      </c>
      <c r="M339" s="1" t="s">
        <v>39</v>
      </c>
      <c r="N339" s="1" t="s">
        <v>39</v>
      </c>
      <c r="O339" s="1" t="s">
        <v>39</v>
      </c>
      <c r="P339" s="1" t="s">
        <v>39</v>
      </c>
      <c r="Q339" s="1" t="s">
        <v>39</v>
      </c>
      <c r="R339" s="1" t="s">
        <v>39</v>
      </c>
      <c r="S339" s="1" t="s">
        <v>39</v>
      </c>
      <c r="T339" s="1" t="s">
        <v>39</v>
      </c>
      <c r="AA339" t="str">
        <f t="shared" si="5"/>
        <v/>
      </c>
    </row>
    <row r="340" spans="1:27" x14ac:dyDescent="0.25">
      <c r="A340" s="1" t="s">
        <v>3</v>
      </c>
      <c r="B340" s="1" t="s">
        <v>32</v>
      </c>
      <c r="C340" s="1" t="s">
        <v>39</v>
      </c>
      <c r="D340" s="1" t="s">
        <v>39</v>
      </c>
      <c r="E340" s="1" t="s">
        <v>39</v>
      </c>
      <c r="F340" s="1" t="s">
        <v>39</v>
      </c>
      <c r="G340" s="1" t="s">
        <v>39</v>
      </c>
      <c r="H340" s="1" t="s">
        <v>39</v>
      </c>
      <c r="I340" s="1" t="s">
        <v>39</v>
      </c>
      <c r="J340" s="1" t="s">
        <v>39</v>
      </c>
      <c r="K340" s="1" t="s">
        <v>39</v>
      </c>
      <c r="L340" s="1" t="s">
        <v>39</v>
      </c>
      <c r="M340" s="1" t="s">
        <v>39</v>
      </c>
      <c r="N340" s="1" t="s">
        <v>39</v>
      </c>
      <c r="O340" s="1" t="s">
        <v>39</v>
      </c>
      <c r="P340" s="1" t="s">
        <v>39</v>
      </c>
      <c r="Q340" s="1" t="s">
        <v>39</v>
      </c>
      <c r="R340" s="1" t="s">
        <v>39</v>
      </c>
      <c r="S340" s="1" t="s">
        <v>39</v>
      </c>
      <c r="T340" s="1" t="s">
        <v>39</v>
      </c>
      <c r="AA340" t="str">
        <f t="shared" si="5"/>
        <v/>
      </c>
    </row>
    <row r="341" spans="1:27" x14ac:dyDescent="0.25">
      <c r="A341" s="1" t="s">
        <v>4</v>
      </c>
      <c r="B341" s="1" t="s">
        <v>239</v>
      </c>
      <c r="C341" s="1" t="s">
        <v>33</v>
      </c>
      <c r="D341" s="1" t="s">
        <v>240</v>
      </c>
      <c r="E341" s="1" t="s">
        <v>39</v>
      </c>
      <c r="F341" s="1" t="s">
        <v>39</v>
      </c>
      <c r="G341" s="1" t="s">
        <v>39</v>
      </c>
      <c r="H341" s="1" t="s">
        <v>39</v>
      </c>
      <c r="I341" s="1" t="s">
        <v>39</v>
      </c>
      <c r="J341" s="1" t="s">
        <v>39</v>
      </c>
      <c r="K341" s="1" t="s">
        <v>39</v>
      </c>
      <c r="L341" s="1" t="s">
        <v>39</v>
      </c>
      <c r="M341" s="1" t="s">
        <v>39</v>
      </c>
      <c r="N341" s="1" t="s">
        <v>39</v>
      </c>
      <c r="O341" s="1" t="s">
        <v>39</v>
      </c>
      <c r="P341" s="1" t="s">
        <v>39</v>
      </c>
      <c r="Q341" s="1" t="s">
        <v>39</v>
      </c>
      <c r="R341" s="1" t="s">
        <v>39</v>
      </c>
      <c r="S341" s="1" t="s">
        <v>39</v>
      </c>
      <c r="T341" s="1" t="s">
        <v>39</v>
      </c>
      <c r="AA341" t="str">
        <f t="shared" si="5"/>
        <v/>
      </c>
    </row>
    <row r="342" spans="1:27" x14ac:dyDescent="0.25">
      <c r="A342" s="1" t="s">
        <v>5</v>
      </c>
      <c r="B342" s="1" t="s">
        <v>33</v>
      </c>
      <c r="C342" s="1" t="s">
        <v>39</v>
      </c>
      <c r="D342" s="1" t="s">
        <v>34</v>
      </c>
      <c r="E342" s="1" t="s">
        <v>39</v>
      </c>
      <c r="F342" s="1" t="s">
        <v>241</v>
      </c>
      <c r="G342" s="1" t="s">
        <v>242</v>
      </c>
      <c r="H342" s="1" t="s">
        <v>243</v>
      </c>
      <c r="I342" s="1" t="s">
        <v>244</v>
      </c>
      <c r="J342" s="1" t="s">
        <v>245</v>
      </c>
      <c r="K342" s="1" t="s">
        <v>39</v>
      </c>
      <c r="L342" s="1" t="s">
        <v>39</v>
      </c>
      <c r="M342" s="1" t="s">
        <v>39</v>
      </c>
      <c r="N342" s="1" t="s">
        <v>39</v>
      </c>
      <c r="O342" s="1" t="s">
        <v>39</v>
      </c>
      <c r="P342" s="1" t="s">
        <v>39</v>
      </c>
      <c r="Q342" s="1" t="s">
        <v>39</v>
      </c>
      <c r="R342" s="1" t="s">
        <v>39</v>
      </c>
      <c r="S342" s="1" t="s">
        <v>39</v>
      </c>
      <c r="T342" s="1" t="s">
        <v>39</v>
      </c>
      <c r="AA342" t="str">
        <f t="shared" si="5"/>
        <v/>
      </c>
    </row>
    <row r="343" spans="1:27" x14ac:dyDescent="0.25">
      <c r="A343" s="1" t="s">
        <v>6</v>
      </c>
      <c r="B343" s="1" t="s">
        <v>32</v>
      </c>
      <c r="C343" s="1" t="s">
        <v>39</v>
      </c>
      <c r="D343" s="1" t="s">
        <v>39</v>
      </c>
      <c r="E343" s="1" t="s">
        <v>39</v>
      </c>
      <c r="F343" s="1" t="s">
        <v>39</v>
      </c>
      <c r="G343" s="1" t="s">
        <v>39</v>
      </c>
      <c r="H343" s="1" t="s">
        <v>39</v>
      </c>
      <c r="I343" s="1" t="s">
        <v>39</v>
      </c>
      <c r="J343" s="1" t="s">
        <v>39</v>
      </c>
      <c r="K343" s="1" t="s">
        <v>39</v>
      </c>
      <c r="L343" s="1" t="s">
        <v>39</v>
      </c>
      <c r="M343" s="1" t="s">
        <v>39</v>
      </c>
      <c r="N343" s="1" t="s">
        <v>39</v>
      </c>
      <c r="O343" s="1" t="s">
        <v>39</v>
      </c>
      <c r="P343" s="1" t="s">
        <v>39</v>
      </c>
      <c r="Q343" s="1" t="s">
        <v>39</v>
      </c>
      <c r="R343" s="1" t="s">
        <v>39</v>
      </c>
      <c r="S343" s="1" t="s">
        <v>39</v>
      </c>
      <c r="T343" s="1" t="s">
        <v>39</v>
      </c>
      <c r="AA343" t="str">
        <f t="shared" si="5"/>
        <v/>
      </c>
    </row>
    <row r="344" spans="1:27" x14ac:dyDescent="0.25">
      <c r="A344" s="1" t="s">
        <v>7</v>
      </c>
      <c r="B344" s="1" t="s">
        <v>35</v>
      </c>
      <c r="C344" s="1" t="s">
        <v>246</v>
      </c>
      <c r="D344" s="1" t="s">
        <v>39</v>
      </c>
      <c r="E344" s="1" t="s">
        <v>32</v>
      </c>
      <c r="F344" s="1" t="s">
        <v>39</v>
      </c>
      <c r="G344" s="1" t="s">
        <v>39</v>
      </c>
      <c r="H344" s="1" t="s">
        <v>39</v>
      </c>
      <c r="I344" s="1" t="s">
        <v>39</v>
      </c>
      <c r="J344" s="1" t="s">
        <v>39</v>
      </c>
      <c r="K344" s="1" t="s">
        <v>39</v>
      </c>
      <c r="L344" s="1" t="s">
        <v>39</v>
      </c>
      <c r="M344" s="1" t="s">
        <v>39</v>
      </c>
      <c r="N344" s="1" t="s">
        <v>39</v>
      </c>
      <c r="O344" s="1" t="s">
        <v>39</v>
      </c>
      <c r="P344" s="1" t="s">
        <v>39</v>
      </c>
      <c r="Q344" s="1" t="s">
        <v>39</v>
      </c>
      <c r="R344" s="1" t="s">
        <v>39</v>
      </c>
      <c r="S344" s="1" t="s">
        <v>39</v>
      </c>
      <c r="T344" s="1" t="s">
        <v>39</v>
      </c>
      <c r="AA344" t="str">
        <f t="shared" si="5"/>
        <v/>
      </c>
    </row>
    <row r="345" spans="1:27" x14ac:dyDescent="0.25">
      <c r="A345" s="1" t="s">
        <v>8</v>
      </c>
      <c r="B345" s="1" t="s">
        <v>39</v>
      </c>
      <c r="C345" s="1" t="s">
        <v>39</v>
      </c>
      <c r="D345" s="1" t="s">
        <v>39</v>
      </c>
      <c r="E345" s="1" t="s">
        <v>39</v>
      </c>
      <c r="F345" s="1" t="s">
        <v>39</v>
      </c>
      <c r="G345" s="1" t="s">
        <v>39</v>
      </c>
      <c r="H345" s="1" t="s">
        <v>39</v>
      </c>
      <c r="I345" s="1" t="s">
        <v>39</v>
      </c>
      <c r="J345" s="1" t="s">
        <v>39</v>
      </c>
      <c r="K345" s="1" t="s">
        <v>39</v>
      </c>
      <c r="L345" s="1" t="s">
        <v>39</v>
      </c>
      <c r="M345" s="1" t="s">
        <v>39</v>
      </c>
      <c r="N345" s="1" t="s">
        <v>39</v>
      </c>
      <c r="O345" s="1" t="s">
        <v>39</v>
      </c>
      <c r="P345" s="1" t="s">
        <v>39</v>
      </c>
      <c r="Q345" s="1" t="s">
        <v>39</v>
      </c>
      <c r="R345" s="1" t="s">
        <v>39</v>
      </c>
      <c r="S345" s="1" t="s">
        <v>39</v>
      </c>
      <c r="T345" s="1" t="s">
        <v>39</v>
      </c>
      <c r="AA345" t="str">
        <f t="shared" si="5"/>
        <v/>
      </c>
    </row>
    <row r="346" spans="1:27" x14ac:dyDescent="0.25">
      <c r="A346" s="1" t="s">
        <v>9</v>
      </c>
      <c r="B346" s="1" t="s">
        <v>247</v>
      </c>
      <c r="C346" s="1" t="s">
        <v>39</v>
      </c>
      <c r="D346" s="1" t="s">
        <v>39</v>
      </c>
      <c r="E346" s="1" t="s">
        <v>39</v>
      </c>
      <c r="F346" s="1" t="s">
        <v>39</v>
      </c>
      <c r="G346" s="1" t="s">
        <v>39</v>
      </c>
      <c r="H346" s="1" t="s">
        <v>39</v>
      </c>
      <c r="I346" s="1" t="s">
        <v>39</v>
      </c>
      <c r="J346" s="1" t="s">
        <v>39</v>
      </c>
      <c r="K346" s="1" t="s">
        <v>39</v>
      </c>
      <c r="L346" s="1" t="s">
        <v>39</v>
      </c>
      <c r="M346" s="1" t="s">
        <v>39</v>
      </c>
      <c r="N346" s="1" t="s">
        <v>39</v>
      </c>
      <c r="O346" s="1" t="s">
        <v>39</v>
      </c>
      <c r="P346" s="1" t="s">
        <v>39</v>
      </c>
      <c r="Q346" s="1" t="s">
        <v>39</v>
      </c>
      <c r="R346" s="1" t="s">
        <v>39</v>
      </c>
      <c r="S346" s="1" t="s">
        <v>39</v>
      </c>
      <c r="T346" s="1" t="s">
        <v>39</v>
      </c>
      <c r="AA346" t="str">
        <f t="shared" si="5"/>
        <v/>
      </c>
    </row>
    <row r="347" spans="1:27" x14ac:dyDescent="0.25">
      <c r="A347" s="2" t="s">
        <v>10</v>
      </c>
      <c r="B347" s="2" t="s">
        <v>35</v>
      </c>
      <c r="C347" s="2" t="s">
        <v>248</v>
      </c>
      <c r="D347" s="2" t="s">
        <v>35</v>
      </c>
      <c r="E347" s="2" t="s">
        <v>38</v>
      </c>
      <c r="F347" s="2" t="s">
        <v>38</v>
      </c>
      <c r="G347" s="2" t="s">
        <v>35</v>
      </c>
      <c r="H347" s="2" t="s">
        <v>32</v>
      </c>
      <c r="I347" s="2" t="s">
        <v>32</v>
      </c>
      <c r="J347" s="2" t="s">
        <v>35</v>
      </c>
      <c r="K347" s="1" t="s">
        <v>35</v>
      </c>
      <c r="L347" s="1" t="s">
        <v>249</v>
      </c>
      <c r="M347" s="1" t="s">
        <v>39</v>
      </c>
      <c r="N347" s="1" t="s">
        <v>32</v>
      </c>
      <c r="O347" s="1" t="s">
        <v>32</v>
      </c>
      <c r="P347" s="1" t="s">
        <v>39</v>
      </c>
      <c r="Q347" s="1" t="s">
        <v>32</v>
      </c>
      <c r="R347" s="1" t="s">
        <v>32</v>
      </c>
      <c r="S347" s="1" t="s">
        <v>39</v>
      </c>
      <c r="T347" s="1" t="s">
        <v>39</v>
      </c>
      <c r="AA347" t="str">
        <f t="shared" si="5"/>
        <v/>
      </c>
    </row>
    <row r="348" spans="1:27" x14ac:dyDescent="0.25">
      <c r="A348" s="1" t="s">
        <v>11</v>
      </c>
      <c r="B348" s="1" t="s">
        <v>250</v>
      </c>
      <c r="C348" s="1" t="s">
        <v>12</v>
      </c>
      <c r="D348" s="1" t="s">
        <v>39</v>
      </c>
      <c r="E348" s="1" t="s">
        <v>39</v>
      </c>
      <c r="F348" s="1" t="s">
        <v>39</v>
      </c>
      <c r="G348" s="1" t="s">
        <v>39</v>
      </c>
      <c r="H348" s="1" t="s">
        <v>39</v>
      </c>
      <c r="I348" s="1" t="s">
        <v>39</v>
      </c>
      <c r="J348" s="1" t="s">
        <v>39</v>
      </c>
      <c r="K348" s="1" t="s">
        <v>39</v>
      </c>
      <c r="L348" s="1" t="s">
        <v>39</v>
      </c>
      <c r="M348" s="1" t="s">
        <v>39</v>
      </c>
      <c r="N348" s="1" t="s">
        <v>39</v>
      </c>
      <c r="O348" s="1" t="s">
        <v>39</v>
      </c>
      <c r="P348" s="1" t="s">
        <v>39</v>
      </c>
      <c r="Q348" s="1" t="s">
        <v>39</v>
      </c>
      <c r="R348" s="1" t="s">
        <v>39</v>
      </c>
      <c r="S348" s="1" t="s">
        <v>39</v>
      </c>
      <c r="T348" s="1" t="s">
        <v>39</v>
      </c>
      <c r="AA348" t="str">
        <f t="shared" si="5"/>
        <v/>
      </c>
    </row>
    <row r="349" spans="1:27" x14ac:dyDescent="0.25">
      <c r="A349" s="1" t="s">
        <v>13</v>
      </c>
      <c r="B349" s="1" t="s">
        <v>251</v>
      </c>
      <c r="C349" s="1" t="s">
        <v>222</v>
      </c>
      <c r="D349" s="1" t="s">
        <v>252</v>
      </c>
      <c r="E349" s="1" t="s">
        <v>222</v>
      </c>
      <c r="F349" s="1" t="s">
        <v>36</v>
      </c>
      <c r="G349" s="1" t="s">
        <v>39</v>
      </c>
      <c r="H349" s="1" t="s">
        <v>39</v>
      </c>
      <c r="I349" s="1" t="s">
        <v>39</v>
      </c>
      <c r="J349" s="1" t="s">
        <v>249</v>
      </c>
      <c r="K349" s="1" t="s">
        <v>39</v>
      </c>
      <c r="L349" s="1" t="s">
        <v>39</v>
      </c>
      <c r="M349" s="1" t="s">
        <v>39</v>
      </c>
      <c r="N349" s="1" t="s">
        <v>39</v>
      </c>
      <c r="O349" s="1" t="s">
        <v>39</v>
      </c>
      <c r="P349" s="1" t="s">
        <v>39</v>
      </c>
      <c r="Q349" s="1" t="s">
        <v>39</v>
      </c>
      <c r="R349" s="1" t="s">
        <v>39</v>
      </c>
      <c r="S349" s="1" t="s">
        <v>39</v>
      </c>
      <c r="T349" s="1" t="s">
        <v>39</v>
      </c>
      <c r="AA349" t="str">
        <f t="shared" si="5"/>
        <v/>
      </c>
    </row>
    <row r="350" spans="1:27" x14ac:dyDescent="0.25">
      <c r="A350" s="1" t="s">
        <v>21</v>
      </c>
      <c r="B350" s="1" t="s">
        <v>253</v>
      </c>
      <c r="C350" s="1" t="s">
        <v>254</v>
      </c>
      <c r="D350" s="1" t="s">
        <v>40</v>
      </c>
      <c r="E350" s="1" t="s">
        <v>39</v>
      </c>
      <c r="F350" s="1" t="s">
        <v>39</v>
      </c>
      <c r="G350" s="1" t="s">
        <v>39</v>
      </c>
      <c r="H350" s="1" t="s">
        <v>39</v>
      </c>
      <c r="I350" s="1" t="s">
        <v>39</v>
      </c>
      <c r="J350" s="1" t="s">
        <v>39</v>
      </c>
      <c r="K350" s="1" t="s">
        <v>39</v>
      </c>
      <c r="L350" s="1" t="s">
        <v>39</v>
      </c>
      <c r="M350" s="1" t="s">
        <v>39</v>
      </c>
      <c r="N350" s="1" t="s">
        <v>39</v>
      </c>
      <c r="O350" s="1" t="s">
        <v>39</v>
      </c>
      <c r="P350" s="1" t="s">
        <v>39</v>
      </c>
      <c r="Q350" s="1" t="s">
        <v>39</v>
      </c>
      <c r="R350" s="1" t="s">
        <v>39</v>
      </c>
      <c r="S350" s="1" t="s">
        <v>39</v>
      </c>
      <c r="T350" s="1" t="s">
        <v>39</v>
      </c>
      <c r="AA350" t="str">
        <f t="shared" si="5"/>
        <v/>
      </c>
    </row>
    <row r="351" spans="1:27" x14ac:dyDescent="0.25">
      <c r="A351" s="1" t="s">
        <v>14</v>
      </c>
      <c r="B351" s="1" t="s">
        <v>248</v>
      </c>
      <c r="C351" s="1" t="s">
        <v>39</v>
      </c>
      <c r="D351" s="1" t="s">
        <v>39</v>
      </c>
      <c r="E351" s="1" t="s">
        <v>39</v>
      </c>
      <c r="F351" s="1" t="s">
        <v>39</v>
      </c>
      <c r="G351" s="1" t="s">
        <v>39</v>
      </c>
      <c r="H351" s="1" t="s">
        <v>39</v>
      </c>
      <c r="I351" s="1" t="s">
        <v>39</v>
      </c>
      <c r="J351" s="1" t="s">
        <v>39</v>
      </c>
      <c r="K351" s="1" t="s">
        <v>39</v>
      </c>
      <c r="L351" s="1" t="s">
        <v>39</v>
      </c>
      <c r="M351" s="1" t="s">
        <v>39</v>
      </c>
      <c r="N351" s="1" t="s">
        <v>39</v>
      </c>
      <c r="O351" s="1" t="s">
        <v>39</v>
      </c>
      <c r="P351" s="1" t="s">
        <v>39</v>
      </c>
      <c r="Q351" s="1" t="s">
        <v>39</v>
      </c>
      <c r="R351" s="1" t="s">
        <v>39</v>
      </c>
      <c r="S351" s="1" t="s">
        <v>39</v>
      </c>
      <c r="T351" s="1" t="s">
        <v>39</v>
      </c>
      <c r="AA351" t="str">
        <f t="shared" si="5"/>
        <v/>
      </c>
    </row>
    <row r="352" spans="1:27" x14ac:dyDescent="0.25">
      <c r="A352" s="1" t="s">
        <v>15</v>
      </c>
      <c r="B352" s="1" t="s">
        <v>35</v>
      </c>
      <c r="C352" s="1" t="s">
        <v>250</v>
      </c>
      <c r="D352" s="1" t="s">
        <v>35</v>
      </c>
      <c r="E352" s="1" t="s">
        <v>255</v>
      </c>
      <c r="F352" s="1" t="s">
        <v>256</v>
      </c>
      <c r="G352" s="1" t="s">
        <v>257</v>
      </c>
      <c r="H352" s="1" t="s">
        <v>37</v>
      </c>
      <c r="I352" s="1" t="s">
        <v>44</v>
      </c>
      <c r="J352" s="1" t="s">
        <v>39</v>
      </c>
      <c r="K352" s="1" t="s">
        <v>39</v>
      </c>
      <c r="L352" s="1" t="s">
        <v>39</v>
      </c>
      <c r="M352" s="1" t="s">
        <v>39</v>
      </c>
      <c r="N352" s="1" t="s">
        <v>39</v>
      </c>
      <c r="O352" s="1" t="s">
        <v>39</v>
      </c>
      <c r="P352" s="1" t="s">
        <v>39</v>
      </c>
      <c r="Q352" s="1" t="s">
        <v>39</v>
      </c>
      <c r="R352" s="1" t="s">
        <v>39</v>
      </c>
      <c r="S352" s="1" t="s">
        <v>39</v>
      </c>
      <c r="T352" s="1" t="s">
        <v>39</v>
      </c>
      <c r="AA352" t="str">
        <f t="shared" si="5"/>
        <v/>
      </c>
    </row>
    <row r="353" spans="1:27" x14ac:dyDescent="0.25">
      <c r="A353" s="1" t="s">
        <v>16</v>
      </c>
      <c r="B353" s="1" t="s">
        <v>248</v>
      </c>
      <c r="C353" s="1" t="s">
        <v>35</v>
      </c>
      <c r="D353" s="1" t="s">
        <v>258</v>
      </c>
      <c r="E353" s="1" t="s">
        <v>258</v>
      </c>
      <c r="F353" s="1" t="s">
        <v>37</v>
      </c>
      <c r="G353" s="1" t="s">
        <v>37</v>
      </c>
      <c r="H353" s="1" t="s">
        <v>44</v>
      </c>
      <c r="I353" s="1" t="s">
        <v>39</v>
      </c>
      <c r="J353" s="1" t="s">
        <v>39</v>
      </c>
      <c r="K353" s="1" t="s">
        <v>39</v>
      </c>
      <c r="L353" s="1" t="s">
        <v>39</v>
      </c>
      <c r="M353" s="1" t="s">
        <v>39</v>
      </c>
      <c r="N353" s="1" t="s">
        <v>39</v>
      </c>
      <c r="O353" s="1" t="s">
        <v>39</v>
      </c>
      <c r="P353" s="1" t="s">
        <v>39</v>
      </c>
      <c r="Q353" s="1" t="s">
        <v>39</v>
      </c>
      <c r="R353" s="1" t="s">
        <v>39</v>
      </c>
      <c r="S353" s="1" t="s">
        <v>39</v>
      </c>
      <c r="T353" s="1" t="s">
        <v>39</v>
      </c>
      <c r="AA353" t="str">
        <f t="shared" si="5"/>
        <v/>
      </c>
    </row>
    <row r="354" spans="1:27" x14ac:dyDescent="0.25">
      <c r="A354" s="1" t="s">
        <v>17</v>
      </c>
      <c r="B354" s="1" t="s">
        <v>259</v>
      </c>
      <c r="C354" s="1" t="s">
        <v>35</v>
      </c>
      <c r="D354" s="1" t="s">
        <v>260</v>
      </c>
      <c r="E354" s="1" t="s">
        <v>261</v>
      </c>
      <c r="F354" s="1" t="s">
        <v>257</v>
      </c>
      <c r="G354" s="1" t="s">
        <v>37</v>
      </c>
      <c r="H354" s="1" t="s">
        <v>44</v>
      </c>
      <c r="I354" s="1" t="s">
        <v>42</v>
      </c>
      <c r="J354" s="1" t="s">
        <v>262</v>
      </c>
      <c r="K354" s="1" t="s">
        <v>39</v>
      </c>
      <c r="L354" s="1" t="s">
        <v>39</v>
      </c>
      <c r="M354" s="1" t="s">
        <v>39</v>
      </c>
      <c r="N354" s="1" t="s">
        <v>39</v>
      </c>
      <c r="O354" s="1" t="s">
        <v>39</v>
      </c>
      <c r="P354" s="1" t="s">
        <v>39</v>
      </c>
      <c r="Q354" s="1" t="s">
        <v>39</v>
      </c>
      <c r="R354" s="1" t="s">
        <v>39</v>
      </c>
      <c r="S354" s="1" t="s">
        <v>39</v>
      </c>
      <c r="T354" s="1" t="s">
        <v>39</v>
      </c>
      <c r="AA354" t="str">
        <f t="shared" si="5"/>
        <v/>
      </c>
    </row>
    <row r="355" spans="1:27" x14ac:dyDescent="0.25">
      <c r="A355" s="1" t="s">
        <v>18</v>
      </c>
      <c r="B355" s="1" t="s">
        <v>39</v>
      </c>
      <c r="C355" s="1" t="s">
        <v>37</v>
      </c>
      <c r="D355" s="1" t="s">
        <v>39</v>
      </c>
      <c r="E355" s="1" t="s">
        <v>39</v>
      </c>
      <c r="F355" s="1" t="s">
        <v>39</v>
      </c>
      <c r="G355" s="1" t="s">
        <v>39</v>
      </c>
      <c r="H355" s="1" t="s">
        <v>39</v>
      </c>
      <c r="I355" s="1" t="s">
        <v>39</v>
      </c>
      <c r="J355" s="1" t="s">
        <v>39</v>
      </c>
      <c r="K355" s="1" t="s">
        <v>36</v>
      </c>
      <c r="L355" s="1" t="s">
        <v>36</v>
      </c>
      <c r="M355" s="1" t="s">
        <v>2026</v>
      </c>
      <c r="N355" s="1" t="s">
        <v>39</v>
      </c>
      <c r="O355" s="1" t="s">
        <v>39</v>
      </c>
      <c r="P355" s="1" t="s">
        <v>39</v>
      </c>
      <c r="Q355" s="1" t="s">
        <v>39</v>
      </c>
      <c r="R355" s="1" t="s">
        <v>39</v>
      </c>
      <c r="S355" s="1" t="s">
        <v>39</v>
      </c>
      <c r="T355" s="1" t="s">
        <v>39</v>
      </c>
      <c r="AA355" t="str">
        <f t="shared" si="5"/>
        <v/>
      </c>
    </row>
    <row r="356" spans="1:27" x14ac:dyDescent="0.25">
      <c r="A356" s="1" t="s">
        <v>19</v>
      </c>
      <c r="B356" s="1" t="s">
        <v>2027</v>
      </c>
      <c r="C356" s="1" t="s">
        <v>44</v>
      </c>
      <c r="D356" s="1" t="s">
        <v>39</v>
      </c>
      <c r="E356" s="1" t="s">
        <v>39</v>
      </c>
      <c r="F356" s="1" t="s">
        <v>39</v>
      </c>
      <c r="G356" s="1" t="s">
        <v>39</v>
      </c>
      <c r="H356" s="1" t="s">
        <v>39</v>
      </c>
      <c r="I356" s="1" t="s">
        <v>39</v>
      </c>
      <c r="J356" s="1" t="s">
        <v>39</v>
      </c>
      <c r="K356" s="1" t="s">
        <v>39</v>
      </c>
      <c r="L356" s="1" t="s">
        <v>39</v>
      </c>
      <c r="M356" s="1" t="s">
        <v>39</v>
      </c>
      <c r="N356" s="1" t="s">
        <v>39</v>
      </c>
      <c r="O356" s="1" t="s">
        <v>39</v>
      </c>
      <c r="P356" s="1" t="s">
        <v>39</v>
      </c>
      <c r="Q356" s="1" t="s">
        <v>39</v>
      </c>
      <c r="R356" s="1" t="s">
        <v>39</v>
      </c>
      <c r="S356" s="1" t="s">
        <v>39</v>
      </c>
      <c r="T356" s="1" t="s">
        <v>39</v>
      </c>
      <c r="AA356" t="str">
        <f t="shared" si="5"/>
        <v/>
      </c>
    </row>
    <row r="357" spans="1:27" x14ac:dyDescent="0.25">
      <c r="A357" s="1" t="s">
        <v>20</v>
      </c>
      <c r="B357" s="1" t="s">
        <v>35</v>
      </c>
      <c r="C357" s="1" t="s">
        <v>265</v>
      </c>
      <c r="D357" s="1" t="s">
        <v>39</v>
      </c>
      <c r="E357" s="1" t="s">
        <v>32</v>
      </c>
      <c r="F357" s="1" t="s">
        <v>39</v>
      </c>
      <c r="G357" s="1" t="s">
        <v>39</v>
      </c>
      <c r="H357" s="1" t="s">
        <v>39</v>
      </c>
      <c r="I357" s="1" t="s">
        <v>39</v>
      </c>
      <c r="J357" s="1" t="s">
        <v>39</v>
      </c>
      <c r="K357" s="1" t="s">
        <v>39</v>
      </c>
      <c r="L357" s="1" t="s">
        <v>39</v>
      </c>
      <c r="M357" s="1" t="s">
        <v>39</v>
      </c>
      <c r="N357" s="1" t="s">
        <v>39</v>
      </c>
      <c r="O357" s="1" t="s">
        <v>39</v>
      </c>
      <c r="P357" s="1" t="s">
        <v>39</v>
      </c>
      <c r="Q357" s="1" t="s">
        <v>39</v>
      </c>
      <c r="R357" s="1" t="s">
        <v>39</v>
      </c>
      <c r="S357" s="1" t="s">
        <v>39</v>
      </c>
      <c r="T357" s="1" t="s">
        <v>39</v>
      </c>
      <c r="AA357" t="str">
        <f t="shared" si="5"/>
        <v/>
      </c>
    </row>
    <row r="358" spans="1:27" x14ac:dyDescent="0.25">
      <c r="A358" s="2" t="s">
        <v>22</v>
      </c>
      <c r="B358" s="2" t="s">
        <v>35</v>
      </c>
      <c r="C358" s="2" t="s">
        <v>38</v>
      </c>
      <c r="D358" s="2" t="s">
        <v>247</v>
      </c>
      <c r="E358" s="2" t="s">
        <v>248</v>
      </c>
      <c r="F358" s="2" t="s">
        <v>35</v>
      </c>
      <c r="G358" s="2" t="s">
        <v>32</v>
      </c>
      <c r="H358" s="2" t="s">
        <v>39</v>
      </c>
      <c r="I358" s="2" t="s">
        <v>39</v>
      </c>
      <c r="J358" s="2" t="s">
        <v>39</v>
      </c>
      <c r="K358" s="1" t="s">
        <v>39</v>
      </c>
      <c r="L358" s="1" t="s">
        <v>39</v>
      </c>
      <c r="M358" s="1" t="s">
        <v>39</v>
      </c>
      <c r="N358" s="1" t="s">
        <v>39</v>
      </c>
      <c r="O358" s="1" t="s">
        <v>39</v>
      </c>
      <c r="P358" s="1" t="s">
        <v>39</v>
      </c>
      <c r="Q358" s="1" t="s">
        <v>39</v>
      </c>
      <c r="R358" s="1" t="s">
        <v>39</v>
      </c>
      <c r="S358" s="1" t="s">
        <v>39</v>
      </c>
      <c r="T358" s="1" t="s">
        <v>39</v>
      </c>
      <c r="AA358" t="str">
        <f t="shared" si="5"/>
        <v/>
      </c>
    </row>
    <row r="359" spans="1:27" x14ac:dyDescent="0.25">
      <c r="A359" s="1" t="s">
        <v>0</v>
      </c>
      <c r="B359" s="1" t="s">
        <v>106</v>
      </c>
      <c r="C359" s="1" t="s">
        <v>31</v>
      </c>
      <c r="D359" s="1" t="s">
        <v>1</v>
      </c>
      <c r="E359" s="1" t="s">
        <v>39</v>
      </c>
      <c r="F359" s="1" t="s">
        <v>44</v>
      </c>
      <c r="G359" s="1" t="s">
        <v>39</v>
      </c>
      <c r="H359" s="1" t="s">
        <v>39</v>
      </c>
      <c r="I359" s="1" t="s">
        <v>39</v>
      </c>
      <c r="J359" s="1" t="s">
        <v>39</v>
      </c>
      <c r="K359" s="1" t="s">
        <v>39</v>
      </c>
      <c r="L359" s="1" t="s">
        <v>39</v>
      </c>
      <c r="M359" s="1" t="s">
        <v>39</v>
      </c>
      <c r="N359" s="1" t="s">
        <v>39</v>
      </c>
      <c r="O359" s="1" t="s">
        <v>39</v>
      </c>
      <c r="P359" s="1" t="s">
        <v>39</v>
      </c>
      <c r="Q359" s="1" t="s">
        <v>39</v>
      </c>
      <c r="R359" s="1" t="s">
        <v>39</v>
      </c>
      <c r="S359" s="1" t="s">
        <v>39</v>
      </c>
      <c r="T359" s="1" t="s">
        <v>39</v>
      </c>
      <c r="AA359" t="str">
        <f t="shared" si="5"/>
        <v/>
      </c>
    </row>
    <row r="360" spans="1:27" x14ac:dyDescent="0.25">
      <c r="A360" s="1" t="s">
        <v>2</v>
      </c>
      <c r="B360" s="1" t="s">
        <v>2028</v>
      </c>
      <c r="C360" s="1" t="s">
        <v>2029</v>
      </c>
      <c r="D360" s="1" t="s">
        <v>2030</v>
      </c>
      <c r="E360" s="1" t="s">
        <v>39</v>
      </c>
      <c r="F360" s="1" t="s">
        <v>39</v>
      </c>
      <c r="G360" s="1" t="s">
        <v>39</v>
      </c>
      <c r="H360" s="1" t="s">
        <v>39</v>
      </c>
      <c r="I360" s="1" t="s">
        <v>39</v>
      </c>
      <c r="J360" s="1" t="s">
        <v>39</v>
      </c>
      <c r="K360" s="1" t="s">
        <v>39</v>
      </c>
      <c r="L360" s="1" t="s">
        <v>39</v>
      </c>
      <c r="M360" s="1" t="s">
        <v>39</v>
      </c>
      <c r="N360" s="1" t="s">
        <v>39</v>
      </c>
      <c r="O360" s="1" t="s">
        <v>39</v>
      </c>
      <c r="P360" s="1" t="s">
        <v>39</v>
      </c>
      <c r="Q360" s="1" t="s">
        <v>39</v>
      </c>
      <c r="R360" s="1" t="s">
        <v>39</v>
      </c>
      <c r="S360" s="1" t="s">
        <v>39</v>
      </c>
      <c r="T360" s="1" t="s">
        <v>39</v>
      </c>
      <c r="AA360" t="str">
        <f t="shared" si="5"/>
        <v/>
      </c>
    </row>
    <row r="361" spans="1:27" x14ac:dyDescent="0.25">
      <c r="A361" s="1" t="s">
        <v>3</v>
      </c>
      <c r="B361" s="1" t="s">
        <v>32</v>
      </c>
      <c r="C361" s="1" t="s">
        <v>39</v>
      </c>
      <c r="D361" s="1" t="s">
        <v>39</v>
      </c>
      <c r="E361" s="1" t="s">
        <v>39</v>
      </c>
      <c r="F361" s="1" t="s">
        <v>39</v>
      </c>
      <c r="G361" s="1" t="s">
        <v>39</v>
      </c>
      <c r="H361" s="1" t="s">
        <v>39</v>
      </c>
      <c r="I361" s="1" t="s">
        <v>39</v>
      </c>
      <c r="J361" s="1" t="s">
        <v>39</v>
      </c>
      <c r="K361" s="1" t="s">
        <v>39</v>
      </c>
      <c r="L361" s="1" t="s">
        <v>39</v>
      </c>
      <c r="M361" s="1" t="s">
        <v>39</v>
      </c>
      <c r="N361" s="1" t="s">
        <v>39</v>
      </c>
      <c r="O361" s="1" t="s">
        <v>39</v>
      </c>
      <c r="P361" s="1" t="s">
        <v>39</v>
      </c>
      <c r="Q361" s="1" t="s">
        <v>39</v>
      </c>
      <c r="R361" s="1" t="s">
        <v>39</v>
      </c>
      <c r="S361" s="1" t="s">
        <v>39</v>
      </c>
      <c r="T361" s="1" t="s">
        <v>39</v>
      </c>
      <c r="AA361" t="str">
        <f t="shared" si="5"/>
        <v/>
      </c>
    </row>
    <row r="362" spans="1:27" x14ac:dyDescent="0.25">
      <c r="A362" s="1" t="s">
        <v>4</v>
      </c>
      <c r="B362" s="1" t="s">
        <v>2031</v>
      </c>
      <c r="C362" s="1" t="s">
        <v>33</v>
      </c>
      <c r="D362" s="1" t="s">
        <v>2032</v>
      </c>
      <c r="E362" s="1" t="s">
        <v>39</v>
      </c>
      <c r="F362" s="1" t="s">
        <v>39</v>
      </c>
      <c r="G362" s="1" t="s">
        <v>39</v>
      </c>
      <c r="H362" s="1" t="s">
        <v>39</v>
      </c>
      <c r="I362" s="1" t="s">
        <v>39</v>
      </c>
      <c r="J362" s="1" t="s">
        <v>39</v>
      </c>
      <c r="K362" s="1" t="s">
        <v>39</v>
      </c>
      <c r="L362" s="1" t="s">
        <v>39</v>
      </c>
      <c r="M362" s="1" t="s">
        <v>39</v>
      </c>
      <c r="N362" s="1" t="s">
        <v>39</v>
      </c>
      <c r="O362" s="1" t="s">
        <v>39</v>
      </c>
      <c r="P362" s="1" t="s">
        <v>39</v>
      </c>
      <c r="Q362" s="1" t="s">
        <v>39</v>
      </c>
      <c r="R362" s="1" t="s">
        <v>39</v>
      </c>
      <c r="S362" s="1" t="s">
        <v>39</v>
      </c>
      <c r="T362" s="1" t="s">
        <v>39</v>
      </c>
      <c r="AA362" t="str">
        <f t="shared" si="5"/>
        <v/>
      </c>
    </row>
    <row r="363" spans="1:27" x14ac:dyDescent="0.25">
      <c r="A363" s="1" t="s">
        <v>5</v>
      </c>
      <c r="B363" s="1" t="s">
        <v>33</v>
      </c>
      <c r="C363" s="1" t="s">
        <v>39</v>
      </c>
      <c r="D363" s="1" t="s">
        <v>34</v>
      </c>
      <c r="E363" s="1" t="s">
        <v>39</v>
      </c>
      <c r="F363" s="1" t="s">
        <v>2033</v>
      </c>
      <c r="G363" s="1" t="s">
        <v>2034</v>
      </c>
      <c r="H363" s="1" t="s">
        <v>2035</v>
      </c>
      <c r="I363" s="1" t="s">
        <v>2036</v>
      </c>
      <c r="J363" s="1" t="s">
        <v>2037</v>
      </c>
      <c r="K363" s="1" t="s">
        <v>39</v>
      </c>
      <c r="L363" s="1" t="s">
        <v>39</v>
      </c>
      <c r="M363" s="1" t="s">
        <v>39</v>
      </c>
      <c r="N363" s="1" t="s">
        <v>39</v>
      </c>
      <c r="O363" s="1" t="s">
        <v>39</v>
      </c>
      <c r="P363" s="1" t="s">
        <v>39</v>
      </c>
      <c r="Q363" s="1" t="s">
        <v>39</v>
      </c>
      <c r="R363" s="1" t="s">
        <v>39</v>
      </c>
      <c r="S363" s="1" t="s">
        <v>39</v>
      </c>
      <c r="T363" s="1" t="s">
        <v>39</v>
      </c>
      <c r="AA363" t="str">
        <f t="shared" si="5"/>
        <v/>
      </c>
    </row>
    <row r="364" spans="1:27" x14ac:dyDescent="0.25">
      <c r="A364" s="1" t="s">
        <v>6</v>
      </c>
      <c r="B364" s="1" t="s">
        <v>32</v>
      </c>
      <c r="C364" s="1" t="s">
        <v>39</v>
      </c>
      <c r="D364" s="1" t="s">
        <v>39</v>
      </c>
      <c r="E364" s="1" t="s">
        <v>39</v>
      </c>
      <c r="F364" s="1" t="s">
        <v>39</v>
      </c>
      <c r="G364" s="1" t="s">
        <v>39</v>
      </c>
      <c r="H364" s="1" t="s">
        <v>39</v>
      </c>
      <c r="I364" s="1" t="s">
        <v>39</v>
      </c>
      <c r="J364" s="1" t="s">
        <v>39</v>
      </c>
      <c r="K364" s="1" t="s">
        <v>39</v>
      </c>
      <c r="L364" s="1" t="s">
        <v>39</v>
      </c>
      <c r="M364" s="1" t="s">
        <v>39</v>
      </c>
      <c r="N364" s="1" t="s">
        <v>39</v>
      </c>
      <c r="O364" s="1" t="s">
        <v>39</v>
      </c>
      <c r="P364" s="1" t="s">
        <v>39</v>
      </c>
      <c r="Q364" s="1" t="s">
        <v>39</v>
      </c>
      <c r="R364" s="1" t="s">
        <v>39</v>
      </c>
      <c r="S364" s="1" t="s">
        <v>39</v>
      </c>
      <c r="T364" s="1" t="s">
        <v>39</v>
      </c>
      <c r="AA364" t="str">
        <f t="shared" si="5"/>
        <v/>
      </c>
    </row>
    <row r="365" spans="1:27" x14ac:dyDescent="0.25">
      <c r="A365" s="1" t="s">
        <v>7</v>
      </c>
      <c r="B365" s="1" t="s">
        <v>35</v>
      </c>
      <c r="C365" s="1" t="s">
        <v>2038</v>
      </c>
      <c r="D365" s="1" t="s">
        <v>39</v>
      </c>
      <c r="E365" s="1" t="s">
        <v>32</v>
      </c>
      <c r="F365" s="1" t="s">
        <v>39</v>
      </c>
      <c r="G365" s="1" t="s">
        <v>39</v>
      </c>
      <c r="H365" s="1" t="s">
        <v>39</v>
      </c>
      <c r="I365" s="1" t="s">
        <v>39</v>
      </c>
      <c r="J365" s="1" t="s">
        <v>39</v>
      </c>
      <c r="K365" s="1" t="s">
        <v>39</v>
      </c>
      <c r="L365" s="1" t="s">
        <v>39</v>
      </c>
      <c r="M365" s="1" t="s">
        <v>39</v>
      </c>
      <c r="N365" s="1" t="s">
        <v>39</v>
      </c>
      <c r="O365" s="1" t="s">
        <v>39</v>
      </c>
      <c r="P365" s="1" t="s">
        <v>39</v>
      </c>
      <c r="Q365" s="1" t="s">
        <v>39</v>
      </c>
      <c r="R365" s="1" t="s">
        <v>39</v>
      </c>
      <c r="S365" s="1" t="s">
        <v>39</v>
      </c>
      <c r="T365" s="1" t="s">
        <v>39</v>
      </c>
      <c r="AA365" t="str">
        <f t="shared" si="5"/>
        <v/>
      </c>
    </row>
    <row r="366" spans="1:27" x14ac:dyDescent="0.25">
      <c r="A366" s="1" t="s">
        <v>8</v>
      </c>
      <c r="B366" s="1" t="s">
        <v>39</v>
      </c>
      <c r="C366" s="1" t="s">
        <v>39</v>
      </c>
      <c r="D366" s="1" t="s">
        <v>39</v>
      </c>
      <c r="E366" s="1" t="s">
        <v>39</v>
      </c>
      <c r="F366" s="1" t="s">
        <v>39</v>
      </c>
      <c r="G366" s="1" t="s">
        <v>39</v>
      </c>
      <c r="H366" s="1" t="s">
        <v>39</v>
      </c>
      <c r="I366" s="1" t="s">
        <v>39</v>
      </c>
      <c r="J366" s="1" t="s">
        <v>39</v>
      </c>
      <c r="K366" s="1" t="s">
        <v>39</v>
      </c>
      <c r="L366" s="1" t="s">
        <v>39</v>
      </c>
      <c r="M366" s="1" t="s">
        <v>39</v>
      </c>
      <c r="N366" s="1" t="s">
        <v>39</v>
      </c>
      <c r="O366" s="1" t="s">
        <v>39</v>
      </c>
      <c r="P366" s="1" t="s">
        <v>39</v>
      </c>
      <c r="Q366" s="1" t="s">
        <v>39</v>
      </c>
      <c r="R366" s="1" t="s">
        <v>39</v>
      </c>
      <c r="S366" s="1" t="s">
        <v>39</v>
      </c>
      <c r="T366" s="1" t="s">
        <v>39</v>
      </c>
      <c r="AA366" t="str">
        <f t="shared" si="5"/>
        <v/>
      </c>
    </row>
    <row r="367" spans="1:27" x14ac:dyDescent="0.25">
      <c r="A367" s="1" t="s">
        <v>9</v>
      </c>
      <c r="B367" s="1" t="s">
        <v>2039</v>
      </c>
      <c r="C367" s="1" t="s">
        <v>39</v>
      </c>
      <c r="D367" s="1" t="s">
        <v>39</v>
      </c>
      <c r="E367" s="1" t="s">
        <v>39</v>
      </c>
      <c r="F367" s="1" t="s">
        <v>39</v>
      </c>
      <c r="G367" s="1" t="s">
        <v>39</v>
      </c>
      <c r="H367" s="1" t="s">
        <v>39</v>
      </c>
      <c r="I367" s="1" t="s">
        <v>39</v>
      </c>
      <c r="J367" s="1" t="s">
        <v>39</v>
      </c>
      <c r="K367" s="1" t="s">
        <v>39</v>
      </c>
      <c r="L367" s="1" t="s">
        <v>39</v>
      </c>
      <c r="M367" s="1" t="s">
        <v>39</v>
      </c>
      <c r="N367" s="1" t="s">
        <v>39</v>
      </c>
      <c r="O367" s="1" t="s">
        <v>39</v>
      </c>
      <c r="P367" s="1" t="s">
        <v>39</v>
      </c>
      <c r="Q367" s="1" t="s">
        <v>39</v>
      </c>
      <c r="R367" s="1" t="s">
        <v>39</v>
      </c>
      <c r="S367" s="1" t="s">
        <v>39</v>
      </c>
      <c r="T367" s="1" t="s">
        <v>39</v>
      </c>
      <c r="AA367" t="str">
        <f t="shared" si="5"/>
        <v/>
      </c>
    </row>
    <row r="368" spans="1:27" x14ac:dyDescent="0.25">
      <c r="A368" s="2" t="s">
        <v>10</v>
      </c>
      <c r="B368" s="2" t="s">
        <v>35</v>
      </c>
      <c r="C368" s="2" t="s">
        <v>2040</v>
      </c>
      <c r="D368" s="2" t="s">
        <v>35</v>
      </c>
      <c r="E368" s="2" t="s">
        <v>38</v>
      </c>
      <c r="F368" s="2" t="s">
        <v>38</v>
      </c>
      <c r="G368" s="2" t="s">
        <v>35</v>
      </c>
      <c r="H368" s="2" t="s">
        <v>32</v>
      </c>
      <c r="I368" s="2" t="s">
        <v>32</v>
      </c>
      <c r="J368" s="2" t="s">
        <v>35</v>
      </c>
      <c r="K368" s="1" t="s">
        <v>35</v>
      </c>
      <c r="L368" s="1" t="s">
        <v>2041</v>
      </c>
      <c r="M368" s="1" t="s">
        <v>39</v>
      </c>
      <c r="N368" s="1" t="s">
        <v>32</v>
      </c>
      <c r="O368" s="1" t="s">
        <v>32</v>
      </c>
      <c r="P368" s="1" t="s">
        <v>39</v>
      </c>
      <c r="Q368" s="1" t="s">
        <v>32</v>
      </c>
      <c r="R368" s="1" t="s">
        <v>32</v>
      </c>
      <c r="S368" s="1" t="s">
        <v>39</v>
      </c>
      <c r="T368" s="1" t="s">
        <v>39</v>
      </c>
      <c r="AA368" t="str">
        <f t="shared" si="5"/>
        <v/>
      </c>
    </row>
    <row r="369" spans="1:27" x14ac:dyDescent="0.25">
      <c r="A369" s="1" t="s">
        <v>11</v>
      </c>
      <c r="B369" s="1" t="s">
        <v>121</v>
      </c>
      <c r="C369" s="1" t="s">
        <v>12</v>
      </c>
      <c r="D369" s="1" t="s">
        <v>39</v>
      </c>
      <c r="E369" s="1" t="s">
        <v>39</v>
      </c>
      <c r="F369" s="1" t="s">
        <v>39</v>
      </c>
      <c r="G369" s="1" t="s">
        <v>39</v>
      </c>
      <c r="H369" s="1" t="s">
        <v>39</v>
      </c>
      <c r="I369" s="1" t="s">
        <v>39</v>
      </c>
      <c r="J369" s="1" t="s">
        <v>39</v>
      </c>
      <c r="K369" s="1" t="s">
        <v>39</v>
      </c>
      <c r="L369" s="1" t="s">
        <v>39</v>
      </c>
      <c r="M369" s="1" t="s">
        <v>39</v>
      </c>
      <c r="N369" s="1" t="s">
        <v>39</v>
      </c>
      <c r="O369" s="1" t="s">
        <v>39</v>
      </c>
      <c r="P369" s="1" t="s">
        <v>39</v>
      </c>
      <c r="Q369" s="1" t="s">
        <v>39</v>
      </c>
      <c r="R369" s="1" t="s">
        <v>39</v>
      </c>
      <c r="S369" s="1" t="s">
        <v>39</v>
      </c>
      <c r="T369" s="1" t="s">
        <v>39</v>
      </c>
      <c r="AA369" t="str">
        <f t="shared" si="5"/>
        <v/>
      </c>
    </row>
    <row r="370" spans="1:27" x14ac:dyDescent="0.25">
      <c r="A370" s="1" t="s">
        <v>13</v>
      </c>
      <c r="B370" s="1" t="s">
        <v>2042</v>
      </c>
      <c r="C370" s="1" t="s">
        <v>1914</v>
      </c>
      <c r="D370" s="1" t="s">
        <v>2043</v>
      </c>
      <c r="E370" s="1" t="s">
        <v>1914</v>
      </c>
      <c r="F370" s="1" t="s">
        <v>36</v>
      </c>
      <c r="G370" s="1" t="s">
        <v>39</v>
      </c>
      <c r="H370" s="1" t="s">
        <v>39</v>
      </c>
      <c r="I370" s="1" t="s">
        <v>39</v>
      </c>
      <c r="J370" s="1" t="s">
        <v>2041</v>
      </c>
      <c r="K370" s="1" t="s">
        <v>39</v>
      </c>
      <c r="L370" s="1" t="s">
        <v>39</v>
      </c>
      <c r="M370" s="1" t="s">
        <v>39</v>
      </c>
      <c r="N370" s="1" t="s">
        <v>39</v>
      </c>
      <c r="O370" s="1" t="s">
        <v>39</v>
      </c>
      <c r="P370" s="1" t="s">
        <v>39</v>
      </c>
      <c r="Q370" s="1" t="s">
        <v>39</v>
      </c>
      <c r="R370" s="1" t="s">
        <v>39</v>
      </c>
      <c r="S370" s="1" t="s">
        <v>39</v>
      </c>
      <c r="T370" s="1" t="s">
        <v>39</v>
      </c>
      <c r="AA370" t="str">
        <f t="shared" si="5"/>
        <v/>
      </c>
    </row>
    <row r="371" spans="1:27" x14ac:dyDescent="0.25">
      <c r="A371" s="1" t="s">
        <v>21</v>
      </c>
      <c r="B371" s="1" t="s">
        <v>2044</v>
      </c>
      <c r="C371" s="1" t="s">
        <v>2045</v>
      </c>
      <c r="D371" s="1" t="s">
        <v>40</v>
      </c>
      <c r="E371" s="1" t="s">
        <v>39</v>
      </c>
      <c r="F371" s="1" t="s">
        <v>39</v>
      </c>
      <c r="G371" s="1" t="s">
        <v>39</v>
      </c>
      <c r="H371" s="1" t="s">
        <v>39</v>
      </c>
      <c r="I371" s="1" t="s">
        <v>39</v>
      </c>
      <c r="J371" s="1" t="s">
        <v>39</v>
      </c>
      <c r="K371" s="1" t="s">
        <v>39</v>
      </c>
      <c r="L371" s="1" t="s">
        <v>39</v>
      </c>
      <c r="M371" s="1" t="s">
        <v>39</v>
      </c>
      <c r="N371" s="1" t="s">
        <v>39</v>
      </c>
      <c r="O371" s="1" t="s">
        <v>39</v>
      </c>
      <c r="P371" s="1" t="s">
        <v>39</v>
      </c>
      <c r="Q371" s="1" t="s">
        <v>39</v>
      </c>
      <c r="R371" s="1" t="s">
        <v>39</v>
      </c>
      <c r="S371" s="1" t="s">
        <v>39</v>
      </c>
      <c r="T371" s="1" t="s">
        <v>39</v>
      </c>
      <c r="AA371" t="str">
        <f t="shared" si="5"/>
        <v/>
      </c>
    </row>
    <row r="372" spans="1:27" x14ac:dyDescent="0.25">
      <c r="A372" s="1" t="s">
        <v>14</v>
      </c>
      <c r="B372" s="1" t="s">
        <v>2040</v>
      </c>
      <c r="C372" s="1" t="s">
        <v>39</v>
      </c>
      <c r="D372" s="1" t="s">
        <v>39</v>
      </c>
      <c r="E372" s="1" t="s">
        <v>39</v>
      </c>
      <c r="F372" s="1" t="s">
        <v>39</v>
      </c>
      <c r="G372" s="1" t="s">
        <v>39</v>
      </c>
      <c r="H372" s="1" t="s">
        <v>39</v>
      </c>
      <c r="I372" s="1" t="s">
        <v>39</v>
      </c>
      <c r="J372" s="1" t="s">
        <v>39</v>
      </c>
      <c r="K372" s="1" t="s">
        <v>39</v>
      </c>
      <c r="L372" s="1" t="s">
        <v>39</v>
      </c>
      <c r="M372" s="1" t="s">
        <v>39</v>
      </c>
      <c r="N372" s="1" t="s">
        <v>39</v>
      </c>
      <c r="O372" s="1" t="s">
        <v>39</v>
      </c>
      <c r="P372" s="1" t="s">
        <v>39</v>
      </c>
      <c r="Q372" s="1" t="s">
        <v>39</v>
      </c>
      <c r="R372" s="1" t="s">
        <v>39</v>
      </c>
      <c r="S372" s="1" t="s">
        <v>39</v>
      </c>
      <c r="T372" s="1" t="s">
        <v>39</v>
      </c>
      <c r="AA372" t="str">
        <f t="shared" si="5"/>
        <v/>
      </c>
    </row>
    <row r="373" spans="1:27" x14ac:dyDescent="0.25">
      <c r="A373" s="1" t="s">
        <v>15</v>
      </c>
      <c r="B373" s="1" t="s">
        <v>35</v>
      </c>
      <c r="C373" s="1" t="s">
        <v>121</v>
      </c>
      <c r="D373" s="1" t="s">
        <v>35</v>
      </c>
      <c r="E373" s="1" t="s">
        <v>2046</v>
      </c>
      <c r="F373" s="1" t="s">
        <v>2046</v>
      </c>
      <c r="G373" s="1" t="s">
        <v>37</v>
      </c>
      <c r="H373" s="1" t="s">
        <v>37</v>
      </c>
      <c r="I373" s="1" t="s">
        <v>44</v>
      </c>
      <c r="J373" s="1" t="s">
        <v>39</v>
      </c>
      <c r="K373" s="1" t="s">
        <v>39</v>
      </c>
      <c r="L373" s="1" t="s">
        <v>39</v>
      </c>
      <c r="M373" s="1" t="s">
        <v>39</v>
      </c>
      <c r="N373" s="1" t="s">
        <v>39</v>
      </c>
      <c r="O373" s="1" t="s">
        <v>39</v>
      </c>
      <c r="P373" s="1" t="s">
        <v>39</v>
      </c>
      <c r="Q373" s="1" t="s">
        <v>39</v>
      </c>
      <c r="R373" s="1" t="s">
        <v>39</v>
      </c>
      <c r="S373" s="1" t="s">
        <v>39</v>
      </c>
      <c r="T373" s="1" t="s">
        <v>39</v>
      </c>
      <c r="AA373" t="str">
        <f t="shared" si="5"/>
        <v/>
      </c>
    </row>
    <row r="374" spans="1:27" x14ac:dyDescent="0.25">
      <c r="A374" s="1" t="s">
        <v>16</v>
      </c>
      <c r="B374" s="1" t="s">
        <v>2040</v>
      </c>
      <c r="C374" s="1" t="s">
        <v>35</v>
      </c>
      <c r="D374" s="1" t="s">
        <v>2046</v>
      </c>
      <c r="E374" s="1" t="s">
        <v>2046</v>
      </c>
      <c r="F374" s="1" t="s">
        <v>37</v>
      </c>
      <c r="G374" s="1" t="s">
        <v>37</v>
      </c>
      <c r="H374" s="1" t="s">
        <v>44</v>
      </c>
      <c r="I374" s="1" t="s">
        <v>39</v>
      </c>
      <c r="J374" s="1" t="s">
        <v>39</v>
      </c>
      <c r="K374" s="1" t="s">
        <v>39</v>
      </c>
      <c r="L374" s="1" t="s">
        <v>39</v>
      </c>
      <c r="M374" s="1" t="s">
        <v>39</v>
      </c>
      <c r="N374" s="1" t="s">
        <v>39</v>
      </c>
      <c r="O374" s="1" t="s">
        <v>39</v>
      </c>
      <c r="P374" s="1" t="s">
        <v>39</v>
      </c>
      <c r="Q374" s="1" t="s">
        <v>39</v>
      </c>
      <c r="R374" s="1" t="s">
        <v>39</v>
      </c>
      <c r="S374" s="1" t="s">
        <v>39</v>
      </c>
      <c r="T374" s="1" t="s">
        <v>39</v>
      </c>
      <c r="AA374" t="str">
        <f t="shared" si="5"/>
        <v/>
      </c>
    </row>
    <row r="375" spans="1:27" x14ac:dyDescent="0.25">
      <c r="A375" s="1" t="s">
        <v>17</v>
      </c>
      <c r="B375" s="1" t="s">
        <v>2047</v>
      </c>
      <c r="C375" s="1" t="s">
        <v>39</v>
      </c>
      <c r="D375" s="1" t="s">
        <v>37</v>
      </c>
      <c r="E375" s="1" t="s">
        <v>39</v>
      </c>
      <c r="F375" s="1" t="s">
        <v>39</v>
      </c>
      <c r="G375" s="1" t="s">
        <v>39</v>
      </c>
      <c r="H375" s="1" t="s">
        <v>44</v>
      </c>
      <c r="I375" s="1" t="s">
        <v>39</v>
      </c>
      <c r="J375" s="1" t="s">
        <v>39</v>
      </c>
      <c r="K375" s="1" t="s">
        <v>39</v>
      </c>
      <c r="L375" s="1" t="s">
        <v>39</v>
      </c>
      <c r="M375" s="1" t="s">
        <v>39</v>
      </c>
      <c r="N375" s="1" t="s">
        <v>39</v>
      </c>
      <c r="O375" s="1" t="s">
        <v>39</v>
      </c>
      <c r="P375" s="1" t="s">
        <v>39</v>
      </c>
      <c r="Q375" s="1" t="s">
        <v>39</v>
      </c>
      <c r="R375" s="1" t="s">
        <v>39</v>
      </c>
      <c r="S375" s="1" t="s">
        <v>39</v>
      </c>
      <c r="T375" s="1" t="s">
        <v>39</v>
      </c>
      <c r="AA375" t="str">
        <f t="shared" si="5"/>
        <v/>
      </c>
    </row>
    <row r="376" spans="1:27" x14ac:dyDescent="0.25">
      <c r="A376" s="1" t="s">
        <v>18</v>
      </c>
      <c r="B376" s="1" t="s">
        <v>44</v>
      </c>
      <c r="C376" s="1" t="s">
        <v>2048</v>
      </c>
      <c r="D376" s="1" t="s">
        <v>2049</v>
      </c>
      <c r="E376" s="1" t="s">
        <v>2050</v>
      </c>
      <c r="F376" s="1" t="s">
        <v>39</v>
      </c>
      <c r="G376" s="1" t="s">
        <v>2051</v>
      </c>
      <c r="H376" s="1" t="s">
        <v>2052</v>
      </c>
      <c r="I376" s="1" t="s">
        <v>2053</v>
      </c>
      <c r="J376" s="1" t="s">
        <v>37</v>
      </c>
      <c r="K376" s="1" t="s">
        <v>35</v>
      </c>
      <c r="L376" s="1" t="s">
        <v>30</v>
      </c>
      <c r="M376" s="1" t="s">
        <v>32</v>
      </c>
      <c r="N376" s="1" t="s">
        <v>39</v>
      </c>
      <c r="O376" s="1" t="s">
        <v>39</v>
      </c>
      <c r="P376" s="1" t="s">
        <v>39</v>
      </c>
      <c r="Q376" s="1" t="s">
        <v>39</v>
      </c>
      <c r="R376" s="1" t="s">
        <v>39</v>
      </c>
      <c r="S376" s="1" t="s">
        <v>39</v>
      </c>
      <c r="T376" s="1" t="s">
        <v>39</v>
      </c>
      <c r="AA376" t="str">
        <f t="shared" si="5"/>
        <v/>
      </c>
    </row>
    <row r="377" spans="1:27" x14ac:dyDescent="0.25">
      <c r="A377" s="1" t="s">
        <v>19</v>
      </c>
      <c r="B377" s="1" t="s">
        <v>2054</v>
      </c>
      <c r="C377" s="1" t="s">
        <v>44</v>
      </c>
      <c r="D377" s="1" t="s">
        <v>39</v>
      </c>
      <c r="E377" s="1" t="s">
        <v>39</v>
      </c>
      <c r="F377" s="1" t="s">
        <v>39</v>
      </c>
      <c r="G377" s="1" t="s">
        <v>39</v>
      </c>
      <c r="H377" s="1" t="s">
        <v>39</v>
      </c>
      <c r="I377" s="1" t="s">
        <v>39</v>
      </c>
      <c r="J377" s="1" t="s">
        <v>39</v>
      </c>
      <c r="K377" s="1" t="s">
        <v>39</v>
      </c>
      <c r="L377" s="1" t="s">
        <v>39</v>
      </c>
      <c r="M377" s="1" t="s">
        <v>39</v>
      </c>
      <c r="N377" s="1" t="s">
        <v>39</v>
      </c>
      <c r="O377" s="1" t="s">
        <v>39</v>
      </c>
      <c r="P377" s="1" t="s">
        <v>39</v>
      </c>
      <c r="Q377" s="1" t="s">
        <v>39</v>
      </c>
      <c r="R377" s="1" t="s">
        <v>39</v>
      </c>
      <c r="S377" s="1" t="s">
        <v>39</v>
      </c>
      <c r="T377" s="1" t="s">
        <v>39</v>
      </c>
      <c r="AA377" t="str">
        <f t="shared" si="5"/>
        <v/>
      </c>
    </row>
    <row r="378" spans="1:27" x14ac:dyDescent="0.25">
      <c r="A378" s="1" t="s">
        <v>20</v>
      </c>
      <c r="B378" s="1" t="s">
        <v>35</v>
      </c>
      <c r="C378" s="1" t="s">
        <v>70</v>
      </c>
      <c r="D378" s="1" t="s">
        <v>39</v>
      </c>
      <c r="E378" s="1" t="s">
        <v>32</v>
      </c>
      <c r="F378" s="1" t="s">
        <v>39</v>
      </c>
      <c r="G378" s="1" t="s">
        <v>39</v>
      </c>
      <c r="H378" s="1" t="s">
        <v>39</v>
      </c>
      <c r="I378" s="1" t="s">
        <v>39</v>
      </c>
      <c r="J378" s="1" t="s">
        <v>39</v>
      </c>
      <c r="K378" s="1" t="s">
        <v>39</v>
      </c>
      <c r="L378" s="1" t="s">
        <v>39</v>
      </c>
      <c r="M378" s="1" t="s">
        <v>39</v>
      </c>
      <c r="N378" s="1" t="s">
        <v>39</v>
      </c>
      <c r="O378" s="1" t="s">
        <v>39</v>
      </c>
      <c r="P378" s="1" t="s">
        <v>39</v>
      </c>
      <c r="Q378" s="1" t="s">
        <v>39</v>
      </c>
      <c r="R378" s="1" t="s">
        <v>39</v>
      </c>
      <c r="S378" s="1" t="s">
        <v>39</v>
      </c>
      <c r="T378" s="1" t="s">
        <v>39</v>
      </c>
      <c r="AA378" t="str">
        <f t="shared" si="5"/>
        <v/>
      </c>
    </row>
    <row r="379" spans="1:27" x14ac:dyDescent="0.25">
      <c r="A379" s="2" t="s">
        <v>22</v>
      </c>
      <c r="B379" s="2" t="s">
        <v>35</v>
      </c>
      <c r="C379" s="2" t="s">
        <v>38</v>
      </c>
      <c r="D379" s="2" t="s">
        <v>2039</v>
      </c>
      <c r="E379" s="2" t="s">
        <v>2040</v>
      </c>
      <c r="F379" s="2" t="s">
        <v>32</v>
      </c>
      <c r="G379" s="2" t="s">
        <v>32</v>
      </c>
      <c r="H379" s="2" t="s">
        <v>39</v>
      </c>
      <c r="I379" s="2" t="s">
        <v>39</v>
      </c>
      <c r="J379" s="2" t="s">
        <v>39</v>
      </c>
      <c r="K379" s="1" t="s">
        <v>39</v>
      </c>
      <c r="L379" s="1" t="s">
        <v>39</v>
      </c>
      <c r="M379" s="1" t="s">
        <v>39</v>
      </c>
      <c r="N379" s="1" t="s">
        <v>39</v>
      </c>
      <c r="O379" s="1" t="s">
        <v>39</v>
      </c>
      <c r="P379" s="1" t="s">
        <v>39</v>
      </c>
      <c r="Q379" s="1" t="s">
        <v>39</v>
      </c>
      <c r="R379" s="1" t="s">
        <v>39</v>
      </c>
      <c r="S379" s="1" t="s">
        <v>39</v>
      </c>
      <c r="T379" s="1" t="s">
        <v>39</v>
      </c>
      <c r="AA379" t="str">
        <f t="shared" si="5"/>
        <v/>
      </c>
    </row>
    <row r="380" spans="1:27" x14ac:dyDescent="0.25">
      <c r="A380" s="1" t="s">
        <v>0</v>
      </c>
      <c r="B380" s="1" t="s">
        <v>273</v>
      </c>
      <c r="C380" s="1" t="s">
        <v>31</v>
      </c>
      <c r="D380" s="1" t="s">
        <v>1</v>
      </c>
      <c r="E380" s="1" t="s">
        <v>39</v>
      </c>
      <c r="F380" s="1" t="s">
        <v>1784</v>
      </c>
      <c r="G380" s="1" t="s">
        <v>39</v>
      </c>
      <c r="H380" s="1" t="s">
        <v>39</v>
      </c>
      <c r="I380" s="1" t="s">
        <v>39</v>
      </c>
      <c r="J380" s="1" t="s">
        <v>39</v>
      </c>
      <c r="K380" s="1" t="s">
        <v>39</v>
      </c>
      <c r="L380" s="1" t="s">
        <v>39</v>
      </c>
      <c r="M380" s="1" t="s">
        <v>39</v>
      </c>
      <c r="N380" s="1" t="s">
        <v>39</v>
      </c>
      <c r="O380" s="1" t="s">
        <v>39</v>
      </c>
      <c r="P380" s="1" t="s">
        <v>39</v>
      </c>
      <c r="Q380" s="1" t="s">
        <v>39</v>
      </c>
      <c r="R380" s="1" t="s">
        <v>39</v>
      </c>
      <c r="S380" s="1" t="s">
        <v>39</v>
      </c>
      <c r="T380" s="1" t="s">
        <v>39</v>
      </c>
      <c r="AA380" t="str">
        <f t="shared" si="5"/>
        <v/>
      </c>
    </row>
    <row r="381" spans="1:27" x14ac:dyDescent="0.25">
      <c r="A381" s="1" t="s">
        <v>2</v>
      </c>
      <c r="B381" s="1" t="s">
        <v>2055</v>
      </c>
      <c r="C381" s="1" t="s">
        <v>1989</v>
      </c>
      <c r="D381" s="1" t="s">
        <v>2056</v>
      </c>
      <c r="E381" s="1" t="s">
        <v>39</v>
      </c>
      <c r="F381" s="1" t="s">
        <v>39</v>
      </c>
      <c r="G381" s="1" t="s">
        <v>39</v>
      </c>
      <c r="H381" s="1" t="s">
        <v>39</v>
      </c>
      <c r="I381" s="1" t="s">
        <v>39</v>
      </c>
      <c r="J381" s="1" t="s">
        <v>39</v>
      </c>
      <c r="K381" s="1" t="s">
        <v>39</v>
      </c>
      <c r="L381" s="1" t="s">
        <v>39</v>
      </c>
      <c r="M381" s="1" t="s">
        <v>39</v>
      </c>
      <c r="N381" s="1" t="s">
        <v>39</v>
      </c>
      <c r="O381" s="1" t="s">
        <v>39</v>
      </c>
      <c r="P381" s="1" t="s">
        <v>39</v>
      </c>
      <c r="Q381" s="1" t="s">
        <v>39</v>
      </c>
      <c r="R381" s="1" t="s">
        <v>39</v>
      </c>
      <c r="S381" s="1" t="s">
        <v>39</v>
      </c>
      <c r="T381" s="1" t="s">
        <v>39</v>
      </c>
      <c r="AA381" t="str">
        <f t="shared" si="5"/>
        <v/>
      </c>
    </row>
    <row r="382" spans="1:27" x14ac:dyDescent="0.25">
      <c r="A382" s="1" t="s">
        <v>3</v>
      </c>
      <c r="B382" s="1" t="s">
        <v>32</v>
      </c>
      <c r="C382" s="1" t="s">
        <v>39</v>
      </c>
      <c r="D382" s="1" t="s">
        <v>39</v>
      </c>
      <c r="E382" s="1" t="s">
        <v>39</v>
      </c>
      <c r="F382" s="1" t="s">
        <v>39</v>
      </c>
      <c r="G382" s="1" t="s">
        <v>39</v>
      </c>
      <c r="H382" s="1" t="s">
        <v>39</v>
      </c>
      <c r="I382" s="1" t="s">
        <v>39</v>
      </c>
      <c r="J382" s="1" t="s">
        <v>39</v>
      </c>
      <c r="K382" s="1" t="s">
        <v>39</v>
      </c>
      <c r="L382" s="1" t="s">
        <v>39</v>
      </c>
      <c r="M382" s="1" t="s">
        <v>39</v>
      </c>
      <c r="N382" s="1" t="s">
        <v>39</v>
      </c>
      <c r="O382" s="1" t="s">
        <v>39</v>
      </c>
      <c r="P382" s="1" t="s">
        <v>39</v>
      </c>
      <c r="Q382" s="1" t="s">
        <v>39</v>
      </c>
      <c r="R382" s="1" t="s">
        <v>39</v>
      </c>
      <c r="S382" s="1" t="s">
        <v>39</v>
      </c>
      <c r="T382" s="1" t="s">
        <v>39</v>
      </c>
      <c r="AA382" t="str">
        <f t="shared" si="5"/>
        <v/>
      </c>
    </row>
    <row r="383" spans="1:27" x14ac:dyDescent="0.25">
      <c r="A383" s="1" t="s">
        <v>4</v>
      </c>
      <c r="B383" s="1" t="s">
        <v>2057</v>
      </c>
      <c r="C383" s="1" t="s">
        <v>33</v>
      </c>
      <c r="D383" s="1" t="s">
        <v>2058</v>
      </c>
      <c r="E383" s="1" t="s">
        <v>39</v>
      </c>
      <c r="F383" s="1" t="s">
        <v>39</v>
      </c>
      <c r="G383" s="1" t="s">
        <v>39</v>
      </c>
      <c r="H383" s="1" t="s">
        <v>39</v>
      </c>
      <c r="I383" s="1" t="s">
        <v>39</v>
      </c>
      <c r="J383" s="1" t="s">
        <v>39</v>
      </c>
      <c r="K383" s="1" t="s">
        <v>39</v>
      </c>
      <c r="L383" s="1" t="s">
        <v>39</v>
      </c>
      <c r="M383" s="1" t="s">
        <v>39</v>
      </c>
      <c r="N383" s="1" t="s">
        <v>39</v>
      </c>
      <c r="O383" s="1" t="s">
        <v>39</v>
      </c>
      <c r="P383" s="1" t="s">
        <v>39</v>
      </c>
      <c r="Q383" s="1" t="s">
        <v>39</v>
      </c>
      <c r="R383" s="1" t="s">
        <v>39</v>
      </c>
      <c r="S383" s="1" t="s">
        <v>39</v>
      </c>
      <c r="T383" s="1" t="s">
        <v>39</v>
      </c>
      <c r="AA383" t="str">
        <f t="shared" si="5"/>
        <v/>
      </c>
    </row>
    <row r="384" spans="1:27" x14ac:dyDescent="0.25">
      <c r="A384" s="1" t="s">
        <v>5</v>
      </c>
      <c r="B384" s="1" t="s">
        <v>33</v>
      </c>
      <c r="C384" s="1" t="s">
        <v>39</v>
      </c>
      <c r="D384" s="1" t="s">
        <v>34</v>
      </c>
      <c r="E384" s="1" t="s">
        <v>39</v>
      </c>
      <c r="F384" s="1" t="s">
        <v>2059</v>
      </c>
      <c r="G384" s="1" t="s">
        <v>2060</v>
      </c>
      <c r="H384" s="1" t="s">
        <v>2061</v>
      </c>
      <c r="I384" s="1" t="s">
        <v>2062</v>
      </c>
      <c r="J384" s="1" t="s">
        <v>2063</v>
      </c>
      <c r="K384" s="1" t="s">
        <v>39</v>
      </c>
      <c r="L384" s="1" t="s">
        <v>39</v>
      </c>
      <c r="M384" s="1" t="s">
        <v>39</v>
      </c>
      <c r="N384" s="1" t="s">
        <v>39</v>
      </c>
      <c r="O384" s="1" t="s">
        <v>39</v>
      </c>
      <c r="P384" s="1" t="s">
        <v>39</v>
      </c>
      <c r="Q384" s="1" t="s">
        <v>39</v>
      </c>
      <c r="R384" s="1" t="s">
        <v>39</v>
      </c>
      <c r="S384" s="1" t="s">
        <v>39</v>
      </c>
      <c r="T384" s="1" t="s">
        <v>39</v>
      </c>
      <c r="AA384" t="str">
        <f t="shared" si="5"/>
        <v/>
      </c>
    </row>
    <row r="385" spans="1:27" x14ac:dyDescent="0.25">
      <c r="A385" s="1" t="s">
        <v>6</v>
      </c>
      <c r="B385" s="1" t="s">
        <v>32</v>
      </c>
      <c r="C385" s="1" t="s">
        <v>39</v>
      </c>
      <c r="D385" s="1" t="s">
        <v>39</v>
      </c>
      <c r="E385" s="1" t="s">
        <v>39</v>
      </c>
      <c r="F385" s="1" t="s">
        <v>39</v>
      </c>
      <c r="G385" s="1" t="s">
        <v>39</v>
      </c>
      <c r="H385" s="1" t="s">
        <v>39</v>
      </c>
      <c r="I385" s="1" t="s">
        <v>39</v>
      </c>
      <c r="J385" s="1" t="s">
        <v>39</v>
      </c>
      <c r="K385" s="1" t="s">
        <v>39</v>
      </c>
      <c r="L385" s="1" t="s">
        <v>39</v>
      </c>
      <c r="M385" s="1" t="s">
        <v>39</v>
      </c>
      <c r="N385" s="1" t="s">
        <v>39</v>
      </c>
      <c r="O385" s="1" t="s">
        <v>39</v>
      </c>
      <c r="P385" s="1" t="s">
        <v>39</v>
      </c>
      <c r="Q385" s="1" t="s">
        <v>39</v>
      </c>
      <c r="R385" s="1" t="s">
        <v>39</v>
      </c>
      <c r="S385" s="1" t="s">
        <v>39</v>
      </c>
      <c r="T385" s="1" t="s">
        <v>39</v>
      </c>
      <c r="AA385" t="str">
        <f t="shared" si="5"/>
        <v/>
      </c>
    </row>
    <row r="386" spans="1:27" x14ac:dyDescent="0.25">
      <c r="A386" s="1" t="s">
        <v>7</v>
      </c>
      <c r="B386" s="1" t="s">
        <v>35</v>
      </c>
      <c r="C386" s="1" t="s">
        <v>2064</v>
      </c>
      <c r="D386" s="1" t="s">
        <v>39</v>
      </c>
      <c r="E386" s="1" t="s">
        <v>32</v>
      </c>
      <c r="F386" s="1" t="s">
        <v>39</v>
      </c>
      <c r="G386" s="1" t="s">
        <v>39</v>
      </c>
      <c r="H386" s="1" t="s">
        <v>39</v>
      </c>
      <c r="I386" s="1" t="s">
        <v>39</v>
      </c>
      <c r="J386" s="1" t="s">
        <v>39</v>
      </c>
      <c r="K386" s="1" t="s">
        <v>39</v>
      </c>
      <c r="L386" s="1" t="s">
        <v>39</v>
      </c>
      <c r="M386" s="1" t="s">
        <v>39</v>
      </c>
      <c r="N386" s="1" t="s">
        <v>39</v>
      </c>
      <c r="O386" s="1" t="s">
        <v>39</v>
      </c>
      <c r="P386" s="1" t="s">
        <v>39</v>
      </c>
      <c r="Q386" s="1" t="s">
        <v>39</v>
      </c>
      <c r="R386" s="1" t="s">
        <v>39</v>
      </c>
      <c r="S386" s="1" t="s">
        <v>39</v>
      </c>
      <c r="T386" s="1" t="s">
        <v>39</v>
      </c>
      <c r="AA386" t="str">
        <f t="shared" si="5"/>
        <v/>
      </c>
    </row>
    <row r="387" spans="1:27" x14ac:dyDescent="0.25">
      <c r="A387" s="1" t="s">
        <v>8</v>
      </c>
      <c r="B387" s="1" t="s">
        <v>39</v>
      </c>
      <c r="C387" s="1" t="s">
        <v>39</v>
      </c>
      <c r="D387" s="1" t="s">
        <v>39</v>
      </c>
      <c r="E387" s="1" t="s">
        <v>39</v>
      </c>
      <c r="F387" s="1" t="s">
        <v>39</v>
      </c>
      <c r="G387" s="1" t="s">
        <v>39</v>
      </c>
      <c r="H387" s="1" t="s">
        <v>39</v>
      </c>
      <c r="I387" s="1" t="s">
        <v>39</v>
      </c>
      <c r="J387" s="1" t="s">
        <v>39</v>
      </c>
      <c r="K387" s="1" t="s">
        <v>39</v>
      </c>
      <c r="L387" s="1" t="s">
        <v>39</v>
      </c>
      <c r="M387" s="1" t="s">
        <v>39</v>
      </c>
      <c r="N387" s="1" t="s">
        <v>39</v>
      </c>
      <c r="O387" s="1" t="s">
        <v>39</v>
      </c>
      <c r="P387" s="1" t="s">
        <v>39</v>
      </c>
      <c r="Q387" s="1" t="s">
        <v>39</v>
      </c>
      <c r="R387" s="1" t="s">
        <v>39</v>
      </c>
      <c r="S387" s="1" t="s">
        <v>39</v>
      </c>
      <c r="T387" s="1" t="s">
        <v>39</v>
      </c>
      <c r="AA387" t="str">
        <f t="shared" ref="AA387:AA450" si="6">IFERROR(IF(A387="C18_TRADE",IF(OR((B394-C387)&lt;=0,(L387-C387)&lt;=0),"FIX it",""),""),"")</f>
        <v/>
      </c>
    </row>
    <row r="388" spans="1:27" x14ac:dyDescent="0.25">
      <c r="A388" s="1" t="s">
        <v>9</v>
      </c>
      <c r="B388" s="1" t="s">
        <v>2065</v>
      </c>
      <c r="C388" s="1" t="s">
        <v>39</v>
      </c>
      <c r="D388" s="1" t="s">
        <v>39</v>
      </c>
      <c r="E388" s="1" t="s">
        <v>39</v>
      </c>
      <c r="F388" s="1" t="s">
        <v>39</v>
      </c>
      <c r="G388" s="1" t="s">
        <v>39</v>
      </c>
      <c r="H388" s="1" t="s">
        <v>39</v>
      </c>
      <c r="I388" s="1" t="s">
        <v>39</v>
      </c>
      <c r="J388" s="1" t="s">
        <v>39</v>
      </c>
      <c r="K388" s="1" t="s">
        <v>39</v>
      </c>
      <c r="L388" s="1" t="s">
        <v>39</v>
      </c>
      <c r="M388" s="1" t="s">
        <v>39</v>
      </c>
      <c r="N388" s="1" t="s">
        <v>39</v>
      </c>
      <c r="O388" s="1" t="s">
        <v>39</v>
      </c>
      <c r="P388" s="1" t="s">
        <v>39</v>
      </c>
      <c r="Q388" s="1" t="s">
        <v>39</v>
      </c>
      <c r="R388" s="1" t="s">
        <v>39</v>
      </c>
      <c r="S388" s="1" t="s">
        <v>39</v>
      </c>
      <c r="T388" s="1" t="s">
        <v>39</v>
      </c>
      <c r="AA388" t="str">
        <f t="shared" si="6"/>
        <v/>
      </c>
    </row>
    <row r="389" spans="1:27" x14ac:dyDescent="0.25">
      <c r="A389" s="2" t="s">
        <v>10</v>
      </c>
      <c r="B389" s="2" t="s">
        <v>35</v>
      </c>
      <c r="C389" s="3" t="str">
        <f>VLOOKUP(B388,[1]Лист_1!$A:$J,10,0)</f>
        <v>06.11.2021</v>
      </c>
      <c r="D389" s="2" t="s">
        <v>35</v>
      </c>
      <c r="E389" s="2" t="s">
        <v>38</v>
      </c>
      <c r="F389" s="2" t="s">
        <v>38</v>
      </c>
      <c r="G389" s="2" t="s">
        <v>35</v>
      </c>
      <c r="H389" s="2" t="s">
        <v>32</v>
      </c>
      <c r="I389" s="2" t="s">
        <v>32</v>
      </c>
      <c r="J389" s="2" t="s">
        <v>35</v>
      </c>
      <c r="K389" s="1" t="s">
        <v>35</v>
      </c>
      <c r="L389" s="1" t="s">
        <v>2066</v>
      </c>
      <c r="M389" s="1" t="s">
        <v>39</v>
      </c>
      <c r="N389" s="1" t="s">
        <v>32</v>
      </c>
      <c r="O389" s="1" t="s">
        <v>32</v>
      </c>
      <c r="P389" s="1" t="s">
        <v>39</v>
      </c>
      <c r="Q389" s="1" t="s">
        <v>32</v>
      </c>
      <c r="R389" s="1" t="s">
        <v>32</v>
      </c>
      <c r="S389" s="1" t="s">
        <v>39</v>
      </c>
      <c r="T389" s="1" t="s">
        <v>39</v>
      </c>
      <c r="AA389" t="str">
        <f t="shared" si="6"/>
        <v/>
      </c>
    </row>
    <row r="390" spans="1:27" x14ac:dyDescent="0.25">
      <c r="A390" s="1" t="s">
        <v>11</v>
      </c>
      <c r="B390" s="1" t="s">
        <v>85</v>
      </c>
      <c r="C390" s="1" t="s">
        <v>12</v>
      </c>
      <c r="D390" s="1" t="s">
        <v>39</v>
      </c>
      <c r="E390" s="1" t="s">
        <v>39</v>
      </c>
      <c r="F390" s="1" t="s">
        <v>39</v>
      </c>
      <c r="G390" s="1" t="s">
        <v>39</v>
      </c>
      <c r="H390" s="1" t="s">
        <v>39</v>
      </c>
      <c r="I390" s="1" t="s">
        <v>39</v>
      </c>
      <c r="J390" s="1" t="s">
        <v>39</v>
      </c>
      <c r="K390" s="1" t="s">
        <v>39</v>
      </c>
      <c r="L390" s="1" t="s">
        <v>39</v>
      </c>
      <c r="M390" s="1" t="s">
        <v>39</v>
      </c>
      <c r="N390" s="1" t="s">
        <v>39</v>
      </c>
      <c r="O390" s="1" t="s">
        <v>39</v>
      </c>
      <c r="P390" s="1" t="s">
        <v>39</v>
      </c>
      <c r="Q390" s="1" t="s">
        <v>39</v>
      </c>
      <c r="R390" s="1" t="s">
        <v>39</v>
      </c>
      <c r="S390" s="1" t="s">
        <v>39</v>
      </c>
      <c r="T390" s="1" t="s">
        <v>39</v>
      </c>
      <c r="AA390" t="str">
        <f t="shared" si="6"/>
        <v/>
      </c>
    </row>
    <row r="391" spans="1:27" x14ac:dyDescent="0.25">
      <c r="A391" s="1" t="s">
        <v>13</v>
      </c>
      <c r="B391" s="1" t="s">
        <v>37</v>
      </c>
      <c r="C391" s="1" t="s">
        <v>39</v>
      </c>
      <c r="D391" s="1" t="s">
        <v>37</v>
      </c>
      <c r="E391" s="1" t="s">
        <v>39</v>
      </c>
      <c r="F391" s="1" t="s">
        <v>39</v>
      </c>
      <c r="G391" s="1" t="s">
        <v>39</v>
      </c>
      <c r="H391" s="1" t="s">
        <v>39</v>
      </c>
      <c r="I391" s="1" t="s">
        <v>39</v>
      </c>
      <c r="J391" s="1" t="s">
        <v>39</v>
      </c>
      <c r="K391" s="1" t="s">
        <v>39</v>
      </c>
      <c r="L391" s="1" t="s">
        <v>39</v>
      </c>
      <c r="M391" s="1" t="s">
        <v>39</v>
      </c>
      <c r="N391" s="1" t="s">
        <v>39</v>
      </c>
      <c r="O391" s="1" t="s">
        <v>39</v>
      </c>
      <c r="P391" s="1" t="s">
        <v>39</v>
      </c>
      <c r="Q391" s="1" t="s">
        <v>39</v>
      </c>
      <c r="R391" s="1" t="s">
        <v>39</v>
      </c>
      <c r="S391" s="1" t="s">
        <v>39</v>
      </c>
      <c r="T391" s="1" t="s">
        <v>39</v>
      </c>
      <c r="AA391" t="str">
        <f t="shared" si="6"/>
        <v/>
      </c>
    </row>
    <row r="392" spans="1:27" x14ac:dyDescent="0.25">
      <c r="A392" s="1" t="s">
        <v>21</v>
      </c>
      <c r="B392" s="1" t="s">
        <v>1818</v>
      </c>
      <c r="C392" s="1" t="s">
        <v>2067</v>
      </c>
      <c r="D392" s="1" t="s">
        <v>1815</v>
      </c>
      <c r="E392" s="1" t="s">
        <v>39</v>
      </c>
      <c r="F392" s="1" t="s">
        <v>39</v>
      </c>
      <c r="G392" s="1" t="s">
        <v>39</v>
      </c>
      <c r="H392" s="1" t="s">
        <v>39</v>
      </c>
      <c r="I392" s="1" t="s">
        <v>39</v>
      </c>
      <c r="J392" s="1" t="s">
        <v>39</v>
      </c>
      <c r="K392" s="1" t="s">
        <v>39</v>
      </c>
      <c r="L392" s="1" t="s">
        <v>39</v>
      </c>
      <c r="M392" s="1" t="s">
        <v>39</v>
      </c>
      <c r="N392" s="1" t="s">
        <v>39</v>
      </c>
      <c r="O392" s="1" t="s">
        <v>39</v>
      </c>
      <c r="P392" s="1" t="s">
        <v>39</v>
      </c>
      <c r="Q392" s="1" t="s">
        <v>39</v>
      </c>
      <c r="R392" s="1" t="s">
        <v>39</v>
      </c>
      <c r="S392" s="1" t="s">
        <v>39</v>
      </c>
      <c r="T392" s="1" t="s">
        <v>39</v>
      </c>
      <c r="AA392" t="str">
        <f t="shared" si="6"/>
        <v/>
      </c>
    </row>
    <row r="393" spans="1:27" x14ac:dyDescent="0.25">
      <c r="A393" s="1" t="s">
        <v>14</v>
      </c>
      <c r="B393" s="1" t="s">
        <v>1815</v>
      </c>
      <c r="C393" s="1" t="s">
        <v>39</v>
      </c>
      <c r="D393" s="1" t="s">
        <v>39</v>
      </c>
      <c r="E393" s="1" t="s">
        <v>39</v>
      </c>
      <c r="F393" s="1" t="s">
        <v>39</v>
      </c>
      <c r="G393" s="1" t="s">
        <v>39</v>
      </c>
      <c r="H393" s="1" t="s">
        <v>39</v>
      </c>
      <c r="I393" s="1" t="s">
        <v>39</v>
      </c>
      <c r="J393" s="1" t="s">
        <v>39</v>
      </c>
      <c r="K393" s="1" t="s">
        <v>39</v>
      </c>
      <c r="L393" s="1" t="s">
        <v>39</v>
      </c>
      <c r="M393" s="1" t="s">
        <v>39</v>
      </c>
      <c r="N393" s="1" t="s">
        <v>39</v>
      </c>
      <c r="O393" s="1" t="s">
        <v>39</v>
      </c>
      <c r="P393" s="1" t="s">
        <v>39</v>
      </c>
      <c r="Q393" s="1" t="s">
        <v>39</v>
      </c>
      <c r="R393" s="1" t="s">
        <v>39</v>
      </c>
      <c r="S393" s="1" t="s">
        <v>39</v>
      </c>
      <c r="T393" s="1" t="s">
        <v>39</v>
      </c>
      <c r="AA393" t="str">
        <f t="shared" si="6"/>
        <v/>
      </c>
    </row>
    <row r="394" spans="1:27" x14ac:dyDescent="0.25">
      <c r="A394" s="1" t="s">
        <v>15</v>
      </c>
      <c r="B394" s="1" t="s">
        <v>35</v>
      </c>
      <c r="C394" s="1" t="s">
        <v>85</v>
      </c>
      <c r="D394" s="1" t="s">
        <v>35</v>
      </c>
      <c r="E394" s="1" t="s">
        <v>2068</v>
      </c>
      <c r="F394" s="1" t="s">
        <v>2069</v>
      </c>
      <c r="G394" s="1" t="s">
        <v>2070</v>
      </c>
      <c r="H394" s="1" t="s">
        <v>37</v>
      </c>
      <c r="I394" s="1" t="s">
        <v>1784</v>
      </c>
      <c r="J394" s="1" t="s">
        <v>39</v>
      </c>
      <c r="K394" s="1" t="s">
        <v>39</v>
      </c>
      <c r="L394" s="1" t="s">
        <v>39</v>
      </c>
      <c r="M394" s="1" t="s">
        <v>39</v>
      </c>
      <c r="N394" s="1" t="s">
        <v>39</v>
      </c>
      <c r="O394" s="1" t="s">
        <v>39</v>
      </c>
      <c r="P394" s="1" t="s">
        <v>39</v>
      </c>
      <c r="Q394" s="1" t="s">
        <v>39</v>
      </c>
      <c r="R394" s="1" t="s">
        <v>39</v>
      </c>
      <c r="S394" s="1" t="s">
        <v>39</v>
      </c>
      <c r="T394" s="1" t="s">
        <v>39</v>
      </c>
      <c r="AA394" t="str">
        <f t="shared" si="6"/>
        <v/>
      </c>
    </row>
    <row r="395" spans="1:27" x14ac:dyDescent="0.25">
      <c r="A395" s="1" t="s">
        <v>16</v>
      </c>
      <c r="B395" s="1" t="s">
        <v>39</v>
      </c>
      <c r="C395" s="1" t="s">
        <v>39</v>
      </c>
      <c r="D395" s="1" t="s">
        <v>37</v>
      </c>
      <c r="E395" s="1" t="s">
        <v>39</v>
      </c>
      <c r="F395" s="1" t="s">
        <v>39</v>
      </c>
      <c r="G395" s="1" t="s">
        <v>39</v>
      </c>
      <c r="H395" s="1" t="s">
        <v>39</v>
      </c>
      <c r="I395" s="1" t="s">
        <v>39</v>
      </c>
      <c r="J395" s="1" t="s">
        <v>39</v>
      </c>
      <c r="K395" s="1" t="s">
        <v>39</v>
      </c>
      <c r="L395" s="1" t="s">
        <v>39</v>
      </c>
      <c r="M395" s="1" t="s">
        <v>39</v>
      </c>
      <c r="N395" s="1" t="s">
        <v>39</v>
      </c>
      <c r="O395" s="1" t="s">
        <v>39</v>
      </c>
      <c r="P395" s="1" t="s">
        <v>39</v>
      </c>
      <c r="Q395" s="1" t="s">
        <v>39</v>
      </c>
      <c r="R395" s="1" t="s">
        <v>39</v>
      </c>
      <c r="S395" s="1" t="s">
        <v>39</v>
      </c>
      <c r="T395" s="1" t="s">
        <v>39</v>
      </c>
      <c r="AA395" t="str">
        <f t="shared" si="6"/>
        <v/>
      </c>
    </row>
    <row r="396" spans="1:27" x14ac:dyDescent="0.25">
      <c r="A396" s="1" t="s">
        <v>17</v>
      </c>
      <c r="B396" s="1" t="s">
        <v>2071</v>
      </c>
      <c r="C396" s="1" t="s">
        <v>35</v>
      </c>
      <c r="D396" s="1" t="s">
        <v>2068</v>
      </c>
      <c r="E396" s="1" t="s">
        <v>2069</v>
      </c>
      <c r="F396" s="1" t="s">
        <v>2070</v>
      </c>
      <c r="G396" s="1" t="s">
        <v>37</v>
      </c>
      <c r="H396" s="1" t="s">
        <v>1784</v>
      </c>
      <c r="I396" s="1" t="s">
        <v>2066</v>
      </c>
      <c r="J396" s="1" t="s">
        <v>2066</v>
      </c>
      <c r="K396" s="1" t="s">
        <v>39</v>
      </c>
      <c r="L396" s="1" t="s">
        <v>39</v>
      </c>
      <c r="M396" s="1" t="s">
        <v>39</v>
      </c>
      <c r="N396" s="1" t="s">
        <v>39</v>
      </c>
      <c r="O396" s="1" t="s">
        <v>39</v>
      </c>
      <c r="P396" s="1" t="s">
        <v>39</v>
      </c>
      <c r="Q396" s="1" t="s">
        <v>39</v>
      </c>
      <c r="R396" s="1" t="s">
        <v>39</v>
      </c>
      <c r="S396" s="1" t="s">
        <v>39</v>
      </c>
      <c r="T396" s="1" t="s">
        <v>39</v>
      </c>
      <c r="AA396" t="str">
        <f t="shared" si="6"/>
        <v/>
      </c>
    </row>
    <row r="397" spans="1:27" x14ac:dyDescent="0.25">
      <c r="A397" s="1" t="s">
        <v>18</v>
      </c>
      <c r="B397" s="1" t="s">
        <v>1784</v>
      </c>
      <c r="C397" s="1" t="s">
        <v>2072</v>
      </c>
      <c r="D397" s="1" t="s">
        <v>39</v>
      </c>
      <c r="E397" s="1" t="s">
        <v>2072</v>
      </c>
      <c r="F397" s="1" t="s">
        <v>39</v>
      </c>
      <c r="G397" s="1" t="s">
        <v>2073</v>
      </c>
      <c r="H397" s="1" t="s">
        <v>37</v>
      </c>
      <c r="I397" s="1" t="s">
        <v>2073</v>
      </c>
      <c r="J397" s="1" t="s">
        <v>37</v>
      </c>
      <c r="K397" s="1" t="s">
        <v>30</v>
      </c>
      <c r="L397" s="1" t="s">
        <v>36</v>
      </c>
      <c r="M397" s="1" t="s">
        <v>2074</v>
      </c>
      <c r="N397" s="1" t="s">
        <v>39</v>
      </c>
      <c r="O397" s="1" t="s">
        <v>39</v>
      </c>
      <c r="P397" s="1" t="s">
        <v>39</v>
      </c>
      <c r="Q397" s="1" t="s">
        <v>39</v>
      </c>
      <c r="R397" s="1" t="s">
        <v>39</v>
      </c>
      <c r="S397" s="1" t="s">
        <v>39</v>
      </c>
      <c r="T397" s="1" t="s">
        <v>39</v>
      </c>
      <c r="AA397" t="str">
        <f t="shared" si="6"/>
        <v/>
      </c>
    </row>
    <row r="398" spans="1:27" x14ac:dyDescent="0.25">
      <c r="A398" s="1" t="s">
        <v>19</v>
      </c>
      <c r="B398" s="1" t="s">
        <v>2075</v>
      </c>
      <c r="C398" s="1" t="s">
        <v>1784</v>
      </c>
      <c r="D398" s="1" t="s">
        <v>39</v>
      </c>
      <c r="E398" s="1" t="s">
        <v>39</v>
      </c>
      <c r="F398" s="1" t="s">
        <v>39</v>
      </c>
      <c r="G398" s="1" t="s">
        <v>39</v>
      </c>
      <c r="H398" s="1" t="s">
        <v>39</v>
      </c>
      <c r="I398" s="1" t="s">
        <v>39</v>
      </c>
      <c r="J398" s="1" t="s">
        <v>39</v>
      </c>
      <c r="K398" s="1" t="s">
        <v>39</v>
      </c>
      <c r="L398" s="1" t="s">
        <v>39</v>
      </c>
      <c r="M398" s="1" t="s">
        <v>39</v>
      </c>
      <c r="N398" s="1" t="s">
        <v>39</v>
      </c>
      <c r="O398" s="1" t="s">
        <v>39</v>
      </c>
      <c r="P398" s="1" t="s">
        <v>39</v>
      </c>
      <c r="Q398" s="1" t="s">
        <v>39</v>
      </c>
      <c r="R398" s="1" t="s">
        <v>39</v>
      </c>
      <c r="S398" s="1" t="s">
        <v>39</v>
      </c>
      <c r="T398" s="1" t="s">
        <v>39</v>
      </c>
      <c r="AA398" t="str">
        <f t="shared" si="6"/>
        <v/>
      </c>
    </row>
    <row r="399" spans="1:27" x14ac:dyDescent="0.25">
      <c r="A399" s="1" t="s">
        <v>20</v>
      </c>
      <c r="B399" s="1" t="s">
        <v>35</v>
      </c>
      <c r="C399" s="1" t="s">
        <v>41</v>
      </c>
      <c r="D399" s="1" t="s">
        <v>39</v>
      </c>
      <c r="E399" s="1" t="s">
        <v>32</v>
      </c>
      <c r="F399" s="1" t="s">
        <v>39</v>
      </c>
      <c r="G399" s="1" t="s">
        <v>39</v>
      </c>
      <c r="H399" s="1" t="s">
        <v>39</v>
      </c>
      <c r="I399" s="1" t="s">
        <v>39</v>
      </c>
      <c r="J399" s="1" t="s">
        <v>39</v>
      </c>
      <c r="K399" s="1" t="s">
        <v>39</v>
      </c>
      <c r="L399" s="1" t="s">
        <v>39</v>
      </c>
      <c r="M399" s="1" t="s">
        <v>39</v>
      </c>
      <c r="N399" s="1" t="s">
        <v>39</v>
      </c>
      <c r="O399" s="1" t="s">
        <v>39</v>
      </c>
      <c r="P399" s="1" t="s">
        <v>39</v>
      </c>
      <c r="Q399" s="1" t="s">
        <v>39</v>
      </c>
      <c r="R399" s="1" t="s">
        <v>39</v>
      </c>
      <c r="S399" s="1" t="s">
        <v>39</v>
      </c>
      <c r="T399" s="1" t="s">
        <v>39</v>
      </c>
      <c r="AA399" t="str">
        <f t="shared" si="6"/>
        <v/>
      </c>
    </row>
    <row r="400" spans="1:27" x14ac:dyDescent="0.25">
      <c r="A400" s="2" t="s">
        <v>22</v>
      </c>
      <c r="B400" s="2" t="s">
        <v>35</v>
      </c>
      <c r="C400" s="2" t="s">
        <v>38</v>
      </c>
      <c r="D400" s="2" t="s">
        <v>2065</v>
      </c>
      <c r="E400" s="2" t="s">
        <v>1815</v>
      </c>
      <c r="F400" s="2" t="s">
        <v>35</v>
      </c>
      <c r="G400" s="2" t="s">
        <v>32</v>
      </c>
      <c r="H400" s="2" t="s">
        <v>39</v>
      </c>
      <c r="I400" s="2" t="s">
        <v>39</v>
      </c>
      <c r="J400" s="2" t="s">
        <v>39</v>
      </c>
      <c r="K400" s="1" t="s">
        <v>39</v>
      </c>
      <c r="L400" s="1" t="s">
        <v>39</v>
      </c>
      <c r="M400" s="1" t="s">
        <v>39</v>
      </c>
      <c r="N400" s="1" t="s">
        <v>39</v>
      </c>
      <c r="O400" s="1" t="s">
        <v>39</v>
      </c>
      <c r="P400" s="1" t="s">
        <v>39</v>
      </c>
      <c r="Q400" s="1" t="s">
        <v>39</v>
      </c>
      <c r="R400" s="1" t="s">
        <v>39</v>
      </c>
      <c r="S400" s="1" t="s">
        <v>39</v>
      </c>
      <c r="T400" s="1" t="s">
        <v>39</v>
      </c>
      <c r="AA400" t="str">
        <f t="shared" si="6"/>
        <v/>
      </c>
    </row>
    <row r="401" spans="1:27" x14ac:dyDescent="0.25">
      <c r="A401" s="1" t="s">
        <v>0</v>
      </c>
      <c r="B401" s="1" t="s">
        <v>2076</v>
      </c>
      <c r="C401" s="1" t="s">
        <v>31</v>
      </c>
      <c r="D401" s="1" t="s">
        <v>1</v>
      </c>
      <c r="E401" s="1" t="s">
        <v>39</v>
      </c>
      <c r="F401" s="1" t="s">
        <v>1784</v>
      </c>
      <c r="G401" s="1" t="s">
        <v>39</v>
      </c>
      <c r="H401" s="1" t="s">
        <v>39</v>
      </c>
      <c r="I401" s="1" t="s">
        <v>39</v>
      </c>
      <c r="J401" s="1" t="s">
        <v>39</v>
      </c>
      <c r="K401" s="1" t="s">
        <v>39</v>
      </c>
      <c r="L401" s="1" t="s">
        <v>39</v>
      </c>
      <c r="M401" s="1" t="s">
        <v>39</v>
      </c>
      <c r="N401" s="1" t="s">
        <v>39</v>
      </c>
      <c r="O401" s="1" t="s">
        <v>39</v>
      </c>
      <c r="P401" s="1" t="s">
        <v>39</v>
      </c>
      <c r="Q401" s="1" t="s">
        <v>39</v>
      </c>
      <c r="R401" s="1" t="s">
        <v>39</v>
      </c>
      <c r="S401" s="1" t="s">
        <v>39</v>
      </c>
      <c r="T401" s="1" t="s">
        <v>39</v>
      </c>
      <c r="AA401" t="str">
        <f t="shared" si="6"/>
        <v/>
      </c>
    </row>
    <row r="402" spans="1:27" x14ac:dyDescent="0.25">
      <c r="A402" s="1" t="s">
        <v>2</v>
      </c>
      <c r="B402" s="1" t="s">
        <v>2077</v>
      </c>
      <c r="C402" s="1" t="s">
        <v>2078</v>
      </c>
      <c r="D402" s="1" t="s">
        <v>2079</v>
      </c>
      <c r="E402" s="1" t="s">
        <v>39</v>
      </c>
      <c r="F402" s="1" t="s">
        <v>39</v>
      </c>
      <c r="G402" s="1" t="s">
        <v>39</v>
      </c>
      <c r="H402" s="1" t="s">
        <v>39</v>
      </c>
      <c r="I402" s="1" t="s">
        <v>39</v>
      </c>
      <c r="J402" s="1" t="s">
        <v>39</v>
      </c>
      <c r="K402" s="1" t="s">
        <v>39</v>
      </c>
      <c r="L402" s="1" t="s">
        <v>39</v>
      </c>
      <c r="M402" s="1" t="s">
        <v>39</v>
      </c>
      <c r="N402" s="1" t="s">
        <v>39</v>
      </c>
      <c r="O402" s="1" t="s">
        <v>39</v>
      </c>
      <c r="P402" s="1" t="s">
        <v>39</v>
      </c>
      <c r="Q402" s="1" t="s">
        <v>39</v>
      </c>
      <c r="R402" s="1" t="s">
        <v>39</v>
      </c>
      <c r="S402" s="1" t="s">
        <v>39</v>
      </c>
      <c r="T402" s="1" t="s">
        <v>39</v>
      </c>
      <c r="AA402" t="str">
        <f t="shared" si="6"/>
        <v/>
      </c>
    </row>
    <row r="403" spans="1:27" x14ac:dyDescent="0.25">
      <c r="A403" s="1" t="s">
        <v>3</v>
      </c>
      <c r="B403" s="1" t="s">
        <v>32</v>
      </c>
      <c r="C403" s="1" t="s">
        <v>39</v>
      </c>
      <c r="D403" s="1" t="s">
        <v>39</v>
      </c>
      <c r="E403" s="1" t="s">
        <v>39</v>
      </c>
      <c r="F403" s="1" t="s">
        <v>39</v>
      </c>
      <c r="G403" s="1" t="s">
        <v>39</v>
      </c>
      <c r="H403" s="1" t="s">
        <v>39</v>
      </c>
      <c r="I403" s="1" t="s">
        <v>39</v>
      </c>
      <c r="J403" s="1" t="s">
        <v>39</v>
      </c>
      <c r="K403" s="1" t="s">
        <v>39</v>
      </c>
      <c r="L403" s="1" t="s">
        <v>39</v>
      </c>
      <c r="M403" s="1" t="s">
        <v>39</v>
      </c>
      <c r="N403" s="1" t="s">
        <v>39</v>
      </c>
      <c r="O403" s="1" t="s">
        <v>39</v>
      </c>
      <c r="P403" s="1" t="s">
        <v>39</v>
      </c>
      <c r="Q403" s="1" t="s">
        <v>39</v>
      </c>
      <c r="R403" s="1" t="s">
        <v>39</v>
      </c>
      <c r="S403" s="1" t="s">
        <v>39</v>
      </c>
      <c r="T403" s="1" t="s">
        <v>39</v>
      </c>
      <c r="AA403" t="str">
        <f t="shared" si="6"/>
        <v/>
      </c>
    </row>
    <row r="404" spans="1:27" x14ac:dyDescent="0.25">
      <c r="A404" s="1" t="s">
        <v>4</v>
      </c>
      <c r="B404" s="1" t="s">
        <v>2080</v>
      </c>
      <c r="C404" s="1" t="s">
        <v>33</v>
      </c>
      <c r="D404" s="1" t="s">
        <v>2081</v>
      </c>
      <c r="E404" s="1" t="s">
        <v>39</v>
      </c>
      <c r="F404" s="1" t="s">
        <v>39</v>
      </c>
      <c r="G404" s="1" t="s">
        <v>39</v>
      </c>
      <c r="H404" s="1" t="s">
        <v>39</v>
      </c>
      <c r="I404" s="1" t="s">
        <v>39</v>
      </c>
      <c r="J404" s="1" t="s">
        <v>39</v>
      </c>
      <c r="K404" s="1" t="s">
        <v>39</v>
      </c>
      <c r="L404" s="1" t="s">
        <v>39</v>
      </c>
      <c r="M404" s="1" t="s">
        <v>39</v>
      </c>
      <c r="N404" s="1" t="s">
        <v>39</v>
      </c>
      <c r="O404" s="1" t="s">
        <v>39</v>
      </c>
      <c r="P404" s="1" t="s">
        <v>39</v>
      </c>
      <c r="Q404" s="1" t="s">
        <v>39</v>
      </c>
      <c r="R404" s="1" t="s">
        <v>39</v>
      </c>
      <c r="S404" s="1" t="s">
        <v>39</v>
      </c>
      <c r="T404" s="1" t="s">
        <v>39</v>
      </c>
      <c r="AA404" t="str">
        <f t="shared" si="6"/>
        <v/>
      </c>
    </row>
    <row r="405" spans="1:27" x14ac:dyDescent="0.25">
      <c r="A405" s="1" t="s">
        <v>5</v>
      </c>
      <c r="B405" s="1" t="s">
        <v>33</v>
      </c>
      <c r="C405" s="1" t="s">
        <v>39</v>
      </c>
      <c r="D405" s="1" t="s">
        <v>34</v>
      </c>
      <c r="E405" s="1" t="s">
        <v>39</v>
      </c>
      <c r="F405" s="1" t="s">
        <v>2082</v>
      </c>
      <c r="G405" s="1" t="s">
        <v>2083</v>
      </c>
      <c r="H405" s="1" t="s">
        <v>2084</v>
      </c>
      <c r="I405" s="1" t="s">
        <v>2085</v>
      </c>
      <c r="J405" s="1" t="s">
        <v>2086</v>
      </c>
      <c r="K405" s="1" t="s">
        <v>39</v>
      </c>
      <c r="L405" s="1" t="s">
        <v>39</v>
      </c>
      <c r="M405" s="1" t="s">
        <v>39</v>
      </c>
      <c r="N405" s="1" t="s">
        <v>39</v>
      </c>
      <c r="O405" s="1" t="s">
        <v>39</v>
      </c>
      <c r="P405" s="1" t="s">
        <v>39</v>
      </c>
      <c r="Q405" s="1" t="s">
        <v>39</v>
      </c>
      <c r="R405" s="1" t="s">
        <v>39</v>
      </c>
      <c r="S405" s="1" t="s">
        <v>39</v>
      </c>
      <c r="T405" s="1" t="s">
        <v>39</v>
      </c>
      <c r="AA405" t="str">
        <f t="shared" si="6"/>
        <v/>
      </c>
    </row>
    <row r="406" spans="1:27" x14ac:dyDescent="0.25">
      <c r="A406" s="1" t="s">
        <v>6</v>
      </c>
      <c r="B406" s="1" t="s">
        <v>32</v>
      </c>
      <c r="C406" s="1" t="s">
        <v>39</v>
      </c>
      <c r="D406" s="1" t="s">
        <v>39</v>
      </c>
      <c r="E406" s="1" t="s">
        <v>39</v>
      </c>
      <c r="F406" s="1" t="s">
        <v>39</v>
      </c>
      <c r="G406" s="1" t="s">
        <v>39</v>
      </c>
      <c r="H406" s="1" t="s">
        <v>39</v>
      </c>
      <c r="I406" s="1" t="s">
        <v>39</v>
      </c>
      <c r="J406" s="1" t="s">
        <v>39</v>
      </c>
      <c r="K406" s="1" t="s">
        <v>39</v>
      </c>
      <c r="L406" s="1" t="s">
        <v>39</v>
      </c>
      <c r="M406" s="1" t="s">
        <v>39</v>
      </c>
      <c r="N406" s="1" t="s">
        <v>39</v>
      </c>
      <c r="O406" s="1" t="s">
        <v>39</v>
      </c>
      <c r="P406" s="1" t="s">
        <v>39</v>
      </c>
      <c r="Q406" s="1" t="s">
        <v>39</v>
      </c>
      <c r="R406" s="1" t="s">
        <v>39</v>
      </c>
      <c r="S406" s="1" t="s">
        <v>39</v>
      </c>
      <c r="T406" s="1" t="s">
        <v>39</v>
      </c>
      <c r="AA406" t="str">
        <f t="shared" si="6"/>
        <v/>
      </c>
    </row>
    <row r="407" spans="1:27" x14ac:dyDescent="0.25">
      <c r="A407" s="1" t="s">
        <v>7</v>
      </c>
      <c r="B407" s="1" t="s">
        <v>35</v>
      </c>
      <c r="C407" s="1" t="s">
        <v>2087</v>
      </c>
      <c r="D407" s="1" t="s">
        <v>39</v>
      </c>
      <c r="E407" s="1" t="s">
        <v>32</v>
      </c>
      <c r="F407" s="1" t="s">
        <v>39</v>
      </c>
      <c r="G407" s="1" t="s">
        <v>39</v>
      </c>
      <c r="H407" s="1" t="s">
        <v>39</v>
      </c>
      <c r="I407" s="1" t="s">
        <v>39</v>
      </c>
      <c r="J407" s="1" t="s">
        <v>39</v>
      </c>
      <c r="K407" s="1" t="s">
        <v>39</v>
      </c>
      <c r="L407" s="1" t="s">
        <v>39</v>
      </c>
      <c r="M407" s="1" t="s">
        <v>39</v>
      </c>
      <c r="N407" s="1" t="s">
        <v>39</v>
      </c>
      <c r="O407" s="1" t="s">
        <v>39</v>
      </c>
      <c r="P407" s="1" t="s">
        <v>39</v>
      </c>
      <c r="Q407" s="1" t="s">
        <v>39</v>
      </c>
      <c r="R407" s="1" t="s">
        <v>39</v>
      </c>
      <c r="S407" s="1" t="s">
        <v>39</v>
      </c>
      <c r="T407" s="1" t="s">
        <v>39</v>
      </c>
      <c r="AA407" t="str">
        <f t="shared" si="6"/>
        <v/>
      </c>
    </row>
    <row r="408" spans="1:27" x14ac:dyDescent="0.25">
      <c r="A408" s="1" t="s">
        <v>8</v>
      </c>
      <c r="B408" s="1" t="s">
        <v>39</v>
      </c>
      <c r="C408" s="1" t="s">
        <v>39</v>
      </c>
      <c r="D408" s="1" t="s">
        <v>39</v>
      </c>
      <c r="E408" s="1" t="s">
        <v>39</v>
      </c>
      <c r="F408" s="1" t="s">
        <v>39</v>
      </c>
      <c r="G408" s="1" t="s">
        <v>39</v>
      </c>
      <c r="H408" s="1" t="s">
        <v>39</v>
      </c>
      <c r="I408" s="1" t="s">
        <v>39</v>
      </c>
      <c r="J408" s="1" t="s">
        <v>39</v>
      </c>
      <c r="K408" s="1" t="s">
        <v>39</v>
      </c>
      <c r="L408" s="1" t="s">
        <v>39</v>
      </c>
      <c r="M408" s="1" t="s">
        <v>39</v>
      </c>
      <c r="N408" s="1" t="s">
        <v>39</v>
      </c>
      <c r="O408" s="1" t="s">
        <v>39</v>
      </c>
      <c r="P408" s="1" t="s">
        <v>39</v>
      </c>
      <c r="Q408" s="1" t="s">
        <v>39</v>
      </c>
      <c r="R408" s="1" t="s">
        <v>39</v>
      </c>
      <c r="S408" s="1" t="s">
        <v>39</v>
      </c>
      <c r="T408" s="1" t="s">
        <v>39</v>
      </c>
      <c r="AA408" t="str">
        <f t="shared" si="6"/>
        <v/>
      </c>
    </row>
    <row r="409" spans="1:27" x14ac:dyDescent="0.25">
      <c r="A409" s="1" t="s">
        <v>9</v>
      </c>
      <c r="B409" s="1" t="s">
        <v>2088</v>
      </c>
      <c r="C409" s="1" t="s">
        <v>39</v>
      </c>
      <c r="D409" s="1" t="s">
        <v>39</v>
      </c>
      <c r="E409" s="1" t="s">
        <v>39</v>
      </c>
      <c r="F409" s="1" t="s">
        <v>39</v>
      </c>
      <c r="G409" s="1" t="s">
        <v>39</v>
      </c>
      <c r="H409" s="1" t="s">
        <v>39</v>
      </c>
      <c r="I409" s="1" t="s">
        <v>39</v>
      </c>
      <c r="J409" s="1" t="s">
        <v>39</v>
      </c>
      <c r="K409" s="1" t="s">
        <v>39</v>
      </c>
      <c r="L409" s="1" t="s">
        <v>39</v>
      </c>
      <c r="M409" s="1" t="s">
        <v>39</v>
      </c>
      <c r="N409" s="1" t="s">
        <v>39</v>
      </c>
      <c r="O409" s="1" t="s">
        <v>39</v>
      </c>
      <c r="P409" s="1" t="s">
        <v>39</v>
      </c>
      <c r="Q409" s="1" t="s">
        <v>39</v>
      </c>
      <c r="R409" s="1" t="s">
        <v>39</v>
      </c>
      <c r="S409" s="1" t="s">
        <v>39</v>
      </c>
      <c r="T409" s="1" t="s">
        <v>39</v>
      </c>
      <c r="AA409" t="str">
        <f t="shared" si="6"/>
        <v/>
      </c>
    </row>
    <row r="410" spans="1:27" x14ac:dyDescent="0.25">
      <c r="A410" s="2" t="s">
        <v>10</v>
      </c>
      <c r="B410" s="2" t="s">
        <v>35</v>
      </c>
      <c r="C410" s="3" t="str">
        <f>VLOOKUP(B409,[1]Лист_1!$A:$J,10,0)</f>
        <v>12.02.2022</v>
      </c>
      <c r="D410" s="2" t="s">
        <v>35</v>
      </c>
      <c r="E410" s="2" t="s">
        <v>38</v>
      </c>
      <c r="F410" s="2" t="s">
        <v>38</v>
      </c>
      <c r="G410" s="2" t="s">
        <v>35</v>
      </c>
      <c r="H410" s="2" t="s">
        <v>32</v>
      </c>
      <c r="I410" s="2" t="s">
        <v>32</v>
      </c>
      <c r="J410" s="2" t="s">
        <v>35</v>
      </c>
      <c r="K410" s="1" t="s">
        <v>35</v>
      </c>
      <c r="L410" s="1" t="s">
        <v>2089</v>
      </c>
      <c r="M410" s="1" t="s">
        <v>39</v>
      </c>
      <c r="N410" s="1" t="s">
        <v>32</v>
      </c>
      <c r="O410" s="1" t="s">
        <v>32</v>
      </c>
      <c r="P410" s="1" t="s">
        <v>39</v>
      </c>
      <c r="Q410" s="1" t="s">
        <v>32</v>
      </c>
      <c r="R410" s="1" t="s">
        <v>32</v>
      </c>
      <c r="S410" s="1" t="s">
        <v>39</v>
      </c>
      <c r="T410" s="1" t="s">
        <v>39</v>
      </c>
      <c r="AA410" t="str">
        <f t="shared" si="6"/>
        <v/>
      </c>
    </row>
    <row r="411" spans="1:27" x14ac:dyDescent="0.25">
      <c r="A411" s="1" t="s">
        <v>11</v>
      </c>
      <c r="B411" s="1" t="s">
        <v>2090</v>
      </c>
      <c r="C411" s="1" t="s">
        <v>12</v>
      </c>
      <c r="D411" s="1" t="s">
        <v>39</v>
      </c>
      <c r="E411" s="1" t="s">
        <v>39</v>
      </c>
      <c r="F411" s="1" t="s">
        <v>39</v>
      </c>
      <c r="G411" s="1" t="s">
        <v>39</v>
      </c>
      <c r="H411" s="1" t="s">
        <v>39</v>
      </c>
      <c r="I411" s="1" t="s">
        <v>39</v>
      </c>
      <c r="J411" s="1" t="s">
        <v>39</v>
      </c>
      <c r="K411" s="1" t="s">
        <v>39</v>
      </c>
      <c r="L411" s="1" t="s">
        <v>39</v>
      </c>
      <c r="M411" s="1" t="s">
        <v>39</v>
      </c>
      <c r="N411" s="1" t="s">
        <v>39</v>
      </c>
      <c r="O411" s="1" t="s">
        <v>39</v>
      </c>
      <c r="P411" s="1" t="s">
        <v>39</v>
      </c>
      <c r="Q411" s="1" t="s">
        <v>39</v>
      </c>
      <c r="R411" s="1" t="s">
        <v>39</v>
      </c>
      <c r="S411" s="1" t="s">
        <v>39</v>
      </c>
      <c r="T411" s="1" t="s">
        <v>39</v>
      </c>
      <c r="AA411" t="str">
        <f t="shared" si="6"/>
        <v/>
      </c>
    </row>
    <row r="412" spans="1:27" x14ac:dyDescent="0.25">
      <c r="A412" s="1" t="s">
        <v>13</v>
      </c>
      <c r="B412" s="1" t="s">
        <v>2091</v>
      </c>
      <c r="C412" s="1" t="s">
        <v>2092</v>
      </c>
      <c r="D412" s="1" t="s">
        <v>2093</v>
      </c>
      <c r="E412" s="1" t="s">
        <v>2092</v>
      </c>
      <c r="F412" s="1" t="s">
        <v>36</v>
      </c>
      <c r="G412" s="1" t="s">
        <v>39</v>
      </c>
      <c r="H412" s="1" t="s">
        <v>39</v>
      </c>
      <c r="I412" s="1" t="s">
        <v>39</v>
      </c>
      <c r="J412" s="1" t="s">
        <v>2094</v>
      </c>
      <c r="K412" s="1" t="s">
        <v>39</v>
      </c>
      <c r="L412" s="1" t="s">
        <v>39</v>
      </c>
      <c r="M412" s="1" t="s">
        <v>39</v>
      </c>
      <c r="N412" s="1" t="s">
        <v>39</v>
      </c>
      <c r="O412" s="1" t="s">
        <v>39</v>
      </c>
      <c r="P412" s="1" t="s">
        <v>39</v>
      </c>
      <c r="Q412" s="1" t="s">
        <v>39</v>
      </c>
      <c r="R412" s="1" t="s">
        <v>39</v>
      </c>
      <c r="S412" s="1" t="s">
        <v>39</v>
      </c>
      <c r="T412" s="1" t="s">
        <v>39</v>
      </c>
      <c r="AA412" t="str">
        <f t="shared" si="6"/>
        <v/>
      </c>
    </row>
    <row r="413" spans="1:27" x14ac:dyDescent="0.25">
      <c r="A413" s="1" t="s">
        <v>21</v>
      </c>
      <c r="B413" s="1" t="s">
        <v>2095</v>
      </c>
      <c r="C413" s="1" t="s">
        <v>2096</v>
      </c>
      <c r="D413" s="1" t="s">
        <v>2089</v>
      </c>
      <c r="E413" s="1" t="s">
        <v>39</v>
      </c>
      <c r="F413" s="1" t="s">
        <v>39</v>
      </c>
      <c r="G413" s="1" t="s">
        <v>39</v>
      </c>
      <c r="H413" s="1" t="s">
        <v>39</v>
      </c>
      <c r="I413" s="1" t="s">
        <v>39</v>
      </c>
      <c r="J413" s="1" t="s">
        <v>39</v>
      </c>
      <c r="K413" s="1" t="s">
        <v>39</v>
      </c>
      <c r="L413" s="1" t="s">
        <v>39</v>
      </c>
      <c r="M413" s="1" t="s">
        <v>39</v>
      </c>
      <c r="N413" s="1" t="s">
        <v>39</v>
      </c>
      <c r="O413" s="1" t="s">
        <v>39</v>
      </c>
      <c r="P413" s="1" t="s">
        <v>39</v>
      </c>
      <c r="Q413" s="1" t="s">
        <v>39</v>
      </c>
      <c r="R413" s="1" t="s">
        <v>39</v>
      </c>
      <c r="S413" s="1" t="s">
        <v>39</v>
      </c>
      <c r="T413" s="1" t="s">
        <v>39</v>
      </c>
      <c r="AA413" t="str">
        <f t="shared" si="6"/>
        <v/>
      </c>
    </row>
    <row r="414" spans="1:27" x14ac:dyDescent="0.25">
      <c r="A414" s="1" t="s">
        <v>14</v>
      </c>
      <c r="B414" s="1" t="s">
        <v>2089</v>
      </c>
      <c r="C414" s="1" t="s">
        <v>39</v>
      </c>
      <c r="D414" s="1" t="s">
        <v>39</v>
      </c>
      <c r="E414" s="1" t="s">
        <v>39</v>
      </c>
      <c r="F414" s="1" t="s">
        <v>39</v>
      </c>
      <c r="G414" s="1" t="s">
        <v>39</v>
      </c>
      <c r="H414" s="1" t="s">
        <v>39</v>
      </c>
      <c r="I414" s="1" t="s">
        <v>39</v>
      </c>
      <c r="J414" s="1" t="s">
        <v>39</v>
      </c>
      <c r="K414" s="1" t="s">
        <v>39</v>
      </c>
      <c r="L414" s="1" t="s">
        <v>39</v>
      </c>
      <c r="M414" s="1" t="s">
        <v>39</v>
      </c>
      <c r="N414" s="1" t="s">
        <v>39</v>
      </c>
      <c r="O414" s="1" t="s">
        <v>39</v>
      </c>
      <c r="P414" s="1" t="s">
        <v>39</v>
      </c>
      <c r="Q414" s="1" t="s">
        <v>39</v>
      </c>
      <c r="R414" s="1" t="s">
        <v>39</v>
      </c>
      <c r="S414" s="1" t="s">
        <v>39</v>
      </c>
      <c r="T414" s="1" t="s">
        <v>39</v>
      </c>
      <c r="AA414" t="str">
        <f t="shared" si="6"/>
        <v/>
      </c>
    </row>
    <row r="415" spans="1:27" x14ac:dyDescent="0.25">
      <c r="A415" s="1" t="s">
        <v>15</v>
      </c>
      <c r="B415" s="1" t="s">
        <v>35</v>
      </c>
      <c r="C415" s="1" t="s">
        <v>2090</v>
      </c>
      <c r="D415" s="1" t="s">
        <v>35</v>
      </c>
      <c r="E415" s="1" t="s">
        <v>2097</v>
      </c>
      <c r="F415" s="1" t="s">
        <v>2097</v>
      </c>
      <c r="G415" s="1" t="s">
        <v>37</v>
      </c>
      <c r="H415" s="1" t="s">
        <v>37</v>
      </c>
      <c r="I415" s="1" t="s">
        <v>1784</v>
      </c>
      <c r="J415" s="1" t="s">
        <v>39</v>
      </c>
      <c r="K415" s="1" t="s">
        <v>39</v>
      </c>
      <c r="L415" s="1" t="s">
        <v>39</v>
      </c>
      <c r="M415" s="1" t="s">
        <v>39</v>
      </c>
      <c r="N415" s="1" t="s">
        <v>39</v>
      </c>
      <c r="O415" s="1" t="s">
        <v>39</v>
      </c>
      <c r="P415" s="1" t="s">
        <v>39</v>
      </c>
      <c r="Q415" s="1" t="s">
        <v>39</v>
      </c>
      <c r="R415" s="1" t="s">
        <v>39</v>
      </c>
      <c r="S415" s="1" t="s">
        <v>39</v>
      </c>
      <c r="T415" s="1" t="s">
        <v>39</v>
      </c>
      <c r="AA415" t="str">
        <f t="shared" si="6"/>
        <v/>
      </c>
    </row>
    <row r="416" spans="1:27" x14ac:dyDescent="0.25">
      <c r="A416" s="1" t="s">
        <v>16</v>
      </c>
      <c r="B416" s="1" t="s">
        <v>39</v>
      </c>
      <c r="C416" s="1" t="s">
        <v>39</v>
      </c>
      <c r="D416" s="1" t="s">
        <v>37</v>
      </c>
      <c r="E416" s="1" t="s">
        <v>39</v>
      </c>
      <c r="F416" s="1" t="s">
        <v>39</v>
      </c>
      <c r="G416" s="1" t="s">
        <v>39</v>
      </c>
      <c r="H416" s="1" t="s">
        <v>39</v>
      </c>
      <c r="I416" s="1" t="s">
        <v>39</v>
      </c>
      <c r="J416" s="1" t="s">
        <v>39</v>
      </c>
      <c r="K416" s="1" t="s">
        <v>39</v>
      </c>
      <c r="L416" s="1" t="s">
        <v>39</v>
      </c>
      <c r="M416" s="1" t="s">
        <v>39</v>
      </c>
      <c r="N416" s="1" t="s">
        <v>39</v>
      </c>
      <c r="O416" s="1" t="s">
        <v>39</v>
      </c>
      <c r="P416" s="1" t="s">
        <v>39</v>
      </c>
      <c r="Q416" s="1" t="s">
        <v>39</v>
      </c>
      <c r="R416" s="1" t="s">
        <v>39</v>
      </c>
      <c r="S416" s="1" t="s">
        <v>39</v>
      </c>
      <c r="T416" s="1" t="s">
        <v>39</v>
      </c>
      <c r="AA416" t="str">
        <f t="shared" si="6"/>
        <v/>
      </c>
    </row>
    <row r="417" spans="1:27" x14ac:dyDescent="0.25">
      <c r="A417" s="1" t="s">
        <v>17</v>
      </c>
      <c r="B417" s="1" t="s">
        <v>2089</v>
      </c>
      <c r="C417" s="1" t="s">
        <v>35</v>
      </c>
      <c r="D417" s="1" t="s">
        <v>2097</v>
      </c>
      <c r="E417" s="1" t="s">
        <v>2097</v>
      </c>
      <c r="F417" s="1" t="s">
        <v>37</v>
      </c>
      <c r="G417" s="1" t="s">
        <v>37</v>
      </c>
      <c r="H417" s="1" t="s">
        <v>1784</v>
      </c>
      <c r="I417" s="1" t="s">
        <v>2089</v>
      </c>
      <c r="J417" s="1" t="s">
        <v>2089</v>
      </c>
      <c r="K417" s="1" t="s">
        <v>39</v>
      </c>
      <c r="L417" s="1" t="s">
        <v>39</v>
      </c>
      <c r="M417" s="1" t="s">
        <v>39</v>
      </c>
      <c r="N417" s="1" t="s">
        <v>39</v>
      </c>
      <c r="O417" s="1" t="s">
        <v>39</v>
      </c>
      <c r="P417" s="1" t="s">
        <v>39</v>
      </c>
      <c r="Q417" s="1" t="s">
        <v>39</v>
      </c>
      <c r="R417" s="1" t="s">
        <v>39</v>
      </c>
      <c r="S417" s="1" t="s">
        <v>39</v>
      </c>
      <c r="T417" s="1" t="s">
        <v>39</v>
      </c>
      <c r="AA417" t="str">
        <f t="shared" si="6"/>
        <v/>
      </c>
    </row>
    <row r="418" spans="1:27" x14ac:dyDescent="0.25">
      <c r="A418" s="1" t="s">
        <v>18</v>
      </c>
      <c r="B418" s="1" t="s">
        <v>1784</v>
      </c>
      <c r="C418" s="1" t="s">
        <v>190</v>
      </c>
      <c r="D418" s="1" t="s">
        <v>190</v>
      </c>
      <c r="E418" s="1" t="s">
        <v>39</v>
      </c>
      <c r="F418" s="1" t="s">
        <v>39</v>
      </c>
      <c r="G418" s="1" t="s">
        <v>2098</v>
      </c>
      <c r="H418" s="1" t="s">
        <v>2099</v>
      </c>
      <c r="I418" s="1" t="s">
        <v>2100</v>
      </c>
      <c r="J418" s="1" t="s">
        <v>37</v>
      </c>
      <c r="K418" s="1" t="s">
        <v>30</v>
      </c>
      <c r="L418" s="1" t="s">
        <v>36</v>
      </c>
      <c r="M418" s="1" t="s">
        <v>2101</v>
      </c>
      <c r="N418" s="1" t="s">
        <v>39</v>
      </c>
      <c r="O418" s="1" t="s">
        <v>39</v>
      </c>
      <c r="P418" s="1" t="s">
        <v>39</v>
      </c>
      <c r="Q418" s="1" t="s">
        <v>39</v>
      </c>
      <c r="R418" s="1" t="s">
        <v>39</v>
      </c>
      <c r="S418" s="1" t="s">
        <v>39</v>
      </c>
      <c r="T418" s="1" t="s">
        <v>39</v>
      </c>
      <c r="AA418" t="str">
        <f t="shared" si="6"/>
        <v/>
      </c>
    </row>
    <row r="419" spans="1:27" x14ac:dyDescent="0.25">
      <c r="A419" s="1" t="s">
        <v>19</v>
      </c>
      <c r="B419" s="1" t="s">
        <v>2102</v>
      </c>
      <c r="C419" s="1" t="s">
        <v>1784</v>
      </c>
      <c r="D419" s="1" t="s">
        <v>39</v>
      </c>
      <c r="E419" s="1" t="s">
        <v>39</v>
      </c>
      <c r="F419" s="1" t="s">
        <v>39</v>
      </c>
      <c r="G419" s="1" t="s">
        <v>39</v>
      </c>
      <c r="H419" s="1" t="s">
        <v>39</v>
      </c>
      <c r="I419" s="1" t="s">
        <v>39</v>
      </c>
      <c r="J419" s="1" t="s">
        <v>39</v>
      </c>
      <c r="K419" s="1" t="s">
        <v>39</v>
      </c>
      <c r="L419" s="1" t="s">
        <v>39</v>
      </c>
      <c r="M419" s="1" t="s">
        <v>39</v>
      </c>
      <c r="N419" s="1" t="s">
        <v>39</v>
      </c>
      <c r="O419" s="1" t="s">
        <v>39</v>
      </c>
      <c r="P419" s="1" t="s">
        <v>39</v>
      </c>
      <c r="Q419" s="1" t="s">
        <v>39</v>
      </c>
      <c r="R419" s="1" t="s">
        <v>39</v>
      </c>
      <c r="S419" s="1" t="s">
        <v>39</v>
      </c>
      <c r="T419" s="1" t="s">
        <v>39</v>
      </c>
      <c r="AA419" t="str">
        <f t="shared" si="6"/>
        <v/>
      </c>
    </row>
    <row r="420" spans="1:27" x14ac:dyDescent="0.25">
      <c r="A420" s="1" t="s">
        <v>20</v>
      </c>
      <c r="B420" s="1" t="s">
        <v>35</v>
      </c>
      <c r="C420" s="1" t="s">
        <v>2103</v>
      </c>
      <c r="D420" s="1" t="s">
        <v>39</v>
      </c>
      <c r="E420" s="1" t="s">
        <v>32</v>
      </c>
      <c r="F420" s="1" t="s">
        <v>39</v>
      </c>
      <c r="G420" s="1" t="s">
        <v>39</v>
      </c>
      <c r="H420" s="1" t="s">
        <v>39</v>
      </c>
      <c r="I420" s="1" t="s">
        <v>39</v>
      </c>
      <c r="J420" s="1" t="s">
        <v>39</v>
      </c>
      <c r="K420" s="1" t="s">
        <v>39</v>
      </c>
      <c r="L420" s="1" t="s">
        <v>39</v>
      </c>
      <c r="M420" s="1" t="s">
        <v>39</v>
      </c>
      <c r="N420" s="1" t="s">
        <v>39</v>
      </c>
      <c r="O420" s="1" t="s">
        <v>39</v>
      </c>
      <c r="P420" s="1" t="s">
        <v>39</v>
      </c>
      <c r="Q420" s="1" t="s">
        <v>39</v>
      </c>
      <c r="R420" s="1" t="s">
        <v>39</v>
      </c>
      <c r="S420" s="1" t="s">
        <v>39</v>
      </c>
      <c r="T420" s="1" t="s">
        <v>39</v>
      </c>
      <c r="AA420" t="str">
        <f t="shared" si="6"/>
        <v/>
      </c>
    </row>
    <row r="421" spans="1:27" x14ac:dyDescent="0.25">
      <c r="A421" s="2" t="s">
        <v>22</v>
      </c>
      <c r="B421" s="2" t="s">
        <v>35</v>
      </c>
      <c r="C421" s="2" t="s">
        <v>38</v>
      </c>
      <c r="D421" s="2" t="s">
        <v>2088</v>
      </c>
      <c r="E421" s="2" t="s">
        <v>2089</v>
      </c>
      <c r="F421" s="2" t="s">
        <v>35</v>
      </c>
      <c r="G421" s="2" t="s">
        <v>32</v>
      </c>
      <c r="H421" s="2" t="s">
        <v>39</v>
      </c>
      <c r="I421" s="2" t="s">
        <v>39</v>
      </c>
      <c r="J421" s="2" t="s">
        <v>39</v>
      </c>
      <c r="K421" s="1" t="s">
        <v>39</v>
      </c>
      <c r="L421" s="1" t="s">
        <v>39</v>
      </c>
      <c r="M421" s="1" t="s">
        <v>39</v>
      </c>
      <c r="N421" s="1" t="s">
        <v>39</v>
      </c>
      <c r="O421" s="1" t="s">
        <v>39</v>
      </c>
      <c r="P421" s="1" t="s">
        <v>39</v>
      </c>
      <c r="Q421" s="1" t="s">
        <v>39</v>
      </c>
      <c r="R421" s="1" t="s">
        <v>39</v>
      </c>
      <c r="S421" s="1" t="s">
        <v>39</v>
      </c>
      <c r="T421" s="1" t="s">
        <v>39</v>
      </c>
      <c r="AA421" t="str">
        <f t="shared" si="6"/>
        <v/>
      </c>
    </row>
    <row r="422" spans="1:27" x14ac:dyDescent="0.25">
      <c r="A422" s="1" t="s">
        <v>0</v>
      </c>
      <c r="B422" s="1" t="s">
        <v>34</v>
      </c>
      <c r="C422" s="1" t="s">
        <v>31</v>
      </c>
      <c r="D422" s="1" t="s">
        <v>1</v>
      </c>
      <c r="E422" s="1" t="s">
        <v>39</v>
      </c>
      <c r="F422" s="1" t="s">
        <v>1784</v>
      </c>
      <c r="G422" s="1" t="s">
        <v>39</v>
      </c>
      <c r="H422" s="1" t="s">
        <v>39</v>
      </c>
      <c r="I422" s="1" t="s">
        <v>39</v>
      </c>
      <c r="J422" s="1" t="s">
        <v>39</v>
      </c>
      <c r="K422" s="1" t="s">
        <v>39</v>
      </c>
      <c r="L422" s="1" t="s">
        <v>39</v>
      </c>
      <c r="M422" s="1" t="s">
        <v>39</v>
      </c>
      <c r="N422" s="1" t="s">
        <v>39</v>
      </c>
      <c r="O422" s="1" t="s">
        <v>39</v>
      </c>
      <c r="P422" s="1" t="s">
        <v>39</v>
      </c>
      <c r="Q422" s="1" t="s">
        <v>39</v>
      </c>
      <c r="R422" s="1" t="s">
        <v>39</v>
      </c>
      <c r="S422" s="1" t="s">
        <v>39</v>
      </c>
      <c r="T422" s="1" t="s">
        <v>39</v>
      </c>
      <c r="AA422" t="str">
        <f t="shared" si="6"/>
        <v/>
      </c>
    </row>
    <row r="423" spans="1:27" x14ac:dyDescent="0.25">
      <c r="A423" s="1" t="s">
        <v>2</v>
      </c>
      <c r="B423" s="1" t="s">
        <v>2104</v>
      </c>
      <c r="C423" s="1" t="s">
        <v>2105</v>
      </c>
      <c r="D423" s="1" t="s">
        <v>1787</v>
      </c>
      <c r="E423" s="1" t="s">
        <v>39</v>
      </c>
      <c r="F423" s="1" t="s">
        <v>39</v>
      </c>
      <c r="G423" s="1" t="s">
        <v>39</v>
      </c>
      <c r="H423" s="1" t="s">
        <v>39</v>
      </c>
      <c r="I423" s="1" t="s">
        <v>39</v>
      </c>
      <c r="J423" s="1" t="s">
        <v>39</v>
      </c>
      <c r="K423" s="1" t="s">
        <v>39</v>
      </c>
      <c r="L423" s="1" t="s">
        <v>39</v>
      </c>
      <c r="M423" s="1" t="s">
        <v>39</v>
      </c>
      <c r="N423" s="1" t="s">
        <v>39</v>
      </c>
      <c r="O423" s="1" t="s">
        <v>39</v>
      </c>
      <c r="P423" s="1" t="s">
        <v>39</v>
      </c>
      <c r="Q423" s="1" t="s">
        <v>39</v>
      </c>
      <c r="R423" s="1" t="s">
        <v>39</v>
      </c>
      <c r="S423" s="1" t="s">
        <v>39</v>
      </c>
      <c r="T423" s="1" t="s">
        <v>39</v>
      </c>
      <c r="AA423" t="str">
        <f t="shared" si="6"/>
        <v/>
      </c>
    </row>
    <row r="424" spans="1:27" x14ac:dyDescent="0.25">
      <c r="A424" s="1" t="s">
        <v>3</v>
      </c>
      <c r="B424" s="1" t="s">
        <v>32</v>
      </c>
      <c r="C424" s="1" t="s">
        <v>39</v>
      </c>
      <c r="D424" s="1" t="s">
        <v>39</v>
      </c>
      <c r="E424" s="1" t="s">
        <v>39</v>
      </c>
      <c r="F424" s="1" t="s">
        <v>39</v>
      </c>
      <c r="G424" s="1" t="s">
        <v>39</v>
      </c>
      <c r="H424" s="1" t="s">
        <v>39</v>
      </c>
      <c r="I424" s="1" t="s">
        <v>39</v>
      </c>
      <c r="J424" s="1" t="s">
        <v>39</v>
      </c>
      <c r="K424" s="1" t="s">
        <v>39</v>
      </c>
      <c r="L424" s="1" t="s">
        <v>39</v>
      </c>
      <c r="M424" s="1" t="s">
        <v>39</v>
      </c>
      <c r="N424" s="1" t="s">
        <v>39</v>
      </c>
      <c r="O424" s="1" t="s">
        <v>39</v>
      </c>
      <c r="P424" s="1" t="s">
        <v>39</v>
      </c>
      <c r="Q424" s="1" t="s">
        <v>39</v>
      </c>
      <c r="R424" s="1" t="s">
        <v>39</v>
      </c>
      <c r="S424" s="1" t="s">
        <v>39</v>
      </c>
      <c r="T424" s="1" t="s">
        <v>39</v>
      </c>
      <c r="AA424" t="str">
        <f t="shared" si="6"/>
        <v/>
      </c>
    </row>
    <row r="425" spans="1:27" x14ac:dyDescent="0.25">
      <c r="A425" s="1" t="s">
        <v>4</v>
      </c>
      <c r="B425" s="1" t="s">
        <v>2106</v>
      </c>
      <c r="C425" s="1" t="s">
        <v>33</v>
      </c>
      <c r="D425" s="1" t="s">
        <v>2107</v>
      </c>
      <c r="E425" s="1" t="s">
        <v>39</v>
      </c>
      <c r="F425" s="1" t="s">
        <v>39</v>
      </c>
      <c r="G425" s="1" t="s">
        <v>39</v>
      </c>
      <c r="H425" s="1" t="s">
        <v>39</v>
      </c>
      <c r="I425" s="1" t="s">
        <v>39</v>
      </c>
      <c r="J425" s="1" t="s">
        <v>39</v>
      </c>
      <c r="K425" s="1" t="s">
        <v>39</v>
      </c>
      <c r="L425" s="1" t="s">
        <v>39</v>
      </c>
      <c r="M425" s="1" t="s">
        <v>39</v>
      </c>
      <c r="N425" s="1" t="s">
        <v>39</v>
      </c>
      <c r="O425" s="1" t="s">
        <v>39</v>
      </c>
      <c r="P425" s="1" t="s">
        <v>39</v>
      </c>
      <c r="Q425" s="1" t="s">
        <v>39</v>
      </c>
      <c r="R425" s="1" t="s">
        <v>39</v>
      </c>
      <c r="S425" s="1" t="s">
        <v>39</v>
      </c>
      <c r="T425" s="1" t="s">
        <v>39</v>
      </c>
      <c r="AA425" t="str">
        <f t="shared" si="6"/>
        <v/>
      </c>
    </row>
    <row r="426" spans="1:27" x14ac:dyDescent="0.25">
      <c r="A426" s="1" t="s">
        <v>5</v>
      </c>
      <c r="B426" s="1" t="s">
        <v>33</v>
      </c>
      <c r="C426" s="1" t="s">
        <v>39</v>
      </c>
      <c r="D426" s="1" t="s">
        <v>34</v>
      </c>
      <c r="E426" s="1" t="s">
        <v>39</v>
      </c>
      <c r="F426" s="1" t="s">
        <v>2108</v>
      </c>
      <c r="G426" s="1" t="s">
        <v>2109</v>
      </c>
      <c r="H426" s="1" t="s">
        <v>2110</v>
      </c>
      <c r="I426" s="1" t="s">
        <v>2111</v>
      </c>
      <c r="J426" s="1" t="s">
        <v>2112</v>
      </c>
      <c r="K426" s="1" t="s">
        <v>39</v>
      </c>
      <c r="L426" s="1" t="s">
        <v>39</v>
      </c>
      <c r="M426" s="1" t="s">
        <v>39</v>
      </c>
      <c r="N426" s="1" t="s">
        <v>39</v>
      </c>
      <c r="O426" s="1" t="s">
        <v>39</v>
      </c>
      <c r="P426" s="1" t="s">
        <v>39</v>
      </c>
      <c r="Q426" s="1" t="s">
        <v>39</v>
      </c>
      <c r="R426" s="1" t="s">
        <v>39</v>
      </c>
      <c r="S426" s="1" t="s">
        <v>39</v>
      </c>
      <c r="T426" s="1" t="s">
        <v>39</v>
      </c>
      <c r="AA426" t="str">
        <f t="shared" si="6"/>
        <v/>
      </c>
    </row>
    <row r="427" spans="1:27" x14ac:dyDescent="0.25">
      <c r="A427" s="1" t="s">
        <v>6</v>
      </c>
      <c r="B427" s="1" t="s">
        <v>32</v>
      </c>
      <c r="C427" s="1" t="s">
        <v>39</v>
      </c>
      <c r="D427" s="1" t="s">
        <v>39</v>
      </c>
      <c r="E427" s="1" t="s">
        <v>39</v>
      </c>
      <c r="F427" s="1" t="s">
        <v>39</v>
      </c>
      <c r="G427" s="1" t="s">
        <v>39</v>
      </c>
      <c r="H427" s="1" t="s">
        <v>39</v>
      </c>
      <c r="I427" s="1" t="s">
        <v>39</v>
      </c>
      <c r="J427" s="1" t="s">
        <v>39</v>
      </c>
      <c r="K427" s="1" t="s">
        <v>39</v>
      </c>
      <c r="L427" s="1" t="s">
        <v>39</v>
      </c>
      <c r="M427" s="1" t="s">
        <v>39</v>
      </c>
      <c r="N427" s="1" t="s">
        <v>39</v>
      </c>
      <c r="O427" s="1" t="s">
        <v>39</v>
      </c>
      <c r="P427" s="1" t="s">
        <v>39</v>
      </c>
      <c r="Q427" s="1" t="s">
        <v>39</v>
      </c>
      <c r="R427" s="1" t="s">
        <v>39</v>
      </c>
      <c r="S427" s="1" t="s">
        <v>39</v>
      </c>
      <c r="T427" s="1" t="s">
        <v>39</v>
      </c>
      <c r="AA427" t="str">
        <f t="shared" si="6"/>
        <v/>
      </c>
    </row>
    <row r="428" spans="1:27" x14ac:dyDescent="0.25">
      <c r="A428" s="1" t="s">
        <v>7</v>
      </c>
      <c r="B428" s="1" t="s">
        <v>35</v>
      </c>
      <c r="C428" s="1" t="s">
        <v>2113</v>
      </c>
      <c r="D428" s="1" t="s">
        <v>39</v>
      </c>
      <c r="E428" s="1" t="s">
        <v>32</v>
      </c>
      <c r="F428" s="1" t="s">
        <v>39</v>
      </c>
      <c r="G428" s="1" t="s">
        <v>39</v>
      </c>
      <c r="H428" s="1" t="s">
        <v>39</v>
      </c>
      <c r="I428" s="1" t="s">
        <v>39</v>
      </c>
      <c r="J428" s="1" t="s">
        <v>39</v>
      </c>
      <c r="K428" s="1" t="s">
        <v>39</v>
      </c>
      <c r="L428" s="1" t="s">
        <v>39</v>
      </c>
      <c r="M428" s="1" t="s">
        <v>39</v>
      </c>
      <c r="N428" s="1" t="s">
        <v>39</v>
      </c>
      <c r="O428" s="1" t="s">
        <v>39</v>
      </c>
      <c r="P428" s="1" t="s">
        <v>39</v>
      </c>
      <c r="Q428" s="1" t="s">
        <v>39</v>
      </c>
      <c r="R428" s="1" t="s">
        <v>39</v>
      </c>
      <c r="S428" s="1" t="s">
        <v>39</v>
      </c>
      <c r="T428" s="1" t="s">
        <v>39</v>
      </c>
      <c r="AA428" t="str">
        <f t="shared" si="6"/>
        <v/>
      </c>
    </row>
    <row r="429" spans="1:27" x14ac:dyDescent="0.25">
      <c r="A429" s="1" t="s">
        <v>8</v>
      </c>
      <c r="B429" s="1" t="s">
        <v>39</v>
      </c>
      <c r="C429" s="1" t="s">
        <v>39</v>
      </c>
      <c r="D429" s="1" t="s">
        <v>39</v>
      </c>
      <c r="E429" s="1" t="s">
        <v>39</v>
      </c>
      <c r="F429" s="1" t="s">
        <v>39</v>
      </c>
      <c r="G429" s="1" t="s">
        <v>39</v>
      </c>
      <c r="H429" s="1" t="s">
        <v>39</v>
      </c>
      <c r="I429" s="1" t="s">
        <v>39</v>
      </c>
      <c r="J429" s="1" t="s">
        <v>39</v>
      </c>
      <c r="K429" s="1" t="s">
        <v>39</v>
      </c>
      <c r="L429" s="1" t="s">
        <v>39</v>
      </c>
      <c r="M429" s="1" t="s">
        <v>39</v>
      </c>
      <c r="N429" s="1" t="s">
        <v>39</v>
      </c>
      <c r="O429" s="1" t="s">
        <v>39</v>
      </c>
      <c r="P429" s="1" t="s">
        <v>39</v>
      </c>
      <c r="Q429" s="1" t="s">
        <v>39</v>
      </c>
      <c r="R429" s="1" t="s">
        <v>39</v>
      </c>
      <c r="S429" s="1" t="s">
        <v>39</v>
      </c>
      <c r="T429" s="1" t="s">
        <v>39</v>
      </c>
      <c r="AA429" t="str">
        <f t="shared" si="6"/>
        <v/>
      </c>
    </row>
    <row r="430" spans="1:27" x14ac:dyDescent="0.25">
      <c r="A430" s="1" t="s">
        <v>9</v>
      </c>
      <c r="B430" s="1" t="s">
        <v>2114</v>
      </c>
      <c r="C430" s="1" t="s">
        <v>39</v>
      </c>
      <c r="D430" s="1" t="s">
        <v>39</v>
      </c>
      <c r="E430" s="1" t="s">
        <v>39</v>
      </c>
      <c r="F430" s="1" t="s">
        <v>39</v>
      </c>
      <c r="G430" s="1" t="s">
        <v>39</v>
      </c>
      <c r="H430" s="1" t="s">
        <v>39</v>
      </c>
      <c r="I430" s="1" t="s">
        <v>39</v>
      </c>
      <c r="J430" s="1" t="s">
        <v>39</v>
      </c>
      <c r="K430" s="1" t="s">
        <v>39</v>
      </c>
      <c r="L430" s="1" t="s">
        <v>39</v>
      </c>
      <c r="M430" s="1" t="s">
        <v>39</v>
      </c>
      <c r="N430" s="1" t="s">
        <v>39</v>
      </c>
      <c r="O430" s="1" t="s">
        <v>39</v>
      </c>
      <c r="P430" s="1" t="s">
        <v>39</v>
      </c>
      <c r="Q430" s="1" t="s">
        <v>39</v>
      </c>
      <c r="R430" s="1" t="s">
        <v>39</v>
      </c>
      <c r="S430" s="1" t="s">
        <v>39</v>
      </c>
      <c r="T430" s="1" t="s">
        <v>39</v>
      </c>
      <c r="AA430" t="str">
        <f t="shared" si="6"/>
        <v/>
      </c>
    </row>
    <row r="431" spans="1:27" x14ac:dyDescent="0.25">
      <c r="A431" s="2" t="s">
        <v>10</v>
      </c>
      <c r="B431" s="2" t="s">
        <v>35</v>
      </c>
      <c r="C431" s="2" t="s">
        <v>2115</v>
      </c>
      <c r="D431" s="2" t="s">
        <v>35</v>
      </c>
      <c r="E431" s="2" t="s">
        <v>38</v>
      </c>
      <c r="F431" s="2" t="s">
        <v>38</v>
      </c>
      <c r="G431" s="2" t="s">
        <v>35</v>
      </c>
      <c r="H431" s="2" t="s">
        <v>32</v>
      </c>
      <c r="I431" s="2" t="s">
        <v>32</v>
      </c>
      <c r="J431" s="2" t="s">
        <v>35</v>
      </c>
      <c r="K431" s="1" t="s">
        <v>35</v>
      </c>
      <c r="L431" s="1" t="s">
        <v>2116</v>
      </c>
      <c r="M431" s="1" t="s">
        <v>39</v>
      </c>
      <c r="N431" s="1" t="s">
        <v>32</v>
      </c>
      <c r="O431" s="1" t="s">
        <v>32</v>
      </c>
      <c r="P431" s="1" t="s">
        <v>39</v>
      </c>
      <c r="Q431" s="1" t="s">
        <v>32</v>
      </c>
      <c r="R431" s="1" t="s">
        <v>32</v>
      </c>
      <c r="S431" s="1" t="s">
        <v>39</v>
      </c>
      <c r="T431" s="1" t="s">
        <v>39</v>
      </c>
      <c r="AA431" t="str">
        <f t="shared" si="6"/>
        <v/>
      </c>
    </row>
    <row r="432" spans="1:27" x14ac:dyDescent="0.25">
      <c r="A432" s="1" t="s">
        <v>11</v>
      </c>
      <c r="B432" s="1" t="s">
        <v>190</v>
      </c>
      <c r="C432" s="1" t="s">
        <v>12</v>
      </c>
      <c r="D432" s="1" t="s">
        <v>39</v>
      </c>
      <c r="E432" s="1" t="s">
        <v>39</v>
      </c>
      <c r="F432" s="1" t="s">
        <v>39</v>
      </c>
      <c r="G432" s="1" t="s">
        <v>39</v>
      </c>
      <c r="H432" s="1" t="s">
        <v>39</v>
      </c>
      <c r="I432" s="1" t="s">
        <v>39</v>
      </c>
      <c r="J432" s="1" t="s">
        <v>39</v>
      </c>
      <c r="K432" s="1" t="s">
        <v>39</v>
      </c>
      <c r="L432" s="1" t="s">
        <v>39</v>
      </c>
      <c r="M432" s="1" t="s">
        <v>39</v>
      </c>
      <c r="N432" s="1" t="s">
        <v>39</v>
      </c>
      <c r="O432" s="1" t="s">
        <v>39</v>
      </c>
      <c r="P432" s="1" t="s">
        <v>39</v>
      </c>
      <c r="Q432" s="1" t="s">
        <v>39</v>
      </c>
      <c r="R432" s="1" t="s">
        <v>39</v>
      </c>
      <c r="S432" s="1" t="s">
        <v>39</v>
      </c>
      <c r="T432" s="1" t="s">
        <v>39</v>
      </c>
      <c r="AA432" t="str">
        <f t="shared" si="6"/>
        <v/>
      </c>
    </row>
    <row r="433" spans="1:27" x14ac:dyDescent="0.25">
      <c r="A433" s="1" t="s">
        <v>13</v>
      </c>
      <c r="B433" s="1" t="s">
        <v>2117</v>
      </c>
      <c r="C433" s="1" t="s">
        <v>2116</v>
      </c>
      <c r="D433" s="1" t="s">
        <v>2118</v>
      </c>
      <c r="E433" s="1" t="s">
        <v>2116</v>
      </c>
      <c r="F433" s="1" t="s">
        <v>36</v>
      </c>
      <c r="G433" s="1" t="s">
        <v>39</v>
      </c>
      <c r="H433" s="1" t="s">
        <v>39</v>
      </c>
      <c r="I433" s="1" t="s">
        <v>39</v>
      </c>
      <c r="J433" s="1" t="s">
        <v>2116</v>
      </c>
      <c r="K433" s="1" t="s">
        <v>39</v>
      </c>
      <c r="L433" s="1" t="s">
        <v>39</v>
      </c>
      <c r="M433" s="1" t="s">
        <v>39</v>
      </c>
      <c r="N433" s="1" t="s">
        <v>39</v>
      </c>
      <c r="O433" s="1" t="s">
        <v>39</v>
      </c>
      <c r="P433" s="1" t="s">
        <v>39</v>
      </c>
      <c r="Q433" s="1" t="s">
        <v>39</v>
      </c>
      <c r="R433" s="1" t="s">
        <v>39</v>
      </c>
      <c r="S433" s="1" t="s">
        <v>39</v>
      </c>
      <c r="T433" s="1" t="s">
        <v>39</v>
      </c>
      <c r="AA433" t="str">
        <f t="shared" si="6"/>
        <v/>
      </c>
    </row>
    <row r="434" spans="1:27" x14ac:dyDescent="0.25">
      <c r="A434" s="1" t="s">
        <v>21</v>
      </c>
      <c r="B434" s="1" t="s">
        <v>2119</v>
      </c>
      <c r="C434" s="1" t="s">
        <v>2120</v>
      </c>
      <c r="D434" s="1" t="s">
        <v>40</v>
      </c>
      <c r="E434" s="1" t="s">
        <v>39</v>
      </c>
      <c r="F434" s="1" t="s">
        <v>39</v>
      </c>
      <c r="G434" s="1" t="s">
        <v>39</v>
      </c>
      <c r="H434" s="1" t="s">
        <v>39</v>
      </c>
      <c r="I434" s="1" t="s">
        <v>39</v>
      </c>
      <c r="J434" s="1" t="s">
        <v>39</v>
      </c>
      <c r="K434" s="1" t="s">
        <v>39</v>
      </c>
      <c r="L434" s="1" t="s">
        <v>39</v>
      </c>
      <c r="M434" s="1" t="s">
        <v>39</v>
      </c>
      <c r="N434" s="1" t="s">
        <v>39</v>
      </c>
      <c r="O434" s="1" t="s">
        <v>39</v>
      </c>
      <c r="P434" s="1" t="s">
        <v>39</v>
      </c>
      <c r="Q434" s="1" t="s">
        <v>39</v>
      </c>
      <c r="R434" s="1" t="s">
        <v>39</v>
      </c>
      <c r="S434" s="1" t="s">
        <v>39</v>
      </c>
      <c r="T434" s="1" t="s">
        <v>39</v>
      </c>
      <c r="AA434" t="str">
        <f t="shared" si="6"/>
        <v/>
      </c>
    </row>
    <row r="435" spans="1:27" x14ac:dyDescent="0.25">
      <c r="A435" s="1" t="s">
        <v>14</v>
      </c>
      <c r="B435" s="1" t="s">
        <v>2115</v>
      </c>
      <c r="C435" s="1" t="s">
        <v>39</v>
      </c>
      <c r="D435" s="1" t="s">
        <v>39</v>
      </c>
      <c r="E435" s="1" t="s">
        <v>39</v>
      </c>
      <c r="F435" s="1" t="s">
        <v>39</v>
      </c>
      <c r="G435" s="1" t="s">
        <v>39</v>
      </c>
      <c r="H435" s="1" t="s">
        <v>39</v>
      </c>
      <c r="I435" s="1" t="s">
        <v>39</v>
      </c>
      <c r="J435" s="1" t="s">
        <v>39</v>
      </c>
      <c r="K435" s="1" t="s">
        <v>39</v>
      </c>
      <c r="L435" s="1" t="s">
        <v>39</v>
      </c>
      <c r="M435" s="1" t="s">
        <v>39</v>
      </c>
      <c r="N435" s="1" t="s">
        <v>39</v>
      </c>
      <c r="O435" s="1" t="s">
        <v>39</v>
      </c>
      <c r="P435" s="1" t="s">
        <v>39</v>
      </c>
      <c r="Q435" s="1" t="s">
        <v>39</v>
      </c>
      <c r="R435" s="1" t="s">
        <v>39</v>
      </c>
      <c r="S435" s="1" t="s">
        <v>39</v>
      </c>
      <c r="T435" s="1" t="s">
        <v>39</v>
      </c>
      <c r="AA435" t="str">
        <f t="shared" si="6"/>
        <v/>
      </c>
    </row>
    <row r="436" spans="1:27" x14ac:dyDescent="0.25">
      <c r="A436" s="1" t="s">
        <v>15</v>
      </c>
      <c r="B436" s="1" t="s">
        <v>35</v>
      </c>
      <c r="C436" s="1" t="s">
        <v>190</v>
      </c>
      <c r="D436" s="1" t="s">
        <v>35</v>
      </c>
      <c r="E436" s="1" t="s">
        <v>2121</v>
      </c>
      <c r="F436" s="1" t="s">
        <v>2122</v>
      </c>
      <c r="G436" s="1" t="s">
        <v>2123</v>
      </c>
      <c r="H436" s="1" t="s">
        <v>37</v>
      </c>
      <c r="I436" s="1" t="s">
        <v>1784</v>
      </c>
      <c r="J436" s="1" t="s">
        <v>39</v>
      </c>
      <c r="K436" s="1" t="s">
        <v>39</v>
      </c>
      <c r="L436" s="1" t="s">
        <v>39</v>
      </c>
      <c r="M436" s="1" t="s">
        <v>39</v>
      </c>
      <c r="N436" s="1" t="s">
        <v>39</v>
      </c>
      <c r="O436" s="1" t="s">
        <v>39</v>
      </c>
      <c r="P436" s="1" t="s">
        <v>39</v>
      </c>
      <c r="Q436" s="1" t="s">
        <v>39</v>
      </c>
      <c r="R436" s="1" t="s">
        <v>39</v>
      </c>
      <c r="S436" s="1" t="s">
        <v>39</v>
      </c>
      <c r="T436" s="1" t="s">
        <v>39</v>
      </c>
      <c r="AA436" t="str">
        <f t="shared" si="6"/>
        <v/>
      </c>
    </row>
    <row r="437" spans="1:27" x14ac:dyDescent="0.25">
      <c r="A437" s="1" t="s">
        <v>16</v>
      </c>
      <c r="B437" s="1" t="s">
        <v>2115</v>
      </c>
      <c r="C437" s="1" t="s">
        <v>35</v>
      </c>
      <c r="D437" s="1" t="s">
        <v>2117</v>
      </c>
      <c r="E437" s="1" t="s">
        <v>2117</v>
      </c>
      <c r="F437" s="1" t="s">
        <v>37</v>
      </c>
      <c r="G437" s="1" t="s">
        <v>37</v>
      </c>
      <c r="H437" s="1" t="s">
        <v>1784</v>
      </c>
      <c r="I437" s="1" t="s">
        <v>39</v>
      </c>
      <c r="J437" s="1" t="s">
        <v>39</v>
      </c>
      <c r="K437" s="1" t="s">
        <v>39</v>
      </c>
      <c r="L437" s="1" t="s">
        <v>39</v>
      </c>
      <c r="M437" s="1" t="s">
        <v>39</v>
      </c>
      <c r="N437" s="1" t="s">
        <v>39</v>
      </c>
      <c r="O437" s="1" t="s">
        <v>39</v>
      </c>
      <c r="P437" s="1" t="s">
        <v>39</v>
      </c>
      <c r="Q437" s="1" t="s">
        <v>39</v>
      </c>
      <c r="R437" s="1" t="s">
        <v>39</v>
      </c>
      <c r="S437" s="1" t="s">
        <v>39</v>
      </c>
      <c r="T437" s="1" t="s">
        <v>39</v>
      </c>
      <c r="AA437" t="str">
        <f t="shared" si="6"/>
        <v/>
      </c>
    </row>
    <row r="438" spans="1:27" x14ac:dyDescent="0.25">
      <c r="A438" s="1" t="s">
        <v>17</v>
      </c>
      <c r="B438" s="1" t="s">
        <v>120</v>
      </c>
      <c r="C438" s="1" t="s">
        <v>35</v>
      </c>
      <c r="D438" s="1" t="s">
        <v>2124</v>
      </c>
      <c r="E438" s="1" t="s">
        <v>2125</v>
      </c>
      <c r="F438" s="1" t="s">
        <v>2123</v>
      </c>
      <c r="G438" s="1" t="s">
        <v>37</v>
      </c>
      <c r="H438" s="1" t="s">
        <v>1784</v>
      </c>
      <c r="I438" s="1" t="s">
        <v>1784</v>
      </c>
      <c r="J438" s="1" t="s">
        <v>2126</v>
      </c>
      <c r="K438" s="1" t="s">
        <v>39</v>
      </c>
      <c r="L438" s="1" t="s">
        <v>39</v>
      </c>
      <c r="M438" s="1" t="s">
        <v>39</v>
      </c>
      <c r="N438" s="1" t="s">
        <v>39</v>
      </c>
      <c r="O438" s="1" t="s">
        <v>39</v>
      </c>
      <c r="P438" s="1" t="s">
        <v>39</v>
      </c>
      <c r="Q438" s="1" t="s">
        <v>39</v>
      </c>
      <c r="R438" s="1" t="s">
        <v>39</v>
      </c>
      <c r="S438" s="1" t="s">
        <v>39</v>
      </c>
      <c r="T438" s="1" t="s">
        <v>39</v>
      </c>
      <c r="AA438" t="str">
        <f t="shared" si="6"/>
        <v/>
      </c>
    </row>
    <row r="439" spans="1:27" x14ac:dyDescent="0.25">
      <c r="A439" s="1" t="s">
        <v>18</v>
      </c>
      <c r="B439" s="1" t="s">
        <v>39</v>
      </c>
      <c r="C439" s="1" t="s">
        <v>37</v>
      </c>
      <c r="D439" s="1" t="s">
        <v>39</v>
      </c>
      <c r="E439" s="1" t="s">
        <v>39</v>
      </c>
      <c r="F439" s="1" t="s">
        <v>39</v>
      </c>
      <c r="G439" s="1" t="s">
        <v>39</v>
      </c>
      <c r="H439" s="1" t="s">
        <v>39</v>
      </c>
      <c r="I439" s="1" t="s">
        <v>39</v>
      </c>
      <c r="J439" s="1" t="s">
        <v>39</v>
      </c>
      <c r="K439" s="1" t="s">
        <v>36</v>
      </c>
      <c r="L439" s="1" t="s">
        <v>36</v>
      </c>
      <c r="M439" s="1" t="s">
        <v>2127</v>
      </c>
      <c r="N439" s="1" t="s">
        <v>39</v>
      </c>
      <c r="O439" s="1" t="s">
        <v>39</v>
      </c>
      <c r="P439" s="1" t="s">
        <v>39</v>
      </c>
      <c r="Q439" s="1" t="s">
        <v>39</v>
      </c>
      <c r="R439" s="1" t="s">
        <v>39</v>
      </c>
      <c r="S439" s="1" t="s">
        <v>39</v>
      </c>
      <c r="T439" s="1" t="s">
        <v>39</v>
      </c>
      <c r="AA439" t="str">
        <f t="shared" si="6"/>
        <v/>
      </c>
    </row>
    <row r="440" spans="1:27" x14ac:dyDescent="0.25">
      <c r="A440" s="1" t="s">
        <v>19</v>
      </c>
      <c r="B440" s="1" t="s">
        <v>2128</v>
      </c>
      <c r="C440" s="1" t="s">
        <v>1784</v>
      </c>
      <c r="D440" s="1" t="s">
        <v>39</v>
      </c>
      <c r="E440" s="1" t="s">
        <v>39</v>
      </c>
      <c r="F440" s="1" t="s">
        <v>39</v>
      </c>
      <c r="G440" s="1" t="s">
        <v>39</v>
      </c>
      <c r="H440" s="1" t="s">
        <v>39</v>
      </c>
      <c r="I440" s="1" t="s">
        <v>39</v>
      </c>
      <c r="J440" s="1" t="s">
        <v>39</v>
      </c>
      <c r="K440" s="1" t="s">
        <v>39</v>
      </c>
      <c r="L440" s="1" t="s">
        <v>39</v>
      </c>
      <c r="M440" s="1" t="s">
        <v>39</v>
      </c>
      <c r="N440" s="1" t="s">
        <v>39</v>
      </c>
      <c r="O440" s="1" t="s">
        <v>39</v>
      </c>
      <c r="P440" s="1" t="s">
        <v>39</v>
      </c>
      <c r="Q440" s="1" t="s">
        <v>39</v>
      </c>
      <c r="R440" s="1" t="s">
        <v>39</v>
      </c>
      <c r="S440" s="1" t="s">
        <v>39</v>
      </c>
      <c r="T440" s="1" t="s">
        <v>39</v>
      </c>
      <c r="AA440" t="str">
        <f t="shared" si="6"/>
        <v/>
      </c>
    </row>
    <row r="441" spans="1:27" x14ac:dyDescent="0.25">
      <c r="A441" s="1" t="s">
        <v>20</v>
      </c>
      <c r="B441" s="1" t="s">
        <v>35</v>
      </c>
      <c r="C441" s="1" t="s">
        <v>2129</v>
      </c>
      <c r="D441" s="1" t="s">
        <v>39</v>
      </c>
      <c r="E441" s="1" t="s">
        <v>32</v>
      </c>
      <c r="F441" s="1" t="s">
        <v>39</v>
      </c>
      <c r="G441" s="1" t="s">
        <v>39</v>
      </c>
      <c r="H441" s="1" t="s">
        <v>39</v>
      </c>
      <c r="I441" s="1" t="s">
        <v>39</v>
      </c>
      <c r="J441" s="1" t="s">
        <v>39</v>
      </c>
      <c r="K441" s="1" t="s">
        <v>39</v>
      </c>
      <c r="L441" s="1" t="s">
        <v>39</v>
      </c>
      <c r="M441" s="1" t="s">
        <v>39</v>
      </c>
      <c r="N441" s="1" t="s">
        <v>39</v>
      </c>
      <c r="O441" s="1" t="s">
        <v>39</v>
      </c>
      <c r="P441" s="1" t="s">
        <v>39</v>
      </c>
      <c r="Q441" s="1" t="s">
        <v>39</v>
      </c>
      <c r="R441" s="1" t="s">
        <v>39</v>
      </c>
      <c r="S441" s="1" t="s">
        <v>39</v>
      </c>
      <c r="T441" s="1" t="s">
        <v>39</v>
      </c>
      <c r="AA441" t="str">
        <f t="shared" si="6"/>
        <v/>
      </c>
    </row>
    <row r="442" spans="1:27" x14ac:dyDescent="0.25">
      <c r="A442" s="2" t="s">
        <v>22</v>
      </c>
      <c r="B442" s="2" t="s">
        <v>35</v>
      </c>
      <c r="C442" s="2" t="s">
        <v>38</v>
      </c>
      <c r="D442" s="2" t="s">
        <v>2114</v>
      </c>
      <c r="E442" s="2" t="s">
        <v>2115</v>
      </c>
      <c r="F442" s="2" t="s">
        <v>35</v>
      </c>
      <c r="G442" s="2" t="s">
        <v>32</v>
      </c>
      <c r="H442" s="2" t="s">
        <v>39</v>
      </c>
      <c r="I442" s="2" t="s">
        <v>39</v>
      </c>
      <c r="J442" s="2" t="s">
        <v>39</v>
      </c>
      <c r="K442" s="1" t="s">
        <v>39</v>
      </c>
      <c r="L442" s="1" t="s">
        <v>39</v>
      </c>
      <c r="M442" s="1" t="s">
        <v>39</v>
      </c>
      <c r="N442" s="1" t="s">
        <v>39</v>
      </c>
      <c r="O442" s="1" t="s">
        <v>39</v>
      </c>
      <c r="P442" s="1" t="s">
        <v>39</v>
      </c>
      <c r="Q442" s="1" t="s">
        <v>39</v>
      </c>
      <c r="R442" s="1" t="s">
        <v>39</v>
      </c>
      <c r="S442" s="1" t="s">
        <v>39</v>
      </c>
      <c r="T442" s="1" t="s">
        <v>39</v>
      </c>
      <c r="AA442" t="str">
        <f t="shared" si="6"/>
        <v/>
      </c>
    </row>
    <row r="443" spans="1:27" x14ac:dyDescent="0.25">
      <c r="A443" s="1" t="s">
        <v>0</v>
      </c>
      <c r="B443" s="1" t="s">
        <v>2130</v>
      </c>
      <c r="C443" s="1" t="s">
        <v>31</v>
      </c>
      <c r="D443" s="1" t="s">
        <v>1</v>
      </c>
      <c r="E443" s="1" t="s">
        <v>39</v>
      </c>
      <c r="F443" s="1" t="s">
        <v>1784</v>
      </c>
      <c r="G443" s="1" t="s">
        <v>39</v>
      </c>
      <c r="H443" s="1" t="s">
        <v>39</v>
      </c>
      <c r="I443" s="1" t="s">
        <v>39</v>
      </c>
      <c r="J443" s="1" t="s">
        <v>39</v>
      </c>
      <c r="K443" s="1" t="s">
        <v>39</v>
      </c>
      <c r="L443" s="1" t="s">
        <v>39</v>
      </c>
      <c r="M443" s="1" t="s">
        <v>39</v>
      </c>
      <c r="N443" s="1" t="s">
        <v>39</v>
      </c>
      <c r="O443" s="1" t="s">
        <v>39</v>
      </c>
      <c r="P443" s="1" t="s">
        <v>39</v>
      </c>
      <c r="Q443" s="1" t="s">
        <v>39</v>
      </c>
      <c r="R443" s="1" t="s">
        <v>39</v>
      </c>
      <c r="S443" s="1" t="s">
        <v>39</v>
      </c>
      <c r="T443" s="1" t="s">
        <v>39</v>
      </c>
      <c r="AA443" t="str">
        <f t="shared" si="6"/>
        <v/>
      </c>
    </row>
    <row r="444" spans="1:27" x14ac:dyDescent="0.25">
      <c r="A444" s="1" t="s">
        <v>2</v>
      </c>
      <c r="B444" s="1" t="s">
        <v>1864</v>
      </c>
      <c r="C444" s="1" t="s">
        <v>1865</v>
      </c>
      <c r="D444" s="1" t="s">
        <v>1866</v>
      </c>
      <c r="E444" s="1" t="s">
        <v>39</v>
      </c>
      <c r="F444" s="1" t="s">
        <v>39</v>
      </c>
      <c r="G444" s="1" t="s">
        <v>39</v>
      </c>
      <c r="H444" s="1" t="s">
        <v>39</v>
      </c>
      <c r="I444" s="1" t="s">
        <v>39</v>
      </c>
      <c r="J444" s="1" t="s">
        <v>39</v>
      </c>
      <c r="K444" s="1" t="s">
        <v>39</v>
      </c>
      <c r="L444" s="1" t="s">
        <v>39</v>
      </c>
      <c r="M444" s="1" t="s">
        <v>39</v>
      </c>
      <c r="N444" s="1" t="s">
        <v>39</v>
      </c>
      <c r="O444" s="1" t="s">
        <v>39</v>
      </c>
      <c r="P444" s="1" t="s">
        <v>39</v>
      </c>
      <c r="Q444" s="1" t="s">
        <v>39</v>
      </c>
      <c r="R444" s="1" t="s">
        <v>39</v>
      </c>
      <c r="S444" s="1" t="s">
        <v>39</v>
      </c>
      <c r="T444" s="1" t="s">
        <v>39</v>
      </c>
      <c r="AA444" t="str">
        <f t="shared" si="6"/>
        <v/>
      </c>
    </row>
    <row r="445" spans="1:27" x14ac:dyDescent="0.25">
      <c r="A445" s="1" t="s">
        <v>3</v>
      </c>
      <c r="B445" s="1" t="s">
        <v>32</v>
      </c>
      <c r="C445" s="1" t="s">
        <v>39</v>
      </c>
      <c r="D445" s="1" t="s">
        <v>39</v>
      </c>
      <c r="E445" s="1" t="s">
        <v>39</v>
      </c>
      <c r="F445" s="1" t="s">
        <v>39</v>
      </c>
      <c r="G445" s="1" t="s">
        <v>39</v>
      </c>
      <c r="H445" s="1" t="s">
        <v>39</v>
      </c>
      <c r="I445" s="1" t="s">
        <v>39</v>
      </c>
      <c r="J445" s="1" t="s">
        <v>39</v>
      </c>
      <c r="K445" s="1" t="s">
        <v>39</v>
      </c>
      <c r="L445" s="1" t="s">
        <v>39</v>
      </c>
      <c r="M445" s="1" t="s">
        <v>39</v>
      </c>
      <c r="N445" s="1" t="s">
        <v>39</v>
      </c>
      <c r="O445" s="1" t="s">
        <v>39</v>
      </c>
      <c r="P445" s="1" t="s">
        <v>39</v>
      </c>
      <c r="Q445" s="1" t="s">
        <v>39</v>
      </c>
      <c r="R445" s="1" t="s">
        <v>39</v>
      </c>
      <c r="S445" s="1" t="s">
        <v>39</v>
      </c>
      <c r="T445" s="1" t="s">
        <v>39</v>
      </c>
      <c r="AA445" t="str">
        <f t="shared" si="6"/>
        <v/>
      </c>
    </row>
    <row r="446" spans="1:27" x14ac:dyDescent="0.25">
      <c r="A446" s="1" t="s">
        <v>4</v>
      </c>
      <c r="B446" s="1" t="s">
        <v>1867</v>
      </c>
      <c r="C446" s="1" t="s">
        <v>33</v>
      </c>
      <c r="D446" s="1" t="s">
        <v>1868</v>
      </c>
      <c r="E446" s="1" t="s">
        <v>39</v>
      </c>
      <c r="F446" s="1" t="s">
        <v>39</v>
      </c>
      <c r="G446" s="1" t="s">
        <v>39</v>
      </c>
      <c r="H446" s="1" t="s">
        <v>39</v>
      </c>
      <c r="I446" s="1" t="s">
        <v>39</v>
      </c>
      <c r="J446" s="1" t="s">
        <v>39</v>
      </c>
      <c r="K446" s="1" t="s">
        <v>39</v>
      </c>
      <c r="L446" s="1" t="s">
        <v>39</v>
      </c>
      <c r="M446" s="1" t="s">
        <v>39</v>
      </c>
      <c r="N446" s="1" t="s">
        <v>39</v>
      </c>
      <c r="O446" s="1" t="s">
        <v>39</v>
      </c>
      <c r="P446" s="1" t="s">
        <v>39</v>
      </c>
      <c r="Q446" s="1" t="s">
        <v>39</v>
      </c>
      <c r="R446" s="1" t="s">
        <v>39</v>
      </c>
      <c r="S446" s="1" t="s">
        <v>39</v>
      </c>
      <c r="T446" s="1" t="s">
        <v>39</v>
      </c>
      <c r="AA446" t="str">
        <f t="shared" si="6"/>
        <v/>
      </c>
    </row>
    <row r="447" spans="1:27" x14ac:dyDescent="0.25">
      <c r="A447" s="1" t="s">
        <v>5</v>
      </c>
      <c r="B447" s="1" t="s">
        <v>33</v>
      </c>
      <c r="C447" s="1" t="s">
        <v>39</v>
      </c>
      <c r="D447" s="1" t="s">
        <v>34</v>
      </c>
      <c r="E447" s="1" t="s">
        <v>39</v>
      </c>
      <c r="F447" s="1" t="s">
        <v>1869</v>
      </c>
      <c r="G447" s="1" t="s">
        <v>1870</v>
      </c>
      <c r="H447" s="1" t="s">
        <v>1871</v>
      </c>
      <c r="I447" s="1" t="s">
        <v>1872</v>
      </c>
      <c r="J447" s="1" t="s">
        <v>1873</v>
      </c>
      <c r="K447" s="1" t="s">
        <v>39</v>
      </c>
      <c r="L447" s="1" t="s">
        <v>39</v>
      </c>
      <c r="M447" s="1" t="s">
        <v>39</v>
      </c>
      <c r="N447" s="1" t="s">
        <v>39</v>
      </c>
      <c r="O447" s="1" t="s">
        <v>39</v>
      </c>
      <c r="P447" s="1" t="s">
        <v>39</v>
      </c>
      <c r="Q447" s="1" t="s">
        <v>39</v>
      </c>
      <c r="R447" s="1" t="s">
        <v>39</v>
      </c>
      <c r="S447" s="1" t="s">
        <v>39</v>
      </c>
      <c r="T447" s="1" t="s">
        <v>39</v>
      </c>
      <c r="AA447" t="str">
        <f t="shared" si="6"/>
        <v/>
      </c>
    </row>
    <row r="448" spans="1:27" x14ac:dyDescent="0.25">
      <c r="A448" s="1" t="s">
        <v>6</v>
      </c>
      <c r="B448" s="1" t="s">
        <v>32</v>
      </c>
      <c r="C448" s="1" t="s">
        <v>39</v>
      </c>
      <c r="D448" s="1" t="s">
        <v>39</v>
      </c>
      <c r="E448" s="1" t="s">
        <v>39</v>
      </c>
      <c r="F448" s="1" t="s">
        <v>39</v>
      </c>
      <c r="G448" s="1" t="s">
        <v>39</v>
      </c>
      <c r="H448" s="1" t="s">
        <v>39</v>
      </c>
      <c r="I448" s="1" t="s">
        <v>39</v>
      </c>
      <c r="J448" s="1" t="s">
        <v>39</v>
      </c>
      <c r="K448" s="1" t="s">
        <v>39</v>
      </c>
      <c r="L448" s="1" t="s">
        <v>39</v>
      </c>
      <c r="M448" s="1" t="s">
        <v>39</v>
      </c>
      <c r="N448" s="1" t="s">
        <v>39</v>
      </c>
      <c r="O448" s="1" t="s">
        <v>39</v>
      </c>
      <c r="P448" s="1" t="s">
        <v>39</v>
      </c>
      <c r="Q448" s="1" t="s">
        <v>39</v>
      </c>
      <c r="R448" s="1" t="s">
        <v>39</v>
      </c>
      <c r="S448" s="1" t="s">
        <v>39</v>
      </c>
      <c r="T448" s="1" t="s">
        <v>39</v>
      </c>
      <c r="AA448" t="str">
        <f t="shared" si="6"/>
        <v/>
      </c>
    </row>
    <row r="449" spans="1:27" x14ac:dyDescent="0.25">
      <c r="A449" s="1" t="s">
        <v>7</v>
      </c>
      <c r="B449" s="1" t="s">
        <v>35</v>
      </c>
      <c r="C449" s="1" t="s">
        <v>1874</v>
      </c>
      <c r="D449" s="1" t="s">
        <v>39</v>
      </c>
      <c r="E449" s="1" t="s">
        <v>32</v>
      </c>
      <c r="F449" s="1" t="s">
        <v>39</v>
      </c>
      <c r="G449" s="1" t="s">
        <v>39</v>
      </c>
      <c r="H449" s="1" t="s">
        <v>39</v>
      </c>
      <c r="I449" s="1" t="s">
        <v>39</v>
      </c>
      <c r="J449" s="1" t="s">
        <v>39</v>
      </c>
      <c r="K449" s="1" t="s">
        <v>39</v>
      </c>
      <c r="L449" s="1" t="s">
        <v>39</v>
      </c>
      <c r="M449" s="1" t="s">
        <v>39</v>
      </c>
      <c r="N449" s="1" t="s">
        <v>39</v>
      </c>
      <c r="O449" s="1" t="s">
        <v>39</v>
      </c>
      <c r="P449" s="1" t="s">
        <v>39</v>
      </c>
      <c r="Q449" s="1" t="s">
        <v>39</v>
      </c>
      <c r="R449" s="1" t="s">
        <v>39</v>
      </c>
      <c r="S449" s="1" t="s">
        <v>39</v>
      </c>
      <c r="T449" s="1" t="s">
        <v>39</v>
      </c>
      <c r="AA449" t="str">
        <f t="shared" si="6"/>
        <v/>
      </c>
    </row>
    <row r="450" spans="1:27" x14ac:dyDescent="0.25">
      <c r="A450" s="1" t="s">
        <v>8</v>
      </c>
      <c r="B450" s="1" t="s">
        <v>39</v>
      </c>
      <c r="C450" s="1" t="s">
        <v>39</v>
      </c>
      <c r="D450" s="1" t="s">
        <v>39</v>
      </c>
      <c r="E450" s="1" t="s">
        <v>39</v>
      </c>
      <c r="F450" s="1" t="s">
        <v>39</v>
      </c>
      <c r="G450" s="1" t="s">
        <v>39</v>
      </c>
      <c r="H450" s="1" t="s">
        <v>39</v>
      </c>
      <c r="I450" s="1" t="s">
        <v>39</v>
      </c>
      <c r="J450" s="1" t="s">
        <v>39</v>
      </c>
      <c r="K450" s="1" t="s">
        <v>39</v>
      </c>
      <c r="L450" s="1" t="s">
        <v>39</v>
      </c>
      <c r="M450" s="1" t="s">
        <v>39</v>
      </c>
      <c r="N450" s="1" t="s">
        <v>39</v>
      </c>
      <c r="O450" s="1" t="s">
        <v>39</v>
      </c>
      <c r="P450" s="1" t="s">
        <v>39</v>
      </c>
      <c r="Q450" s="1" t="s">
        <v>39</v>
      </c>
      <c r="R450" s="1" t="s">
        <v>39</v>
      </c>
      <c r="S450" s="1" t="s">
        <v>39</v>
      </c>
      <c r="T450" s="1" t="s">
        <v>39</v>
      </c>
      <c r="AA450" t="str">
        <f t="shared" si="6"/>
        <v/>
      </c>
    </row>
    <row r="451" spans="1:27" x14ac:dyDescent="0.25">
      <c r="A451" s="1" t="s">
        <v>9</v>
      </c>
      <c r="B451" s="1" t="s">
        <v>1875</v>
      </c>
      <c r="C451" s="1" t="s">
        <v>39</v>
      </c>
      <c r="D451" s="1" t="s">
        <v>39</v>
      </c>
      <c r="E451" s="1" t="s">
        <v>39</v>
      </c>
      <c r="F451" s="1" t="s">
        <v>39</v>
      </c>
      <c r="G451" s="1" t="s">
        <v>39</v>
      </c>
      <c r="H451" s="1" t="s">
        <v>39</v>
      </c>
      <c r="I451" s="1" t="s">
        <v>39</v>
      </c>
      <c r="J451" s="1" t="s">
        <v>39</v>
      </c>
      <c r="K451" s="1" t="s">
        <v>39</v>
      </c>
      <c r="L451" s="1" t="s">
        <v>39</v>
      </c>
      <c r="M451" s="1" t="s">
        <v>39</v>
      </c>
      <c r="N451" s="1" t="s">
        <v>39</v>
      </c>
      <c r="O451" s="1" t="s">
        <v>39</v>
      </c>
      <c r="P451" s="1" t="s">
        <v>39</v>
      </c>
      <c r="Q451" s="1" t="s">
        <v>39</v>
      </c>
      <c r="R451" s="1" t="s">
        <v>39</v>
      </c>
      <c r="S451" s="1" t="s">
        <v>39</v>
      </c>
      <c r="T451" s="1" t="s">
        <v>39</v>
      </c>
      <c r="AA451" t="str">
        <f t="shared" ref="AA451:AA514" si="7">IFERROR(IF(A451="C18_TRADE",IF(OR((B458-C451)&lt;=0,(L451-C451)&lt;=0),"FIX it",""),""),"")</f>
        <v/>
      </c>
    </row>
    <row r="452" spans="1:27" x14ac:dyDescent="0.25">
      <c r="A452" s="2" t="s">
        <v>10</v>
      </c>
      <c r="B452" s="2" t="s">
        <v>35</v>
      </c>
      <c r="C452" s="2" t="s">
        <v>1876</v>
      </c>
      <c r="D452" s="2" t="s">
        <v>35</v>
      </c>
      <c r="E452" s="2" t="s">
        <v>38</v>
      </c>
      <c r="F452" s="2" t="s">
        <v>38</v>
      </c>
      <c r="G452" s="2" t="s">
        <v>35</v>
      </c>
      <c r="H452" s="2" t="s">
        <v>32</v>
      </c>
      <c r="I452" s="2" t="s">
        <v>32</v>
      </c>
      <c r="J452" s="2" t="s">
        <v>35</v>
      </c>
      <c r="K452" s="1" t="s">
        <v>35</v>
      </c>
      <c r="L452" s="1" t="s">
        <v>1877</v>
      </c>
      <c r="M452" s="1" t="s">
        <v>39</v>
      </c>
      <c r="N452" s="1" t="s">
        <v>32</v>
      </c>
      <c r="O452" s="1" t="s">
        <v>32</v>
      </c>
      <c r="P452" s="1" t="s">
        <v>39</v>
      </c>
      <c r="Q452" s="1" t="s">
        <v>32</v>
      </c>
      <c r="R452" s="1" t="s">
        <v>32</v>
      </c>
      <c r="S452" s="1" t="s">
        <v>39</v>
      </c>
      <c r="T452" s="1" t="s">
        <v>39</v>
      </c>
      <c r="AA452" t="str">
        <f t="shared" si="7"/>
        <v/>
      </c>
    </row>
    <row r="453" spans="1:27" x14ac:dyDescent="0.25">
      <c r="A453" s="1" t="s">
        <v>11</v>
      </c>
      <c r="B453" s="1" t="s">
        <v>1878</v>
      </c>
      <c r="C453" s="1" t="s">
        <v>12</v>
      </c>
      <c r="D453" s="1" t="s">
        <v>39</v>
      </c>
      <c r="E453" s="1" t="s">
        <v>39</v>
      </c>
      <c r="F453" s="1" t="s">
        <v>39</v>
      </c>
      <c r="G453" s="1" t="s">
        <v>39</v>
      </c>
      <c r="H453" s="1" t="s">
        <v>39</v>
      </c>
      <c r="I453" s="1" t="s">
        <v>39</v>
      </c>
      <c r="J453" s="1" t="s">
        <v>39</v>
      </c>
      <c r="K453" s="1" t="s">
        <v>39</v>
      </c>
      <c r="L453" s="1" t="s">
        <v>39</v>
      </c>
      <c r="M453" s="1" t="s">
        <v>39</v>
      </c>
      <c r="N453" s="1" t="s">
        <v>39</v>
      </c>
      <c r="O453" s="1" t="s">
        <v>39</v>
      </c>
      <c r="P453" s="1" t="s">
        <v>39</v>
      </c>
      <c r="Q453" s="1" t="s">
        <v>39</v>
      </c>
      <c r="R453" s="1" t="s">
        <v>39</v>
      </c>
      <c r="S453" s="1" t="s">
        <v>39</v>
      </c>
      <c r="T453" s="1" t="s">
        <v>39</v>
      </c>
      <c r="AA453" t="str">
        <f t="shared" si="7"/>
        <v/>
      </c>
    </row>
    <row r="454" spans="1:27" x14ac:dyDescent="0.25">
      <c r="A454" s="1" t="s">
        <v>13</v>
      </c>
      <c r="B454" s="1" t="s">
        <v>1879</v>
      </c>
      <c r="C454" s="1" t="s">
        <v>192</v>
      </c>
      <c r="D454" s="1" t="s">
        <v>1880</v>
      </c>
      <c r="E454" s="1" t="s">
        <v>192</v>
      </c>
      <c r="F454" s="1" t="s">
        <v>36</v>
      </c>
      <c r="G454" s="1" t="s">
        <v>39</v>
      </c>
      <c r="H454" s="1" t="s">
        <v>39</v>
      </c>
      <c r="I454" s="1" t="s">
        <v>39</v>
      </c>
      <c r="J454" s="1" t="s">
        <v>1877</v>
      </c>
      <c r="K454" s="1" t="s">
        <v>39</v>
      </c>
      <c r="L454" s="1" t="s">
        <v>39</v>
      </c>
      <c r="M454" s="1" t="s">
        <v>39</v>
      </c>
      <c r="N454" s="1" t="s">
        <v>39</v>
      </c>
      <c r="O454" s="1" t="s">
        <v>39</v>
      </c>
      <c r="P454" s="1" t="s">
        <v>39</v>
      </c>
      <c r="Q454" s="1" t="s">
        <v>39</v>
      </c>
      <c r="R454" s="1" t="s">
        <v>39</v>
      </c>
      <c r="S454" s="1" t="s">
        <v>39</v>
      </c>
      <c r="T454" s="1" t="s">
        <v>39</v>
      </c>
      <c r="AA454" t="str">
        <f t="shared" si="7"/>
        <v/>
      </c>
    </row>
    <row r="455" spans="1:27" x14ac:dyDescent="0.25">
      <c r="A455" s="1" t="s">
        <v>21</v>
      </c>
      <c r="B455" s="1" t="s">
        <v>1881</v>
      </c>
      <c r="C455" s="1" t="s">
        <v>1882</v>
      </c>
      <c r="D455" s="1" t="s">
        <v>40</v>
      </c>
      <c r="E455" s="1" t="s">
        <v>39</v>
      </c>
      <c r="F455" s="1" t="s">
        <v>39</v>
      </c>
      <c r="G455" s="1" t="s">
        <v>39</v>
      </c>
      <c r="H455" s="1" t="s">
        <v>39</v>
      </c>
      <c r="I455" s="1" t="s">
        <v>39</v>
      </c>
      <c r="J455" s="1" t="s">
        <v>39</v>
      </c>
      <c r="K455" s="1" t="s">
        <v>39</v>
      </c>
      <c r="L455" s="1" t="s">
        <v>39</v>
      </c>
      <c r="M455" s="1" t="s">
        <v>39</v>
      </c>
      <c r="N455" s="1" t="s">
        <v>39</v>
      </c>
      <c r="O455" s="1" t="s">
        <v>39</v>
      </c>
      <c r="P455" s="1" t="s">
        <v>39</v>
      </c>
      <c r="Q455" s="1" t="s">
        <v>39</v>
      </c>
      <c r="R455" s="1" t="s">
        <v>39</v>
      </c>
      <c r="S455" s="1" t="s">
        <v>39</v>
      </c>
      <c r="T455" s="1" t="s">
        <v>39</v>
      </c>
      <c r="AA455" t="str">
        <f t="shared" si="7"/>
        <v/>
      </c>
    </row>
    <row r="456" spans="1:27" x14ac:dyDescent="0.25">
      <c r="A456" s="1" t="s">
        <v>14</v>
      </c>
      <c r="B456" s="1" t="s">
        <v>1876</v>
      </c>
      <c r="C456" s="1" t="s">
        <v>39</v>
      </c>
      <c r="D456" s="1" t="s">
        <v>39</v>
      </c>
      <c r="E456" s="1" t="s">
        <v>39</v>
      </c>
      <c r="F456" s="1" t="s">
        <v>39</v>
      </c>
      <c r="G456" s="1" t="s">
        <v>39</v>
      </c>
      <c r="H456" s="1" t="s">
        <v>39</v>
      </c>
      <c r="I456" s="1" t="s">
        <v>39</v>
      </c>
      <c r="J456" s="1" t="s">
        <v>39</v>
      </c>
      <c r="K456" s="1" t="s">
        <v>39</v>
      </c>
      <c r="L456" s="1" t="s">
        <v>39</v>
      </c>
      <c r="M456" s="1" t="s">
        <v>39</v>
      </c>
      <c r="N456" s="1" t="s">
        <v>39</v>
      </c>
      <c r="O456" s="1" t="s">
        <v>39</v>
      </c>
      <c r="P456" s="1" t="s">
        <v>39</v>
      </c>
      <c r="Q456" s="1" t="s">
        <v>39</v>
      </c>
      <c r="R456" s="1" t="s">
        <v>39</v>
      </c>
      <c r="S456" s="1" t="s">
        <v>39</v>
      </c>
      <c r="T456" s="1" t="s">
        <v>39</v>
      </c>
      <c r="AA456" t="str">
        <f t="shared" si="7"/>
        <v/>
      </c>
    </row>
    <row r="457" spans="1:27" x14ac:dyDescent="0.25">
      <c r="A457" s="1" t="s">
        <v>15</v>
      </c>
      <c r="B457" s="1" t="s">
        <v>35</v>
      </c>
      <c r="C457" s="1" t="s">
        <v>1878</v>
      </c>
      <c r="D457" s="1" t="s">
        <v>35</v>
      </c>
      <c r="E457" s="1" t="s">
        <v>2131</v>
      </c>
      <c r="F457" s="1" t="s">
        <v>1887</v>
      </c>
      <c r="G457" s="1" t="s">
        <v>2132</v>
      </c>
      <c r="H457" s="1" t="s">
        <v>37</v>
      </c>
      <c r="I457" s="1" t="s">
        <v>1784</v>
      </c>
      <c r="J457" s="1" t="s">
        <v>39</v>
      </c>
      <c r="K457" s="1" t="s">
        <v>39</v>
      </c>
      <c r="L457" s="1" t="s">
        <v>39</v>
      </c>
      <c r="M457" s="1" t="s">
        <v>39</v>
      </c>
      <c r="N457" s="1" t="s">
        <v>39</v>
      </c>
      <c r="O457" s="1" t="s">
        <v>39</v>
      </c>
      <c r="P457" s="1" t="s">
        <v>39</v>
      </c>
      <c r="Q457" s="1" t="s">
        <v>39</v>
      </c>
      <c r="R457" s="1" t="s">
        <v>39</v>
      </c>
      <c r="S457" s="1" t="s">
        <v>39</v>
      </c>
      <c r="T457" s="1" t="s">
        <v>39</v>
      </c>
      <c r="AA457" t="str">
        <f t="shared" si="7"/>
        <v/>
      </c>
    </row>
    <row r="458" spans="1:27" x14ac:dyDescent="0.25">
      <c r="A458" s="1" t="s">
        <v>16</v>
      </c>
      <c r="B458" s="1" t="s">
        <v>1876</v>
      </c>
      <c r="C458" s="1" t="s">
        <v>35</v>
      </c>
      <c r="D458" s="1" t="s">
        <v>2131</v>
      </c>
      <c r="E458" s="1" t="s">
        <v>1887</v>
      </c>
      <c r="F458" s="1" t="s">
        <v>2132</v>
      </c>
      <c r="G458" s="1" t="s">
        <v>37</v>
      </c>
      <c r="H458" s="1" t="s">
        <v>1784</v>
      </c>
      <c r="I458" s="1" t="s">
        <v>39</v>
      </c>
      <c r="J458" s="1" t="s">
        <v>39</v>
      </c>
      <c r="K458" s="1" t="s">
        <v>39</v>
      </c>
      <c r="L458" s="1" t="s">
        <v>39</v>
      </c>
      <c r="M458" s="1" t="s">
        <v>39</v>
      </c>
      <c r="N458" s="1" t="s">
        <v>39</v>
      </c>
      <c r="O458" s="1" t="s">
        <v>39</v>
      </c>
      <c r="P458" s="1" t="s">
        <v>39</v>
      </c>
      <c r="Q458" s="1" t="s">
        <v>39</v>
      </c>
      <c r="R458" s="1" t="s">
        <v>39</v>
      </c>
      <c r="S458" s="1" t="s">
        <v>39</v>
      </c>
      <c r="T458" s="1" t="s">
        <v>39</v>
      </c>
      <c r="AA458" t="str">
        <f t="shared" si="7"/>
        <v/>
      </c>
    </row>
    <row r="459" spans="1:27" x14ac:dyDescent="0.25">
      <c r="A459" s="1" t="s">
        <v>17</v>
      </c>
      <c r="B459" s="1" t="s">
        <v>199</v>
      </c>
      <c r="C459" s="1" t="s">
        <v>39</v>
      </c>
      <c r="D459" s="1" t="s">
        <v>37</v>
      </c>
      <c r="E459" s="1" t="s">
        <v>39</v>
      </c>
      <c r="F459" s="1" t="s">
        <v>39</v>
      </c>
      <c r="G459" s="1" t="s">
        <v>39</v>
      </c>
      <c r="H459" s="1" t="s">
        <v>1784</v>
      </c>
      <c r="I459" s="1" t="s">
        <v>39</v>
      </c>
      <c r="J459" s="1" t="s">
        <v>39</v>
      </c>
      <c r="K459" s="1" t="s">
        <v>39</v>
      </c>
      <c r="L459" s="1" t="s">
        <v>39</v>
      </c>
      <c r="M459" s="1" t="s">
        <v>39</v>
      </c>
      <c r="N459" s="1" t="s">
        <v>39</v>
      </c>
      <c r="O459" s="1" t="s">
        <v>39</v>
      </c>
      <c r="P459" s="1" t="s">
        <v>39</v>
      </c>
      <c r="Q459" s="1" t="s">
        <v>39</v>
      </c>
      <c r="R459" s="1" t="s">
        <v>39</v>
      </c>
      <c r="S459" s="1" t="s">
        <v>39</v>
      </c>
      <c r="T459" s="1" t="s">
        <v>39</v>
      </c>
      <c r="AA459" t="str">
        <f t="shared" si="7"/>
        <v/>
      </c>
    </row>
    <row r="460" spans="1:27" x14ac:dyDescent="0.25">
      <c r="A460" s="1" t="s">
        <v>18</v>
      </c>
      <c r="B460" s="1" t="s">
        <v>1784</v>
      </c>
      <c r="C460" s="1" t="s">
        <v>2133</v>
      </c>
      <c r="D460" s="1" t="s">
        <v>1888</v>
      </c>
      <c r="E460" s="1" t="s">
        <v>2134</v>
      </c>
      <c r="F460" s="1" t="s">
        <v>39</v>
      </c>
      <c r="G460" s="1" t="s">
        <v>2135</v>
      </c>
      <c r="H460" s="1" t="s">
        <v>2136</v>
      </c>
      <c r="I460" s="1" t="s">
        <v>2137</v>
      </c>
      <c r="J460" s="1" t="s">
        <v>37</v>
      </c>
      <c r="K460" s="1" t="s">
        <v>35</v>
      </c>
      <c r="L460" s="1" t="s">
        <v>30</v>
      </c>
      <c r="M460" s="1" t="s">
        <v>32</v>
      </c>
      <c r="N460" s="1" t="s">
        <v>39</v>
      </c>
      <c r="O460" s="1" t="s">
        <v>39</v>
      </c>
      <c r="P460" s="1" t="s">
        <v>39</v>
      </c>
      <c r="Q460" s="1" t="s">
        <v>39</v>
      </c>
      <c r="R460" s="1" t="s">
        <v>39</v>
      </c>
      <c r="S460" s="1" t="s">
        <v>39</v>
      </c>
      <c r="T460" s="1" t="s">
        <v>39</v>
      </c>
      <c r="AA460" t="str">
        <f t="shared" si="7"/>
        <v/>
      </c>
    </row>
    <row r="461" spans="1:27" x14ac:dyDescent="0.25">
      <c r="A461" s="1" t="s">
        <v>19</v>
      </c>
      <c r="B461" s="1" t="s">
        <v>2138</v>
      </c>
      <c r="C461" s="1" t="s">
        <v>1784</v>
      </c>
      <c r="D461" s="1" t="s">
        <v>39</v>
      </c>
      <c r="E461" s="1" t="s">
        <v>39</v>
      </c>
      <c r="F461" s="1" t="s">
        <v>39</v>
      </c>
      <c r="G461" s="1" t="s">
        <v>39</v>
      </c>
      <c r="H461" s="1" t="s">
        <v>39</v>
      </c>
      <c r="I461" s="1" t="s">
        <v>39</v>
      </c>
      <c r="J461" s="1" t="s">
        <v>39</v>
      </c>
      <c r="K461" s="1" t="s">
        <v>39</v>
      </c>
      <c r="L461" s="1" t="s">
        <v>39</v>
      </c>
      <c r="M461" s="1" t="s">
        <v>39</v>
      </c>
      <c r="N461" s="1" t="s">
        <v>39</v>
      </c>
      <c r="O461" s="1" t="s">
        <v>39</v>
      </c>
      <c r="P461" s="1" t="s">
        <v>39</v>
      </c>
      <c r="Q461" s="1" t="s">
        <v>39</v>
      </c>
      <c r="R461" s="1" t="s">
        <v>39</v>
      </c>
      <c r="S461" s="1" t="s">
        <v>39</v>
      </c>
      <c r="T461" s="1" t="s">
        <v>39</v>
      </c>
      <c r="AA461" t="str">
        <f t="shared" si="7"/>
        <v/>
      </c>
    </row>
    <row r="462" spans="1:27" x14ac:dyDescent="0.25">
      <c r="A462" s="1" t="s">
        <v>20</v>
      </c>
      <c r="B462" s="1" t="s">
        <v>35</v>
      </c>
      <c r="C462" s="1" t="s">
        <v>1896</v>
      </c>
      <c r="D462" s="1" t="s">
        <v>39</v>
      </c>
      <c r="E462" s="1" t="s">
        <v>32</v>
      </c>
      <c r="F462" s="1" t="s">
        <v>39</v>
      </c>
      <c r="G462" s="1" t="s">
        <v>39</v>
      </c>
      <c r="H462" s="1" t="s">
        <v>39</v>
      </c>
      <c r="I462" s="1" t="s">
        <v>39</v>
      </c>
      <c r="J462" s="1" t="s">
        <v>39</v>
      </c>
      <c r="K462" s="1" t="s">
        <v>39</v>
      </c>
      <c r="L462" s="1" t="s">
        <v>39</v>
      </c>
      <c r="M462" s="1" t="s">
        <v>39</v>
      </c>
      <c r="N462" s="1" t="s">
        <v>39</v>
      </c>
      <c r="O462" s="1" t="s">
        <v>39</v>
      </c>
      <c r="P462" s="1" t="s">
        <v>39</v>
      </c>
      <c r="Q462" s="1" t="s">
        <v>39</v>
      </c>
      <c r="R462" s="1" t="s">
        <v>39</v>
      </c>
      <c r="S462" s="1" t="s">
        <v>39</v>
      </c>
      <c r="T462" s="1" t="s">
        <v>39</v>
      </c>
      <c r="AA462" t="str">
        <f t="shared" si="7"/>
        <v/>
      </c>
    </row>
    <row r="463" spans="1:27" x14ac:dyDescent="0.25">
      <c r="A463" s="2" t="s">
        <v>22</v>
      </c>
      <c r="B463" s="2" t="s">
        <v>35</v>
      </c>
      <c r="C463" s="2" t="s">
        <v>38</v>
      </c>
      <c r="D463" s="2" t="s">
        <v>1875</v>
      </c>
      <c r="E463" s="2" t="s">
        <v>1876</v>
      </c>
      <c r="F463" s="2" t="s">
        <v>32</v>
      </c>
      <c r="G463" s="2" t="s">
        <v>32</v>
      </c>
      <c r="H463" s="2" t="s">
        <v>39</v>
      </c>
      <c r="I463" s="2" t="s">
        <v>39</v>
      </c>
      <c r="J463" s="2" t="s">
        <v>39</v>
      </c>
      <c r="K463" s="1" t="s">
        <v>39</v>
      </c>
      <c r="L463" s="1" t="s">
        <v>39</v>
      </c>
      <c r="M463" s="1" t="s">
        <v>39</v>
      </c>
      <c r="N463" s="1" t="s">
        <v>39</v>
      </c>
      <c r="O463" s="1" t="s">
        <v>39</v>
      </c>
      <c r="P463" s="1" t="s">
        <v>39</v>
      </c>
      <c r="Q463" s="1" t="s">
        <v>39</v>
      </c>
      <c r="R463" s="1" t="s">
        <v>39</v>
      </c>
      <c r="S463" s="1" t="s">
        <v>39</v>
      </c>
      <c r="T463" s="1" t="s">
        <v>39</v>
      </c>
      <c r="AA463" t="str">
        <f t="shared" si="7"/>
        <v/>
      </c>
    </row>
    <row r="464" spans="1:27" x14ac:dyDescent="0.25">
      <c r="A464" s="1" t="s">
        <v>0</v>
      </c>
      <c r="B464" s="1" t="s">
        <v>2139</v>
      </c>
      <c r="C464" s="1" t="s">
        <v>31</v>
      </c>
      <c r="D464" s="1" t="s">
        <v>1</v>
      </c>
      <c r="E464" s="1" t="s">
        <v>39</v>
      </c>
      <c r="F464" s="1" t="s">
        <v>1784</v>
      </c>
      <c r="G464" s="1" t="s">
        <v>39</v>
      </c>
      <c r="H464" s="1" t="s">
        <v>39</v>
      </c>
      <c r="I464" s="1" t="s">
        <v>39</v>
      </c>
      <c r="J464" s="1" t="s">
        <v>39</v>
      </c>
      <c r="K464" s="1" t="s">
        <v>39</v>
      </c>
      <c r="L464" s="1" t="s">
        <v>39</v>
      </c>
      <c r="M464" s="1" t="s">
        <v>39</v>
      </c>
      <c r="N464" s="1" t="s">
        <v>39</v>
      </c>
      <c r="O464" s="1" t="s">
        <v>39</v>
      </c>
      <c r="P464" s="1" t="s">
        <v>39</v>
      </c>
      <c r="Q464" s="1" t="s">
        <v>39</v>
      </c>
      <c r="R464" s="1" t="s">
        <v>39</v>
      </c>
      <c r="S464" s="1" t="s">
        <v>39</v>
      </c>
      <c r="T464" s="1" t="s">
        <v>39</v>
      </c>
      <c r="AA464" t="str">
        <f t="shared" si="7"/>
        <v/>
      </c>
    </row>
    <row r="465" spans="1:27" x14ac:dyDescent="0.25">
      <c r="A465" s="1" t="s">
        <v>2</v>
      </c>
      <c r="B465" s="1" t="s">
        <v>1898</v>
      </c>
      <c r="C465" s="1" t="s">
        <v>1899</v>
      </c>
      <c r="D465" s="1" t="s">
        <v>1900</v>
      </c>
      <c r="E465" s="1" t="s">
        <v>39</v>
      </c>
      <c r="F465" s="1" t="s">
        <v>39</v>
      </c>
      <c r="G465" s="1" t="s">
        <v>39</v>
      </c>
      <c r="H465" s="1" t="s">
        <v>39</v>
      </c>
      <c r="I465" s="1" t="s">
        <v>39</v>
      </c>
      <c r="J465" s="1" t="s">
        <v>39</v>
      </c>
      <c r="K465" s="1" t="s">
        <v>39</v>
      </c>
      <c r="L465" s="1" t="s">
        <v>39</v>
      </c>
      <c r="M465" s="1" t="s">
        <v>39</v>
      </c>
      <c r="N465" s="1" t="s">
        <v>39</v>
      </c>
      <c r="O465" s="1" t="s">
        <v>39</v>
      </c>
      <c r="P465" s="1" t="s">
        <v>39</v>
      </c>
      <c r="Q465" s="1" t="s">
        <v>39</v>
      </c>
      <c r="R465" s="1" t="s">
        <v>39</v>
      </c>
      <c r="S465" s="1" t="s">
        <v>39</v>
      </c>
      <c r="T465" s="1" t="s">
        <v>39</v>
      </c>
      <c r="AA465" t="str">
        <f t="shared" si="7"/>
        <v/>
      </c>
    </row>
    <row r="466" spans="1:27" x14ac:dyDescent="0.25">
      <c r="A466" s="1" t="s">
        <v>3</v>
      </c>
      <c r="B466" s="1" t="s">
        <v>32</v>
      </c>
      <c r="C466" s="1" t="s">
        <v>39</v>
      </c>
      <c r="D466" s="1" t="s">
        <v>39</v>
      </c>
      <c r="E466" s="1" t="s">
        <v>39</v>
      </c>
      <c r="F466" s="1" t="s">
        <v>39</v>
      </c>
      <c r="G466" s="1" t="s">
        <v>39</v>
      </c>
      <c r="H466" s="1" t="s">
        <v>39</v>
      </c>
      <c r="I466" s="1" t="s">
        <v>39</v>
      </c>
      <c r="J466" s="1" t="s">
        <v>39</v>
      </c>
      <c r="K466" s="1" t="s">
        <v>39</v>
      </c>
      <c r="L466" s="1" t="s">
        <v>39</v>
      </c>
      <c r="M466" s="1" t="s">
        <v>39</v>
      </c>
      <c r="N466" s="1" t="s">
        <v>39</v>
      </c>
      <c r="O466" s="1" t="s">
        <v>39</v>
      </c>
      <c r="P466" s="1" t="s">
        <v>39</v>
      </c>
      <c r="Q466" s="1" t="s">
        <v>39</v>
      </c>
      <c r="R466" s="1" t="s">
        <v>39</v>
      </c>
      <c r="S466" s="1" t="s">
        <v>39</v>
      </c>
      <c r="T466" s="1" t="s">
        <v>39</v>
      </c>
      <c r="AA466" t="str">
        <f t="shared" si="7"/>
        <v/>
      </c>
    </row>
    <row r="467" spans="1:27" x14ac:dyDescent="0.25">
      <c r="A467" s="1" t="s">
        <v>4</v>
      </c>
      <c r="B467" s="1" t="s">
        <v>1901</v>
      </c>
      <c r="C467" s="1" t="s">
        <v>33</v>
      </c>
      <c r="D467" s="1" t="s">
        <v>1902</v>
      </c>
      <c r="E467" s="1" t="s">
        <v>39</v>
      </c>
      <c r="F467" s="1" t="s">
        <v>39</v>
      </c>
      <c r="G467" s="1" t="s">
        <v>39</v>
      </c>
      <c r="H467" s="1" t="s">
        <v>39</v>
      </c>
      <c r="I467" s="1" t="s">
        <v>39</v>
      </c>
      <c r="J467" s="1" t="s">
        <v>39</v>
      </c>
      <c r="K467" s="1" t="s">
        <v>39</v>
      </c>
      <c r="L467" s="1" t="s">
        <v>39</v>
      </c>
      <c r="M467" s="1" t="s">
        <v>39</v>
      </c>
      <c r="N467" s="1" t="s">
        <v>39</v>
      </c>
      <c r="O467" s="1" t="s">
        <v>39</v>
      </c>
      <c r="P467" s="1" t="s">
        <v>39</v>
      </c>
      <c r="Q467" s="1" t="s">
        <v>39</v>
      </c>
      <c r="R467" s="1" t="s">
        <v>39</v>
      </c>
      <c r="S467" s="1" t="s">
        <v>39</v>
      </c>
      <c r="T467" s="1" t="s">
        <v>39</v>
      </c>
      <c r="AA467" t="str">
        <f t="shared" si="7"/>
        <v/>
      </c>
    </row>
    <row r="468" spans="1:27" x14ac:dyDescent="0.25">
      <c r="A468" s="1" t="s">
        <v>5</v>
      </c>
      <c r="B468" s="1" t="s">
        <v>33</v>
      </c>
      <c r="C468" s="1" t="s">
        <v>39</v>
      </c>
      <c r="D468" s="1" t="s">
        <v>34</v>
      </c>
      <c r="E468" s="1" t="s">
        <v>39</v>
      </c>
      <c r="F468" s="1" t="s">
        <v>1903</v>
      </c>
      <c r="G468" s="1" t="s">
        <v>1904</v>
      </c>
      <c r="H468" s="1" t="s">
        <v>1905</v>
      </c>
      <c r="I468" s="1" t="s">
        <v>1906</v>
      </c>
      <c r="J468" s="1" t="s">
        <v>1907</v>
      </c>
      <c r="K468" s="1" t="s">
        <v>39</v>
      </c>
      <c r="L468" s="1" t="s">
        <v>39</v>
      </c>
      <c r="M468" s="1" t="s">
        <v>39</v>
      </c>
      <c r="N468" s="1" t="s">
        <v>39</v>
      </c>
      <c r="O468" s="1" t="s">
        <v>39</v>
      </c>
      <c r="P468" s="1" t="s">
        <v>39</v>
      </c>
      <c r="Q468" s="1" t="s">
        <v>39</v>
      </c>
      <c r="R468" s="1" t="s">
        <v>39</v>
      </c>
      <c r="S468" s="1" t="s">
        <v>39</v>
      </c>
      <c r="T468" s="1" t="s">
        <v>39</v>
      </c>
      <c r="AA468" t="str">
        <f t="shared" si="7"/>
        <v/>
      </c>
    </row>
    <row r="469" spans="1:27" x14ac:dyDescent="0.25">
      <c r="A469" s="1" t="s">
        <v>6</v>
      </c>
      <c r="B469" s="1" t="s">
        <v>32</v>
      </c>
      <c r="C469" s="1" t="s">
        <v>39</v>
      </c>
      <c r="D469" s="1" t="s">
        <v>39</v>
      </c>
      <c r="E469" s="1" t="s">
        <v>39</v>
      </c>
      <c r="F469" s="1" t="s">
        <v>39</v>
      </c>
      <c r="G469" s="1" t="s">
        <v>39</v>
      </c>
      <c r="H469" s="1" t="s">
        <v>39</v>
      </c>
      <c r="I469" s="1" t="s">
        <v>39</v>
      </c>
      <c r="J469" s="1" t="s">
        <v>39</v>
      </c>
      <c r="K469" s="1" t="s">
        <v>39</v>
      </c>
      <c r="L469" s="1" t="s">
        <v>39</v>
      </c>
      <c r="M469" s="1" t="s">
        <v>39</v>
      </c>
      <c r="N469" s="1" t="s">
        <v>39</v>
      </c>
      <c r="O469" s="1" t="s">
        <v>39</v>
      </c>
      <c r="P469" s="1" t="s">
        <v>39</v>
      </c>
      <c r="Q469" s="1" t="s">
        <v>39</v>
      </c>
      <c r="R469" s="1" t="s">
        <v>39</v>
      </c>
      <c r="S469" s="1" t="s">
        <v>39</v>
      </c>
      <c r="T469" s="1" t="s">
        <v>39</v>
      </c>
      <c r="AA469" t="str">
        <f t="shared" si="7"/>
        <v/>
      </c>
    </row>
    <row r="470" spans="1:27" x14ac:dyDescent="0.25">
      <c r="A470" s="1" t="s">
        <v>7</v>
      </c>
      <c r="B470" s="1" t="s">
        <v>35</v>
      </c>
      <c r="C470" s="1" t="s">
        <v>1908</v>
      </c>
      <c r="D470" s="1" t="s">
        <v>39</v>
      </c>
      <c r="E470" s="1" t="s">
        <v>32</v>
      </c>
      <c r="F470" s="1" t="s">
        <v>39</v>
      </c>
      <c r="G470" s="1" t="s">
        <v>39</v>
      </c>
      <c r="H470" s="1" t="s">
        <v>39</v>
      </c>
      <c r="I470" s="1" t="s">
        <v>39</v>
      </c>
      <c r="J470" s="1" t="s">
        <v>39</v>
      </c>
      <c r="K470" s="1" t="s">
        <v>39</v>
      </c>
      <c r="L470" s="1" t="s">
        <v>39</v>
      </c>
      <c r="M470" s="1" t="s">
        <v>39</v>
      </c>
      <c r="N470" s="1" t="s">
        <v>39</v>
      </c>
      <c r="O470" s="1" t="s">
        <v>39</v>
      </c>
      <c r="P470" s="1" t="s">
        <v>39</v>
      </c>
      <c r="Q470" s="1" t="s">
        <v>39</v>
      </c>
      <c r="R470" s="1" t="s">
        <v>39</v>
      </c>
      <c r="S470" s="1" t="s">
        <v>39</v>
      </c>
      <c r="T470" s="1" t="s">
        <v>39</v>
      </c>
      <c r="AA470" t="str">
        <f t="shared" si="7"/>
        <v/>
      </c>
    </row>
    <row r="471" spans="1:27" x14ac:dyDescent="0.25">
      <c r="A471" s="1" t="s">
        <v>8</v>
      </c>
      <c r="B471" s="1" t="s">
        <v>39</v>
      </c>
      <c r="C471" s="1" t="s">
        <v>39</v>
      </c>
      <c r="D471" s="1" t="s">
        <v>39</v>
      </c>
      <c r="E471" s="1" t="s">
        <v>39</v>
      </c>
      <c r="F471" s="1" t="s">
        <v>39</v>
      </c>
      <c r="G471" s="1" t="s">
        <v>39</v>
      </c>
      <c r="H471" s="1" t="s">
        <v>39</v>
      </c>
      <c r="I471" s="1" t="s">
        <v>39</v>
      </c>
      <c r="J471" s="1" t="s">
        <v>39</v>
      </c>
      <c r="K471" s="1" t="s">
        <v>39</v>
      </c>
      <c r="L471" s="1" t="s">
        <v>39</v>
      </c>
      <c r="M471" s="1" t="s">
        <v>39</v>
      </c>
      <c r="N471" s="1" t="s">
        <v>39</v>
      </c>
      <c r="O471" s="1" t="s">
        <v>39</v>
      </c>
      <c r="P471" s="1" t="s">
        <v>39</v>
      </c>
      <c r="Q471" s="1" t="s">
        <v>39</v>
      </c>
      <c r="R471" s="1" t="s">
        <v>39</v>
      </c>
      <c r="S471" s="1" t="s">
        <v>39</v>
      </c>
      <c r="T471" s="1" t="s">
        <v>39</v>
      </c>
      <c r="AA471" t="str">
        <f t="shared" si="7"/>
        <v/>
      </c>
    </row>
    <row r="472" spans="1:27" x14ac:dyDescent="0.25">
      <c r="A472" s="1" t="s">
        <v>9</v>
      </c>
      <c r="B472" s="1" t="s">
        <v>1909</v>
      </c>
      <c r="C472" s="1" t="s">
        <v>39</v>
      </c>
      <c r="D472" s="1" t="s">
        <v>39</v>
      </c>
      <c r="E472" s="1" t="s">
        <v>39</v>
      </c>
      <c r="F472" s="1" t="s">
        <v>39</v>
      </c>
      <c r="G472" s="1" t="s">
        <v>39</v>
      </c>
      <c r="H472" s="1" t="s">
        <v>39</v>
      </c>
      <c r="I472" s="1" t="s">
        <v>39</v>
      </c>
      <c r="J472" s="1" t="s">
        <v>39</v>
      </c>
      <c r="K472" s="1" t="s">
        <v>39</v>
      </c>
      <c r="L472" s="1" t="s">
        <v>39</v>
      </c>
      <c r="M472" s="1" t="s">
        <v>39</v>
      </c>
      <c r="N472" s="1" t="s">
        <v>39</v>
      </c>
      <c r="O472" s="1" t="s">
        <v>39</v>
      </c>
      <c r="P472" s="1" t="s">
        <v>39</v>
      </c>
      <c r="Q472" s="1" t="s">
        <v>39</v>
      </c>
      <c r="R472" s="1" t="s">
        <v>39</v>
      </c>
      <c r="S472" s="1" t="s">
        <v>39</v>
      </c>
      <c r="T472" s="1" t="s">
        <v>39</v>
      </c>
      <c r="AA472" t="str">
        <f t="shared" si="7"/>
        <v/>
      </c>
    </row>
    <row r="473" spans="1:27" x14ac:dyDescent="0.25">
      <c r="A473" s="2" t="s">
        <v>10</v>
      </c>
      <c r="B473" s="2" t="s">
        <v>35</v>
      </c>
      <c r="C473" s="2" t="s">
        <v>1910</v>
      </c>
      <c r="D473" s="2" t="s">
        <v>35</v>
      </c>
      <c r="E473" s="2" t="s">
        <v>38</v>
      </c>
      <c r="F473" s="2" t="s">
        <v>38</v>
      </c>
      <c r="G473" s="2" t="s">
        <v>35</v>
      </c>
      <c r="H473" s="2" t="s">
        <v>32</v>
      </c>
      <c r="I473" s="2" t="s">
        <v>32</v>
      </c>
      <c r="J473" s="2" t="s">
        <v>35</v>
      </c>
      <c r="K473" s="1" t="s">
        <v>35</v>
      </c>
      <c r="L473" s="1" t="s">
        <v>1911</v>
      </c>
      <c r="M473" s="1" t="s">
        <v>39</v>
      </c>
      <c r="N473" s="1" t="s">
        <v>32</v>
      </c>
      <c r="O473" s="1" t="s">
        <v>32</v>
      </c>
      <c r="P473" s="1" t="s">
        <v>39</v>
      </c>
      <c r="Q473" s="1" t="s">
        <v>32</v>
      </c>
      <c r="R473" s="1" t="s">
        <v>32</v>
      </c>
      <c r="S473" s="1" t="s">
        <v>39</v>
      </c>
      <c r="T473" s="1" t="s">
        <v>39</v>
      </c>
      <c r="AA473" t="str">
        <f t="shared" si="7"/>
        <v/>
      </c>
    </row>
    <row r="474" spans="1:27" x14ac:dyDescent="0.25">
      <c r="A474" s="1" t="s">
        <v>11</v>
      </c>
      <c r="B474" s="1" t="s">
        <v>1912</v>
      </c>
      <c r="C474" s="1" t="s">
        <v>12</v>
      </c>
      <c r="D474" s="1" t="s">
        <v>39</v>
      </c>
      <c r="E474" s="1" t="s">
        <v>39</v>
      </c>
      <c r="F474" s="1" t="s">
        <v>39</v>
      </c>
      <c r="G474" s="1" t="s">
        <v>39</v>
      </c>
      <c r="H474" s="1" t="s">
        <v>39</v>
      </c>
      <c r="I474" s="1" t="s">
        <v>39</v>
      </c>
      <c r="J474" s="1" t="s">
        <v>39</v>
      </c>
      <c r="K474" s="1" t="s">
        <v>39</v>
      </c>
      <c r="L474" s="1" t="s">
        <v>39</v>
      </c>
      <c r="M474" s="1" t="s">
        <v>39</v>
      </c>
      <c r="N474" s="1" t="s">
        <v>39</v>
      </c>
      <c r="O474" s="1" t="s">
        <v>39</v>
      </c>
      <c r="P474" s="1" t="s">
        <v>39</v>
      </c>
      <c r="Q474" s="1" t="s">
        <v>39</v>
      </c>
      <c r="R474" s="1" t="s">
        <v>39</v>
      </c>
      <c r="S474" s="1" t="s">
        <v>39</v>
      </c>
      <c r="T474" s="1" t="s">
        <v>39</v>
      </c>
      <c r="AA474" t="str">
        <f t="shared" si="7"/>
        <v/>
      </c>
    </row>
    <row r="475" spans="1:27" x14ac:dyDescent="0.25">
      <c r="A475" s="1" t="s">
        <v>13</v>
      </c>
      <c r="B475" s="1" t="s">
        <v>1913</v>
      </c>
      <c r="C475" s="1" t="s">
        <v>1914</v>
      </c>
      <c r="D475" s="1" t="s">
        <v>1915</v>
      </c>
      <c r="E475" s="1" t="s">
        <v>1914</v>
      </c>
      <c r="F475" s="1" t="s">
        <v>36</v>
      </c>
      <c r="G475" s="1" t="s">
        <v>39</v>
      </c>
      <c r="H475" s="1" t="s">
        <v>39</v>
      </c>
      <c r="I475" s="1" t="s">
        <v>39</v>
      </c>
      <c r="J475" s="1" t="s">
        <v>1911</v>
      </c>
      <c r="K475" s="1" t="s">
        <v>39</v>
      </c>
      <c r="L475" s="1" t="s">
        <v>39</v>
      </c>
      <c r="M475" s="1" t="s">
        <v>39</v>
      </c>
      <c r="N475" s="1" t="s">
        <v>39</v>
      </c>
      <c r="O475" s="1" t="s">
        <v>39</v>
      </c>
      <c r="P475" s="1" t="s">
        <v>39</v>
      </c>
      <c r="Q475" s="1" t="s">
        <v>39</v>
      </c>
      <c r="R475" s="1" t="s">
        <v>39</v>
      </c>
      <c r="S475" s="1" t="s">
        <v>39</v>
      </c>
      <c r="T475" s="1" t="s">
        <v>39</v>
      </c>
      <c r="AA475" t="str">
        <f t="shared" si="7"/>
        <v/>
      </c>
    </row>
    <row r="476" spans="1:27" x14ac:dyDescent="0.25">
      <c r="A476" s="1" t="s">
        <v>21</v>
      </c>
      <c r="B476" s="1" t="s">
        <v>1916</v>
      </c>
      <c r="C476" s="1" t="s">
        <v>1917</v>
      </c>
      <c r="D476" s="1" t="s">
        <v>40</v>
      </c>
      <c r="E476" s="1" t="s">
        <v>39</v>
      </c>
      <c r="F476" s="1" t="s">
        <v>39</v>
      </c>
      <c r="G476" s="1" t="s">
        <v>39</v>
      </c>
      <c r="H476" s="1" t="s">
        <v>39</v>
      </c>
      <c r="I476" s="1" t="s">
        <v>39</v>
      </c>
      <c r="J476" s="1" t="s">
        <v>39</v>
      </c>
      <c r="K476" s="1" t="s">
        <v>39</v>
      </c>
      <c r="L476" s="1" t="s">
        <v>39</v>
      </c>
      <c r="M476" s="1" t="s">
        <v>39</v>
      </c>
      <c r="N476" s="1" t="s">
        <v>39</v>
      </c>
      <c r="O476" s="1" t="s">
        <v>39</v>
      </c>
      <c r="P476" s="1" t="s">
        <v>39</v>
      </c>
      <c r="Q476" s="1" t="s">
        <v>39</v>
      </c>
      <c r="R476" s="1" t="s">
        <v>39</v>
      </c>
      <c r="S476" s="1" t="s">
        <v>39</v>
      </c>
      <c r="T476" s="1" t="s">
        <v>39</v>
      </c>
      <c r="AA476" t="str">
        <f t="shared" si="7"/>
        <v/>
      </c>
    </row>
    <row r="477" spans="1:27" x14ac:dyDescent="0.25">
      <c r="A477" s="1" t="s">
        <v>14</v>
      </c>
      <c r="B477" s="1" t="s">
        <v>1910</v>
      </c>
      <c r="C477" s="1" t="s">
        <v>39</v>
      </c>
      <c r="D477" s="1" t="s">
        <v>39</v>
      </c>
      <c r="E477" s="1" t="s">
        <v>39</v>
      </c>
      <c r="F477" s="1" t="s">
        <v>39</v>
      </c>
      <c r="G477" s="1" t="s">
        <v>39</v>
      </c>
      <c r="H477" s="1" t="s">
        <v>39</v>
      </c>
      <c r="I477" s="1" t="s">
        <v>39</v>
      </c>
      <c r="J477" s="1" t="s">
        <v>39</v>
      </c>
      <c r="K477" s="1" t="s">
        <v>39</v>
      </c>
      <c r="L477" s="1" t="s">
        <v>39</v>
      </c>
      <c r="M477" s="1" t="s">
        <v>39</v>
      </c>
      <c r="N477" s="1" t="s">
        <v>39</v>
      </c>
      <c r="O477" s="1" t="s">
        <v>39</v>
      </c>
      <c r="P477" s="1" t="s">
        <v>39</v>
      </c>
      <c r="Q477" s="1" t="s">
        <v>39</v>
      </c>
      <c r="R477" s="1" t="s">
        <v>39</v>
      </c>
      <c r="S477" s="1" t="s">
        <v>39</v>
      </c>
      <c r="T477" s="1" t="s">
        <v>39</v>
      </c>
      <c r="AA477" t="str">
        <f t="shared" si="7"/>
        <v/>
      </c>
    </row>
    <row r="478" spans="1:27" x14ac:dyDescent="0.25">
      <c r="A478" s="1" t="s">
        <v>15</v>
      </c>
      <c r="B478" s="1" t="s">
        <v>35</v>
      </c>
      <c r="C478" s="1" t="s">
        <v>1912</v>
      </c>
      <c r="D478" s="1" t="s">
        <v>35</v>
      </c>
      <c r="E478" s="1" t="s">
        <v>1918</v>
      </c>
      <c r="F478" s="1" t="s">
        <v>1919</v>
      </c>
      <c r="G478" s="1" t="s">
        <v>1920</v>
      </c>
      <c r="H478" s="1" t="s">
        <v>37</v>
      </c>
      <c r="I478" s="1" t="s">
        <v>1784</v>
      </c>
      <c r="J478" s="1" t="s">
        <v>39</v>
      </c>
      <c r="K478" s="1" t="s">
        <v>39</v>
      </c>
      <c r="L478" s="1" t="s">
        <v>39</v>
      </c>
      <c r="M478" s="1" t="s">
        <v>39</v>
      </c>
      <c r="N478" s="1" t="s">
        <v>39</v>
      </c>
      <c r="O478" s="1" t="s">
        <v>39</v>
      </c>
      <c r="P478" s="1" t="s">
        <v>39</v>
      </c>
      <c r="Q478" s="1" t="s">
        <v>39</v>
      </c>
      <c r="R478" s="1" t="s">
        <v>39</v>
      </c>
      <c r="S478" s="1" t="s">
        <v>39</v>
      </c>
      <c r="T478" s="1" t="s">
        <v>39</v>
      </c>
      <c r="AA478" t="str">
        <f t="shared" si="7"/>
        <v/>
      </c>
    </row>
    <row r="479" spans="1:27" x14ac:dyDescent="0.25">
      <c r="A479" s="1" t="s">
        <v>16</v>
      </c>
      <c r="B479" s="1" t="s">
        <v>1910</v>
      </c>
      <c r="C479" s="1" t="s">
        <v>35</v>
      </c>
      <c r="D479" s="1" t="s">
        <v>1921</v>
      </c>
      <c r="E479" s="1" t="s">
        <v>1921</v>
      </c>
      <c r="F479" s="1" t="s">
        <v>37</v>
      </c>
      <c r="G479" s="1" t="s">
        <v>37</v>
      </c>
      <c r="H479" s="1" t="s">
        <v>1784</v>
      </c>
      <c r="I479" s="1" t="s">
        <v>39</v>
      </c>
      <c r="J479" s="1" t="s">
        <v>39</v>
      </c>
      <c r="K479" s="1" t="s">
        <v>39</v>
      </c>
      <c r="L479" s="1" t="s">
        <v>39</v>
      </c>
      <c r="M479" s="1" t="s">
        <v>39</v>
      </c>
      <c r="N479" s="1" t="s">
        <v>39</v>
      </c>
      <c r="O479" s="1" t="s">
        <v>39</v>
      </c>
      <c r="P479" s="1" t="s">
        <v>39</v>
      </c>
      <c r="Q479" s="1" t="s">
        <v>39</v>
      </c>
      <c r="R479" s="1" t="s">
        <v>39</v>
      </c>
      <c r="S479" s="1" t="s">
        <v>39</v>
      </c>
      <c r="T479" s="1" t="s">
        <v>39</v>
      </c>
      <c r="AA479" t="str">
        <f t="shared" si="7"/>
        <v/>
      </c>
    </row>
    <row r="480" spans="1:27" x14ac:dyDescent="0.25">
      <c r="A480" s="1" t="s">
        <v>17</v>
      </c>
      <c r="B480" s="1" t="s">
        <v>1922</v>
      </c>
      <c r="C480" s="1" t="s">
        <v>35</v>
      </c>
      <c r="D480" s="1" t="s">
        <v>1923</v>
      </c>
      <c r="E480" s="1" t="s">
        <v>1924</v>
      </c>
      <c r="F480" s="1" t="s">
        <v>1920</v>
      </c>
      <c r="G480" s="1" t="s">
        <v>37</v>
      </c>
      <c r="H480" s="1" t="s">
        <v>1784</v>
      </c>
      <c r="I480" s="1" t="s">
        <v>44</v>
      </c>
      <c r="J480" s="1" t="s">
        <v>1925</v>
      </c>
      <c r="K480" s="1" t="s">
        <v>39</v>
      </c>
      <c r="L480" s="1" t="s">
        <v>39</v>
      </c>
      <c r="M480" s="1" t="s">
        <v>39</v>
      </c>
      <c r="N480" s="1" t="s">
        <v>39</v>
      </c>
      <c r="O480" s="1" t="s">
        <v>39</v>
      </c>
      <c r="P480" s="1" t="s">
        <v>39</v>
      </c>
      <c r="Q480" s="1" t="s">
        <v>39</v>
      </c>
      <c r="R480" s="1" t="s">
        <v>39</v>
      </c>
      <c r="S480" s="1" t="s">
        <v>39</v>
      </c>
      <c r="T480" s="1" t="s">
        <v>39</v>
      </c>
      <c r="AA480" t="str">
        <f t="shared" si="7"/>
        <v/>
      </c>
    </row>
    <row r="481" spans="1:27" x14ac:dyDescent="0.25">
      <c r="A481" s="1" t="s">
        <v>18</v>
      </c>
      <c r="B481" s="1" t="s">
        <v>39</v>
      </c>
      <c r="C481" s="1" t="s">
        <v>37</v>
      </c>
      <c r="D481" s="1" t="s">
        <v>39</v>
      </c>
      <c r="E481" s="1" t="s">
        <v>39</v>
      </c>
      <c r="F481" s="1" t="s">
        <v>39</v>
      </c>
      <c r="G481" s="1" t="s">
        <v>39</v>
      </c>
      <c r="H481" s="1" t="s">
        <v>39</v>
      </c>
      <c r="I481" s="1" t="s">
        <v>39</v>
      </c>
      <c r="J481" s="1" t="s">
        <v>39</v>
      </c>
      <c r="K481" s="1" t="s">
        <v>36</v>
      </c>
      <c r="L481" s="1" t="s">
        <v>36</v>
      </c>
      <c r="M481" s="1" t="s">
        <v>2023</v>
      </c>
      <c r="N481" s="1" t="s">
        <v>39</v>
      </c>
      <c r="O481" s="1" t="s">
        <v>39</v>
      </c>
      <c r="P481" s="1" t="s">
        <v>39</v>
      </c>
      <c r="Q481" s="1" t="s">
        <v>39</v>
      </c>
      <c r="R481" s="1" t="s">
        <v>39</v>
      </c>
      <c r="S481" s="1" t="s">
        <v>39</v>
      </c>
      <c r="T481" s="1" t="s">
        <v>39</v>
      </c>
      <c r="AA481" t="str">
        <f t="shared" si="7"/>
        <v/>
      </c>
    </row>
    <row r="482" spans="1:27" x14ac:dyDescent="0.25">
      <c r="A482" s="1" t="s">
        <v>19</v>
      </c>
      <c r="B482" s="1" t="s">
        <v>2140</v>
      </c>
      <c r="C482" s="1" t="s">
        <v>1784</v>
      </c>
      <c r="D482" s="1" t="s">
        <v>39</v>
      </c>
      <c r="E482" s="1" t="s">
        <v>39</v>
      </c>
      <c r="F482" s="1" t="s">
        <v>39</v>
      </c>
      <c r="G482" s="1" t="s">
        <v>39</v>
      </c>
      <c r="H482" s="1" t="s">
        <v>39</v>
      </c>
      <c r="I482" s="1" t="s">
        <v>39</v>
      </c>
      <c r="J482" s="1" t="s">
        <v>39</v>
      </c>
      <c r="K482" s="1" t="s">
        <v>39</v>
      </c>
      <c r="L482" s="1" t="s">
        <v>39</v>
      </c>
      <c r="M482" s="1" t="s">
        <v>39</v>
      </c>
      <c r="N482" s="1" t="s">
        <v>39</v>
      </c>
      <c r="O482" s="1" t="s">
        <v>39</v>
      </c>
      <c r="P482" s="1" t="s">
        <v>39</v>
      </c>
      <c r="Q482" s="1" t="s">
        <v>39</v>
      </c>
      <c r="R482" s="1" t="s">
        <v>39</v>
      </c>
      <c r="S482" s="1" t="s">
        <v>39</v>
      </c>
      <c r="T482" s="1" t="s">
        <v>39</v>
      </c>
      <c r="AA482" t="str">
        <f t="shared" si="7"/>
        <v/>
      </c>
    </row>
    <row r="483" spans="1:27" x14ac:dyDescent="0.25">
      <c r="A483" s="1" t="s">
        <v>20</v>
      </c>
      <c r="B483" s="1" t="s">
        <v>35</v>
      </c>
      <c r="C483" s="1" t="s">
        <v>1927</v>
      </c>
      <c r="D483" s="1" t="s">
        <v>39</v>
      </c>
      <c r="E483" s="1" t="s">
        <v>32</v>
      </c>
      <c r="F483" s="1" t="s">
        <v>39</v>
      </c>
      <c r="G483" s="1" t="s">
        <v>39</v>
      </c>
      <c r="H483" s="1" t="s">
        <v>39</v>
      </c>
      <c r="I483" s="1" t="s">
        <v>39</v>
      </c>
      <c r="J483" s="1" t="s">
        <v>39</v>
      </c>
      <c r="K483" s="1" t="s">
        <v>39</v>
      </c>
      <c r="L483" s="1" t="s">
        <v>39</v>
      </c>
      <c r="M483" s="1" t="s">
        <v>39</v>
      </c>
      <c r="N483" s="1" t="s">
        <v>39</v>
      </c>
      <c r="O483" s="1" t="s">
        <v>39</v>
      </c>
      <c r="P483" s="1" t="s">
        <v>39</v>
      </c>
      <c r="Q483" s="1" t="s">
        <v>39</v>
      </c>
      <c r="R483" s="1" t="s">
        <v>39</v>
      </c>
      <c r="S483" s="1" t="s">
        <v>39</v>
      </c>
      <c r="T483" s="1" t="s">
        <v>39</v>
      </c>
      <c r="AA483" t="str">
        <f t="shared" si="7"/>
        <v/>
      </c>
    </row>
    <row r="484" spans="1:27" x14ac:dyDescent="0.25">
      <c r="A484" s="2" t="s">
        <v>22</v>
      </c>
      <c r="B484" s="2" t="s">
        <v>35</v>
      </c>
      <c r="C484" s="2" t="s">
        <v>38</v>
      </c>
      <c r="D484" s="2" t="s">
        <v>1909</v>
      </c>
      <c r="E484" s="2" t="s">
        <v>1910</v>
      </c>
      <c r="F484" s="2" t="s">
        <v>35</v>
      </c>
      <c r="G484" s="2" t="s">
        <v>32</v>
      </c>
      <c r="H484" s="2" t="s">
        <v>39</v>
      </c>
      <c r="I484" s="2" t="s">
        <v>39</v>
      </c>
      <c r="J484" s="2" t="s">
        <v>39</v>
      </c>
      <c r="K484" s="1" t="s">
        <v>39</v>
      </c>
      <c r="L484" s="1" t="s">
        <v>39</v>
      </c>
      <c r="M484" s="1" t="s">
        <v>39</v>
      </c>
      <c r="N484" s="1" t="s">
        <v>39</v>
      </c>
      <c r="O484" s="1" t="s">
        <v>39</v>
      </c>
      <c r="P484" s="1" t="s">
        <v>39</v>
      </c>
      <c r="Q484" s="1" t="s">
        <v>39</v>
      </c>
      <c r="R484" s="1" t="s">
        <v>39</v>
      </c>
      <c r="S484" s="1" t="s">
        <v>39</v>
      </c>
      <c r="T484" s="1" t="s">
        <v>39</v>
      </c>
      <c r="AA484" t="str">
        <f t="shared" si="7"/>
        <v/>
      </c>
    </row>
    <row r="485" spans="1:27" x14ac:dyDescent="0.25">
      <c r="A485" s="1" t="s">
        <v>0</v>
      </c>
      <c r="B485" s="1" t="s">
        <v>2141</v>
      </c>
      <c r="C485" s="1" t="s">
        <v>31</v>
      </c>
      <c r="D485" s="1" t="s">
        <v>1</v>
      </c>
      <c r="E485" s="1" t="s">
        <v>39</v>
      </c>
      <c r="F485" s="1" t="s">
        <v>1784</v>
      </c>
      <c r="G485" s="1" t="s">
        <v>39</v>
      </c>
      <c r="H485" s="1" t="s">
        <v>39</v>
      </c>
      <c r="I485" s="1" t="s">
        <v>39</v>
      </c>
      <c r="J485" s="1" t="s">
        <v>39</v>
      </c>
      <c r="K485" s="1" t="s">
        <v>39</v>
      </c>
      <c r="L485" s="1" t="s">
        <v>39</v>
      </c>
      <c r="M485" s="1" t="s">
        <v>39</v>
      </c>
      <c r="N485" s="1" t="s">
        <v>39</v>
      </c>
      <c r="O485" s="1" t="s">
        <v>39</v>
      </c>
      <c r="P485" s="1" t="s">
        <v>39</v>
      </c>
      <c r="Q485" s="1" t="s">
        <v>39</v>
      </c>
      <c r="R485" s="1" t="s">
        <v>39</v>
      </c>
      <c r="S485" s="1" t="s">
        <v>39</v>
      </c>
      <c r="T485" s="1" t="s">
        <v>39</v>
      </c>
      <c r="AA485" t="str">
        <f t="shared" si="7"/>
        <v/>
      </c>
    </row>
    <row r="486" spans="1:27" x14ac:dyDescent="0.25">
      <c r="A486" s="1" t="s">
        <v>2</v>
      </c>
      <c r="B486" s="1" t="s">
        <v>2142</v>
      </c>
      <c r="C486" s="1" t="s">
        <v>1786</v>
      </c>
      <c r="D486" s="1" t="s">
        <v>2143</v>
      </c>
      <c r="E486" s="1" t="s">
        <v>39</v>
      </c>
      <c r="F486" s="1" t="s">
        <v>39</v>
      </c>
      <c r="G486" s="1" t="s">
        <v>39</v>
      </c>
      <c r="H486" s="1" t="s">
        <v>39</v>
      </c>
      <c r="I486" s="1" t="s">
        <v>39</v>
      </c>
      <c r="J486" s="1" t="s">
        <v>39</v>
      </c>
      <c r="K486" s="1" t="s">
        <v>39</v>
      </c>
      <c r="L486" s="1" t="s">
        <v>39</v>
      </c>
      <c r="M486" s="1" t="s">
        <v>39</v>
      </c>
      <c r="N486" s="1" t="s">
        <v>39</v>
      </c>
      <c r="O486" s="1" t="s">
        <v>39</v>
      </c>
      <c r="P486" s="1" t="s">
        <v>39</v>
      </c>
      <c r="Q486" s="1" t="s">
        <v>39</v>
      </c>
      <c r="R486" s="1" t="s">
        <v>39</v>
      </c>
      <c r="S486" s="1" t="s">
        <v>39</v>
      </c>
      <c r="T486" s="1" t="s">
        <v>39</v>
      </c>
      <c r="AA486" t="str">
        <f t="shared" si="7"/>
        <v/>
      </c>
    </row>
    <row r="487" spans="1:27" x14ac:dyDescent="0.25">
      <c r="A487" s="1" t="s">
        <v>3</v>
      </c>
      <c r="B487" s="1" t="s">
        <v>32</v>
      </c>
      <c r="C487" s="1" t="s">
        <v>39</v>
      </c>
      <c r="D487" s="1" t="s">
        <v>39</v>
      </c>
      <c r="E487" s="1" t="s">
        <v>39</v>
      </c>
      <c r="F487" s="1" t="s">
        <v>39</v>
      </c>
      <c r="G487" s="1" t="s">
        <v>39</v>
      </c>
      <c r="H487" s="1" t="s">
        <v>39</v>
      </c>
      <c r="I487" s="1" t="s">
        <v>39</v>
      </c>
      <c r="J487" s="1" t="s">
        <v>39</v>
      </c>
      <c r="K487" s="1" t="s">
        <v>39</v>
      </c>
      <c r="L487" s="1" t="s">
        <v>39</v>
      </c>
      <c r="M487" s="1" t="s">
        <v>39</v>
      </c>
      <c r="N487" s="1" t="s">
        <v>39</v>
      </c>
      <c r="O487" s="1" t="s">
        <v>39</v>
      </c>
      <c r="P487" s="1" t="s">
        <v>39</v>
      </c>
      <c r="Q487" s="1" t="s">
        <v>39</v>
      </c>
      <c r="R487" s="1" t="s">
        <v>39</v>
      </c>
      <c r="S487" s="1" t="s">
        <v>39</v>
      </c>
      <c r="T487" s="1" t="s">
        <v>39</v>
      </c>
      <c r="AA487" t="str">
        <f t="shared" si="7"/>
        <v/>
      </c>
    </row>
    <row r="488" spans="1:27" x14ac:dyDescent="0.25">
      <c r="A488" s="1" t="s">
        <v>4</v>
      </c>
      <c r="B488" s="1" t="s">
        <v>2144</v>
      </c>
      <c r="C488" s="1" t="s">
        <v>33</v>
      </c>
      <c r="D488" s="1" t="s">
        <v>2145</v>
      </c>
      <c r="E488" s="1" t="s">
        <v>39</v>
      </c>
      <c r="F488" s="1" t="s">
        <v>39</v>
      </c>
      <c r="G488" s="1" t="s">
        <v>39</v>
      </c>
      <c r="H488" s="1" t="s">
        <v>39</v>
      </c>
      <c r="I488" s="1" t="s">
        <v>39</v>
      </c>
      <c r="J488" s="1" t="s">
        <v>39</v>
      </c>
      <c r="K488" s="1" t="s">
        <v>39</v>
      </c>
      <c r="L488" s="1" t="s">
        <v>39</v>
      </c>
      <c r="M488" s="1" t="s">
        <v>39</v>
      </c>
      <c r="N488" s="1" t="s">
        <v>39</v>
      </c>
      <c r="O488" s="1" t="s">
        <v>39</v>
      </c>
      <c r="P488" s="1" t="s">
        <v>39</v>
      </c>
      <c r="Q488" s="1" t="s">
        <v>39</v>
      </c>
      <c r="R488" s="1" t="s">
        <v>39</v>
      </c>
      <c r="S488" s="1" t="s">
        <v>39</v>
      </c>
      <c r="T488" s="1" t="s">
        <v>39</v>
      </c>
      <c r="AA488" t="str">
        <f t="shared" si="7"/>
        <v/>
      </c>
    </row>
    <row r="489" spans="1:27" x14ac:dyDescent="0.25">
      <c r="A489" s="1" t="s">
        <v>5</v>
      </c>
      <c r="B489" s="1" t="s">
        <v>33</v>
      </c>
      <c r="C489" s="1" t="s">
        <v>39</v>
      </c>
      <c r="D489" s="1" t="s">
        <v>34</v>
      </c>
      <c r="E489" s="1" t="s">
        <v>39</v>
      </c>
      <c r="F489" s="1" t="s">
        <v>2146</v>
      </c>
      <c r="G489" s="1" t="s">
        <v>2147</v>
      </c>
      <c r="H489" s="1" t="s">
        <v>2148</v>
      </c>
      <c r="I489" s="1" t="s">
        <v>2149</v>
      </c>
      <c r="J489" s="1" t="s">
        <v>2150</v>
      </c>
      <c r="K489" s="1" t="s">
        <v>39</v>
      </c>
      <c r="L489" s="1" t="s">
        <v>39</v>
      </c>
      <c r="M489" s="1" t="s">
        <v>39</v>
      </c>
      <c r="N489" s="1" t="s">
        <v>39</v>
      </c>
      <c r="O489" s="1" t="s">
        <v>39</v>
      </c>
      <c r="P489" s="1" t="s">
        <v>39</v>
      </c>
      <c r="Q489" s="1" t="s">
        <v>39</v>
      </c>
      <c r="R489" s="1" t="s">
        <v>39</v>
      </c>
      <c r="S489" s="1" t="s">
        <v>39</v>
      </c>
      <c r="T489" s="1" t="s">
        <v>39</v>
      </c>
      <c r="AA489" t="str">
        <f t="shared" si="7"/>
        <v/>
      </c>
    </row>
    <row r="490" spans="1:27" x14ac:dyDescent="0.25">
      <c r="A490" s="1" t="s">
        <v>6</v>
      </c>
      <c r="B490" s="1" t="s">
        <v>32</v>
      </c>
      <c r="C490" s="1" t="s">
        <v>39</v>
      </c>
      <c r="D490" s="1" t="s">
        <v>39</v>
      </c>
      <c r="E490" s="1" t="s">
        <v>39</v>
      </c>
      <c r="F490" s="1" t="s">
        <v>39</v>
      </c>
      <c r="G490" s="1" t="s">
        <v>39</v>
      </c>
      <c r="H490" s="1" t="s">
        <v>39</v>
      </c>
      <c r="I490" s="1" t="s">
        <v>39</v>
      </c>
      <c r="J490" s="1" t="s">
        <v>39</v>
      </c>
      <c r="K490" s="1" t="s">
        <v>39</v>
      </c>
      <c r="L490" s="1" t="s">
        <v>39</v>
      </c>
      <c r="M490" s="1" t="s">
        <v>39</v>
      </c>
      <c r="N490" s="1" t="s">
        <v>39</v>
      </c>
      <c r="O490" s="1" t="s">
        <v>39</v>
      </c>
      <c r="P490" s="1" t="s">
        <v>39</v>
      </c>
      <c r="Q490" s="1" t="s">
        <v>39</v>
      </c>
      <c r="R490" s="1" t="s">
        <v>39</v>
      </c>
      <c r="S490" s="1" t="s">
        <v>39</v>
      </c>
      <c r="T490" s="1" t="s">
        <v>39</v>
      </c>
      <c r="AA490" t="str">
        <f t="shared" si="7"/>
        <v/>
      </c>
    </row>
    <row r="491" spans="1:27" x14ac:dyDescent="0.25">
      <c r="A491" s="1" t="s">
        <v>7</v>
      </c>
      <c r="B491" s="1" t="s">
        <v>35</v>
      </c>
      <c r="C491" s="1" t="s">
        <v>2151</v>
      </c>
      <c r="D491" s="1" t="s">
        <v>39</v>
      </c>
      <c r="E491" s="1" t="s">
        <v>32</v>
      </c>
      <c r="F491" s="1" t="s">
        <v>39</v>
      </c>
      <c r="G491" s="1" t="s">
        <v>39</v>
      </c>
      <c r="H491" s="1" t="s">
        <v>39</v>
      </c>
      <c r="I491" s="1" t="s">
        <v>39</v>
      </c>
      <c r="J491" s="1" t="s">
        <v>39</v>
      </c>
      <c r="K491" s="1" t="s">
        <v>39</v>
      </c>
      <c r="L491" s="1" t="s">
        <v>39</v>
      </c>
      <c r="M491" s="1" t="s">
        <v>39</v>
      </c>
      <c r="N491" s="1" t="s">
        <v>39</v>
      </c>
      <c r="O491" s="1" t="s">
        <v>39</v>
      </c>
      <c r="P491" s="1" t="s">
        <v>39</v>
      </c>
      <c r="Q491" s="1" t="s">
        <v>39</v>
      </c>
      <c r="R491" s="1" t="s">
        <v>39</v>
      </c>
      <c r="S491" s="1" t="s">
        <v>39</v>
      </c>
      <c r="T491" s="1" t="s">
        <v>39</v>
      </c>
      <c r="AA491" t="str">
        <f t="shared" si="7"/>
        <v/>
      </c>
    </row>
    <row r="492" spans="1:27" x14ac:dyDescent="0.25">
      <c r="A492" s="1" t="s">
        <v>8</v>
      </c>
      <c r="B492" s="1" t="s">
        <v>39</v>
      </c>
      <c r="C492" s="1" t="s">
        <v>39</v>
      </c>
      <c r="D492" s="1" t="s">
        <v>39</v>
      </c>
      <c r="E492" s="1" t="s">
        <v>39</v>
      </c>
      <c r="F492" s="1" t="s">
        <v>39</v>
      </c>
      <c r="G492" s="1" t="s">
        <v>39</v>
      </c>
      <c r="H492" s="1" t="s">
        <v>39</v>
      </c>
      <c r="I492" s="1" t="s">
        <v>39</v>
      </c>
      <c r="J492" s="1" t="s">
        <v>39</v>
      </c>
      <c r="K492" s="1" t="s">
        <v>39</v>
      </c>
      <c r="L492" s="1" t="s">
        <v>39</v>
      </c>
      <c r="M492" s="1" t="s">
        <v>39</v>
      </c>
      <c r="N492" s="1" t="s">
        <v>39</v>
      </c>
      <c r="O492" s="1" t="s">
        <v>39</v>
      </c>
      <c r="P492" s="1" t="s">
        <v>39</v>
      </c>
      <c r="Q492" s="1" t="s">
        <v>39</v>
      </c>
      <c r="R492" s="1" t="s">
        <v>39</v>
      </c>
      <c r="S492" s="1" t="s">
        <v>39</v>
      </c>
      <c r="T492" s="1" t="s">
        <v>39</v>
      </c>
      <c r="AA492" t="str">
        <f t="shared" si="7"/>
        <v/>
      </c>
    </row>
    <row r="493" spans="1:27" x14ac:dyDescent="0.25">
      <c r="A493" s="1" t="s">
        <v>9</v>
      </c>
      <c r="B493" s="1" t="s">
        <v>2152</v>
      </c>
      <c r="C493" s="1" t="s">
        <v>39</v>
      </c>
      <c r="D493" s="1" t="s">
        <v>39</v>
      </c>
      <c r="E493" s="1" t="s">
        <v>39</v>
      </c>
      <c r="F493" s="1" t="s">
        <v>39</v>
      </c>
      <c r="G493" s="1" t="s">
        <v>39</v>
      </c>
      <c r="H493" s="1" t="s">
        <v>39</v>
      </c>
      <c r="I493" s="1" t="s">
        <v>39</v>
      </c>
      <c r="J493" s="1" t="s">
        <v>39</v>
      </c>
      <c r="K493" s="1" t="s">
        <v>39</v>
      </c>
      <c r="L493" s="1" t="s">
        <v>39</v>
      </c>
      <c r="M493" s="1" t="s">
        <v>39</v>
      </c>
      <c r="N493" s="1" t="s">
        <v>39</v>
      </c>
      <c r="O493" s="1" t="s">
        <v>39</v>
      </c>
      <c r="P493" s="1" t="s">
        <v>39</v>
      </c>
      <c r="Q493" s="1" t="s">
        <v>39</v>
      </c>
      <c r="R493" s="1" t="s">
        <v>39</v>
      </c>
      <c r="S493" s="1" t="s">
        <v>39</v>
      </c>
      <c r="T493" s="1" t="s">
        <v>39</v>
      </c>
      <c r="AA493" t="str">
        <f t="shared" si="7"/>
        <v/>
      </c>
    </row>
    <row r="494" spans="1:27" x14ac:dyDescent="0.25">
      <c r="A494" s="2" t="s">
        <v>10</v>
      </c>
      <c r="B494" s="2" t="s">
        <v>35</v>
      </c>
      <c r="C494" s="2" t="s">
        <v>2153</v>
      </c>
      <c r="D494" s="2" t="s">
        <v>35</v>
      </c>
      <c r="E494" s="2" t="s">
        <v>38</v>
      </c>
      <c r="F494" s="2" t="s">
        <v>38</v>
      </c>
      <c r="G494" s="2" t="s">
        <v>35</v>
      </c>
      <c r="H494" s="2" t="s">
        <v>32</v>
      </c>
      <c r="I494" s="2" t="s">
        <v>32</v>
      </c>
      <c r="J494" s="2" t="s">
        <v>35</v>
      </c>
      <c r="K494" s="1" t="s">
        <v>35</v>
      </c>
      <c r="L494" s="1" t="s">
        <v>2154</v>
      </c>
      <c r="M494" s="1" t="s">
        <v>39</v>
      </c>
      <c r="N494" s="1" t="s">
        <v>32</v>
      </c>
      <c r="O494" s="1" t="s">
        <v>32</v>
      </c>
      <c r="P494" s="1" t="s">
        <v>39</v>
      </c>
      <c r="Q494" s="1" t="s">
        <v>32</v>
      </c>
      <c r="R494" s="1" t="s">
        <v>32</v>
      </c>
      <c r="S494" s="1" t="s">
        <v>39</v>
      </c>
      <c r="T494" s="1" t="s">
        <v>39</v>
      </c>
      <c r="AA494" t="str">
        <f t="shared" si="7"/>
        <v/>
      </c>
    </row>
    <row r="495" spans="1:27" x14ac:dyDescent="0.25">
      <c r="A495" s="1" t="s">
        <v>11</v>
      </c>
      <c r="B495" s="1" t="s">
        <v>2155</v>
      </c>
      <c r="C495" s="1" t="s">
        <v>12</v>
      </c>
      <c r="D495" s="1" t="s">
        <v>39</v>
      </c>
      <c r="E495" s="1" t="s">
        <v>39</v>
      </c>
      <c r="F495" s="1" t="s">
        <v>39</v>
      </c>
      <c r="G495" s="1" t="s">
        <v>39</v>
      </c>
      <c r="H495" s="1" t="s">
        <v>39</v>
      </c>
      <c r="I495" s="1" t="s">
        <v>39</v>
      </c>
      <c r="J495" s="1" t="s">
        <v>39</v>
      </c>
      <c r="K495" s="1" t="s">
        <v>39</v>
      </c>
      <c r="L495" s="1" t="s">
        <v>39</v>
      </c>
      <c r="M495" s="1" t="s">
        <v>39</v>
      </c>
      <c r="N495" s="1" t="s">
        <v>39</v>
      </c>
      <c r="O495" s="1" t="s">
        <v>39</v>
      </c>
      <c r="P495" s="1" t="s">
        <v>39</v>
      </c>
      <c r="Q495" s="1" t="s">
        <v>39</v>
      </c>
      <c r="R495" s="1" t="s">
        <v>39</v>
      </c>
      <c r="S495" s="1" t="s">
        <v>39</v>
      </c>
      <c r="T495" s="1" t="s">
        <v>39</v>
      </c>
      <c r="AA495" t="str">
        <f t="shared" si="7"/>
        <v/>
      </c>
    </row>
    <row r="496" spans="1:27" x14ac:dyDescent="0.25">
      <c r="A496" s="1" t="s">
        <v>13</v>
      </c>
      <c r="B496" s="1" t="s">
        <v>2156</v>
      </c>
      <c r="C496" s="1" t="s">
        <v>2116</v>
      </c>
      <c r="D496" s="1" t="s">
        <v>2157</v>
      </c>
      <c r="E496" s="1" t="s">
        <v>2116</v>
      </c>
      <c r="F496" s="1" t="s">
        <v>36</v>
      </c>
      <c r="G496" s="1" t="s">
        <v>39</v>
      </c>
      <c r="H496" s="1" t="s">
        <v>39</v>
      </c>
      <c r="I496" s="1" t="s">
        <v>39</v>
      </c>
      <c r="J496" s="1" t="s">
        <v>2154</v>
      </c>
      <c r="K496" s="1" t="s">
        <v>39</v>
      </c>
      <c r="L496" s="1" t="s">
        <v>39</v>
      </c>
      <c r="M496" s="1" t="s">
        <v>39</v>
      </c>
      <c r="N496" s="1" t="s">
        <v>39</v>
      </c>
      <c r="O496" s="1" t="s">
        <v>39</v>
      </c>
      <c r="P496" s="1" t="s">
        <v>39</v>
      </c>
      <c r="Q496" s="1" t="s">
        <v>39</v>
      </c>
      <c r="R496" s="1" t="s">
        <v>39</v>
      </c>
      <c r="S496" s="1" t="s">
        <v>39</v>
      </c>
      <c r="T496" s="1" t="s">
        <v>39</v>
      </c>
      <c r="AA496" t="str">
        <f t="shared" si="7"/>
        <v/>
      </c>
    </row>
    <row r="497" spans="1:27" x14ac:dyDescent="0.25">
      <c r="A497" s="1" t="s">
        <v>21</v>
      </c>
      <c r="B497" s="1" t="s">
        <v>2158</v>
      </c>
      <c r="C497" s="1" t="s">
        <v>2159</v>
      </c>
      <c r="D497" s="1" t="s">
        <v>2160</v>
      </c>
      <c r="E497" s="1" t="s">
        <v>39</v>
      </c>
      <c r="F497" s="1" t="s">
        <v>39</v>
      </c>
      <c r="G497" s="1" t="s">
        <v>39</v>
      </c>
      <c r="H497" s="1" t="s">
        <v>39</v>
      </c>
      <c r="I497" s="1" t="s">
        <v>39</v>
      </c>
      <c r="J497" s="1" t="s">
        <v>39</v>
      </c>
      <c r="K497" s="1" t="s">
        <v>39</v>
      </c>
      <c r="L497" s="1" t="s">
        <v>39</v>
      </c>
      <c r="M497" s="1" t="s">
        <v>39</v>
      </c>
      <c r="N497" s="1" t="s">
        <v>39</v>
      </c>
      <c r="O497" s="1" t="s">
        <v>39</v>
      </c>
      <c r="P497" s="1" t="s">
        <v>39</v>
      </c>
      <c r="Q497" s="1" t="s">
        <v>39</v>
      </c>
      <c r="R497" s="1" t="s">
        <v>39</v>
      </c>
      <c r="S497" s="1" t="s">
        <v>39</v>
      </c>
      <c r="T497" s="1" t="s">
        <v>39</v>
      </c>
      <c r="AA497" t="str">
        <f t="shared" si="7"/>
        <v/>
      </c>
    </row>
    <row r="498" spans="1:27" x14ac:dyDescent="0.25">
      <c r="A498" s="1" t="s">
        <v>14</v>
      </c>
      <c r="B498" s="1" t="s">
        <v>2153</v>
      </c>
      <c r="C498" s="1" t="s">
        <v>39</v>
      </c>
      <c r="D498" s="1" t="s">
        <v>39</v>
      </c>
      <c r="E498" s="1" t="s">
        <v>39</v>
      </c>
      <c r="F498" s="1" t="s">
        <v>39</v>
      </c>
      <c r="G498" s="1" t="s">
        <v>39</v>
      </c>
      <c r="H498" s="1" t="s">
        <v>39</v>
      </c>
      <c r="I498" s="1" t="s">
        <v>39</v>
      </c>
      <c r="J498" s="1" t="s">
        <v>39</v>
      </c>
      <c r="K498" s="1" t="s">
        <v>39</v>
      </c>
      <c r="L498" s="1" t="s">
        <v>39</v>
      </c>
      <c r="M498" s="1" t="s">
        <v>39</v>
      </c>
      <c r="N498" s="1" t="s">
        <v>39</v>
      </c>
      <c r="O498" s="1" t="s">
        <v>39</v>
      </c>
      <c r="P498" s="1" t="s">
        <v>39</v>
      </c>
      <c r="Q498" s="1" t="s">
        <v>39</v>
      </c>
      <c r="R498" s="1" t="s">
        <v>39</v>
      </c>
      <c r="S498" s="1" t="s">
        <v>39</v>
      </c>
      <c r="T498" s="1" t="s">
        <v>39</v>
      </c>
      <c r="AA498" t="str">
        <f t="shared" si="7"/>
        <v/>
      </c>
    </row>
    <row r="499" spans="1:27" x14ac:dyDescent="0.25">
      <c r="A499" s="1" t="s">
        <v>15</v>
      </c>
      <c r="B499" s="1" t="s">
        <v>35</v>
      </c>
      <c r="C499" s="1" t="s">
        <v>2155</v>
      </c>
      <c r="D499" s="1" t="s">
        <v>35</v>
      </c>
      <c r="E499" s="1" t="s">
        <v>2161</v>
      </c>
      <c r="F499" s="1" t="s">
        <v>2162</v>
      </c>
      <c r="G499" s="1" t="s">
        <v>2163</v>
      </c>
      <c r="H499" s="1" t="s">
        <v>37</v>
      </c>
      <c r="I499" s="1" t="s">
        <v>1784</v>
      </c>
      <c r="J499" s="1" t="s">
        <v>39</v>
      </c>
      <c r="K499" s="1" t="s">
        <v>39</v>
      </c>
      <c r="L499" s="1" t="s">
        <v>39</v>
      </c>
      <c r="M499" s="1" t="s">
        <v>39</v>
      </c>
      <c r="N499" s="1" t="s">
        <v>39</v>
      </c>
      <c r="O499" s="1" t="s">
        <v>39</v>
      </c>
      <c r="P499" s="1" t="s">
        <v>39</v>
      </c>
      <c r="Q499" s="1" t="s">
        <v>39</v>
      </c>
      <c r="R499" s="1" t="s">
        <v>39</v>
      </c>
      <c r="S499" s="1" t="s">
        <v>39</v>
      </c>
      <c r="T499" s="1" t="s">
        <v>39</v>
      </c>
      <c r="AA499" t="str">
        <f t="shared" si="7"/>
        <v/>
      </c>
    </row>
    <row r="500" spans="1:27" x14ac:dyDescent="0.25">
      <c r="A500" s="1" t="s">
        <v>16</v>
      </c>
      <c r="B500" s="1" t="s">
        <v>2153</v>
      </c>
      <c r="C500" s="1" t="s">
        <v>35</v>
      </c>
      <c r="D500" s="1" t="s">
        <v>2164</v>
      </c>
      <c r="E500" s="1" t="s">
        <v>2164</v>
      </c>
      <c r="F500" s="1" t="s">
        <v>37</v>
      </c>
      <c r="G500" s="1" t="s">
        <v>37</v>
      </c>
      <c r="H500" s="1" t="s">
        <v>1784</v>
      </c>
      <c r="I500" s="1" t="s">
        <v>39</v>
      </c>
      <c r="J500" s="1" t="s">
        <v>39</v>
      </c>
      <c r="K500" s="1" t="s">
        <v>39</v>
      </c>
      <c r="L500" s="1" t="s">
        <v>39</v>
      </c>
      <c r="M500" s="1" t="s">
        <v>39</v>
      </c>
      <c r="N500" s="1" t="s">
        <v>39</v>
      </c>
      <c r="O500" s="1" t="s">
        <v>39</v>
      </c>
      <c r="P500" s="1" t="s">
        <v>39</v>
      </c>
      <c r="Q500" s="1" t="s">
        <v>39</v>
      </c>
      <c r="R500" s="1" t="s">
        <v>39</v>
      </c>
      <c r="S500" s="1" t="s">
        <v>39</v>
      </c>
      <c r="T500" s="1" t="s">
        <v>39</v>
      </c>
      <c r="AA500" t="str">
        <f t="shared" si="7"/>
        <v/>
      </c>
    </row>
    <row r="501" spans="1:27" x14ac:dyDescent="0.25">
      <c r="A501" s="1" t="s">
        <v>17</v>
      </c>
      <c r="B501" s="1" t="s">
        <v>2126</v>
      </c>
      <c r="C501" s="1" t="s">
        <v>35</v>
      </c>
      <c r="D501" s="1" t="s">
        <v>2165</v>
      </c>
      <c r="E501" s="1" t="s">
        <v>2166</v>
      </c>
      <c r="F501" s="1" t="s">
        <v>2163</v>
      </c>
      <c r="G501" s="1" t="s">
        <v>37</v>
      </c>
      <c r="H501" s="1" t="s">
        <v>1784</v>
      </c>
      <c r="I501" s="1" t="s">
        <v>1784</v>
      </c>
      <c r="J501" s="1" t="s">
        <v>1784</v>
      </c>
      <c r="K501" s="1" t="s">
        <v>39</v>
      </c>
      <c r="L501" s="1" t="s">
        <v>39</v>
      </c>
      <c r="M501" s="1" t="s">
        <v>39</v>
      </c>
      <c r="N501" s="1" t="s">
        <v>39</v>
      </c>
      <c r="O501" s="1" t="s">
        <v>39</v>
      </c>
      <c r="P501" s="1" t="s">
        <v>39</v>
      </c>
      <c r="Q501" s="1" t="s">
        <v>39</v>
      </c>
      <c r="R501" s="1" t="s">
        <v>39</v>
      </c>
      <c r="S501" s="1" t="s">
        <v>39</v>
      </c>
      <c r="T501" s="1" t="s">
        <v>39</v>
      </c>
      <c r="AA501" t="str">
        <f t="shared" si="7"/>
        <v/>
      </c>
    </row>
    <row r="502" spans="1:27" x14ac:dyDescent="0.25">
      <c r="A502" s="1" t="s">
        <v>18</v>
      </c>
      <c r="B502" s="1" t="s">
        <v>2167</v>
      </c>
      <c r="C502" s="1" t="s">
        <v>2168</v>
      </c>
      <c r="D502" s="1" t="s">
        <v>39</v>
      </c>
      <c r="E502" s="1" t="s">
        <v>2168</v>
      </c>
      <c r="F502" s="1" t="s">
        <v>39</v>
      </c>
      <c r="G502" s="1" t="s">
        <v>2169</v>
      </c>
      <c r="H502" s="1" t="s">
        <v>2170</v>
      </c>
      <c r="I502" s="1" t="s">
        <v>2171</v>
      </c>
      <c r="J502" s="1" t="s">
        <v>37</v>
      </c>
      <c r="K502" s="1" t="s">
        <v>30</v>
      </c>
      <c r="L502" s="1" t="s">
        <v>36</v>
      </c>
      <c r="M502" s="1" t="s">
        <v>2172</v>
      </c>
      <c r="N502" s="1" t="s">
        <v>39</v>
      </c>
      <c r="O502" s="1" t="s">
        <v>39</v>
      </c>
      <c r="P502" s="1" t="s">
        <v>39</v>
      </c>
      <c r="Q502" s="1" t="s">
        <v>39</v>
      </c>
      <c r="R502" s="1" t="s">
        <v>39</v>
      </c>
      <c r="S502" s="1" t="s">
        <v>39</v>
      </c>
      <c r="T502" s="1" t="s">
        <v>39</v>
      </c>
      <c r="AA502" t="str">
        <f t="shared" si="7"/>
        <v/>
      </c>
    </row>
    <row r="503" spans="1:27" x14ac:dyDescent="0.25">
      <c r="A503" s="1" t="s">
        <v>19</v>
      </c>
      <c r="B503" s="1" t="s">
        <v>2173</v>
      </c>
      <c r="C503" s="1" t="s">
        <v>1784</v>
      </c>
      <c r="D503" s="1" t="s">
        <v>39</v>
      </c>
      <c r="E503" s="1" t="s">
        <v>39</v>
      </c>
      <c r="F503" s="1" t="s">
        <v>39</v>
      </c>
      <c r="G503" s="1" t="s">
        <v>39</v>
      </c>
      <c r="H503" s="1" t="s">
        <v>39</v>
      </c>
      <c r="I503" s="1" t="s">
        <v>39</v>
      </c>
      <c r="J503" s="1" t="s">
        <v>39</v>
      </c>
      <c r="K503" s="1" t="s">
        <v>39</v>
      </c>
      <c r="L503" s="1" t="s">
        <v>39</v>
      </c>
      <c r="M503" s="1" t="s">
        <v>39</v>
      </c>
      <c r="N503" s="1" t="s">
        <v>39</v>
      </c>
      <c r="O503" s="1" t="s">
        <v>39</v>
      </c>
      <c r="P503" s="1" t="s">
        <v>39</v>
      </c>
      <c r="Q503" s="1" t="s">
        <v>39</v>
      </c>
      <c r="R503" s="1" t="s">
        <v>39</v>
      </c>
      <c r="S503" s="1" t="s">
        <v>39</v>
      </c>
      <c r="T503" s="1" t="s">
        <v>39</v>
      </c>
      <c r="AA503" t="str">
        <f t="shared" si="7"/>
        <v/>
      </c>
    </row>
    <row r="504" spans="1:27" x14ac:dyDescent="0.25">
      <c r="A504" s="1" t="s">
        <v>20</v>
      </c>
      <c r="B504" s="1" t="s">
        <v>35</v>
      </c>
      <c r="C504" s="1" t="s">
        <v>1896</v>
      </c>
      <c r="D504" s="1" t="s">
        <v>39</v>
      </c>
      <c r="E504" s="1" t="s">
        <v>32</v>
      </c>
      <c r="F504" s="1" t="s">
        <v>39</v>
      </c>
      <c r="G504" s="1" t="s">
        <v>39</v>
      </c>
      <c r="H504" s="1" t="s">
        <v>39</v>
      </c>
      <c r="I504" s="1" t="s">
        <v>39</v>
      </c>
      <c r="J504" s="1" t="s">
        <v>39</v>
      </c>
      <c r="K504" s="1" t="s">
        <v>39</v>
      </c>
      <c r="L504" s="1" t="s">
        <v>39</v>
      </c>
      <c r="M504" s="1" t="s">
        <v>39</v>
      </c>
      <c r="N504" s="1" t="s">
        <v>39</v>
      </c>
      <c r="O504" s="1" t="s">
        <v>39</v>
      </c>
      <c r="P504" s="1" t="s">
        <v>39</v>
      </c>
      <c r="Q504" s="1" t="s">
        <v>39</v>
      </c>
      <c r="R504" s="1" t="s">
        <v>39</v>
      </c>
      <c r="S504" s="1" t="s">
        <v>39</v>
      </c>
      <c r="T504" s="1" t="s">
        <v>39</v>
      </c>
      <c r="AA504" t="str">
        <f t="shared" si="7"/>
        <v/>
      </c>
    </row>
    <row r="505" spans="1:27" x14ac:dyDescent="0.25">
      <c r="A505" s="2" t="s">
        <v>22</v>
      </c>
      <c r="B505" s="2" t="s">
        <v>35</v>
      </c>
      <c r="C505" s="2" t="s">
        <v>38</v>
      </c>
      <c r="D505" s="2" t="s">
        <v>2152</v>
      </c>
      <c r="E505" s="2" t="s">
        <v>2153</v>
      </c>
      <c r="F505" s="2" t="s">
        <v>35</v>
      </c>
      <c r="G505" s="2" t="s">
        <v>32</v>
      </c>
      <c r="H505" s="2" t="s">
        <v>39</v>
      </c>
      <c r="I505" s="2" t="s">
        <v>39</v>
      </c>
      <c r="J505" s="2" t="s">
        <v>39</v>
      </c>
      <c r="K505" s="1" t="s">
        <v>39</v>
      </c>
      <c r="L505" s="1" t="s">
        <v>39</v>
      </c>
      <c r="M505" s="1" t="s">
        <v>39</v>
      </c>
      <c r="N505" s="1" t="s">
        <v>39</v>
      </c>
      <c r="O505" s="1" t="s">
        <v>39</v>
      </c>
      <c r="P505" s="1" t="s">
        <v>39</v>
      </c>
      <c r="Q505" s="1" t="s">
        <v>39</v>
      </c>
      <c r="R505" s="1" t="s">
        <v>39</v>
      </c>
      <c r="S505" s="1" t="s">
        <v>39</v>
      </c>
      <c r="T505" s="1" t="s">
        <v>39</v>
      </c>
      <c r="AA505" t="str">
        <f t="shared" si="7"/>
        <v/>
      </c>
    </row>
    <row r="506" spans="1:27" x14ac:dyDescent="0.25">
      <c r="A506" s="1" t="s">
        <v>0</v>
      </c>
      <c r="B506" s="1" t="s">
        <v>2174</v>
      </c>
      <c r="C506" s="1" t="s">
        <v>31</v>
      </c>
      <c r="D506" s="1" t="s">
        <v>1</v>
      </c>
      <c r="E506" s="1" t="s">
        <v>39</v>
      </c>
      <c r="F506" s="1" t="s">
        <v>1784</v>
      </c>
      <c r="G506" s="1" t="s">
        <v>39</v>
      </c>
      <c r="H506" s="1" t="s">
        <v>39</v>
      </c>
      <c r="I506" s="1" t="s">
        <v>39</v>
      </c>
      <c r="J506" s="1" t="s">
        <v>39</v>
      </c>
      <c r="K506" s="1" t="s">
        <v>39</v>
      </c>
      <c r="L506" s="1" t="s">
        <v>39</v>
      </c>
      <c r="M506" s="1" t="s">
        <v>39</v>
      </c>
      <c r="N506" s="1" t="s">
        <v>39</v>
      </c>
      <c r="O506" s="1" t="s">
        <v>39</v>
      </c>
      <c r="P506" s="1" t="s">
        <v>39</v>
      </c>
      <c r="Q506" s="1" t="s">
        <v>39</v>
      </c>
      <c r="R506" s="1" t="s">
        <v>39</v>
      </c>
      <c r="S506" s="1" t="s">
        <v>39</v>
      </c>
      <c r="T506" s="1" t="s">
        <v>39</v>
      </c>
      <c r="AA506" t="str">
        <f t="shared" si="7"/>
        <v/>
      </c>
    </row>
    <row r="507" spans="1:27" x14ac:dyDescent="0.25">
      <c r="A507" s="1" t="s">
        <v>2</v>
      </c>
      <c r="B507" s="1" t="s">
        <v>2175</v>
      </c>
      <c r="C507" s="1" t="s">
        <v>2176</v>
      </c>
      <c r="D507" s="1" t="s">
        <v>2177</v>
      </c>
      <c r="E507" s="1" t="s">
        <v>39</v>
      </c>
      <c r="F507" s="1" t="s">
        <v>39</v>
      </c>
      <c r="G507" s="1" t="s">
        <v>39</v>
      </c>
      <c r="H507" s="1" t="s">
        <v>39</v>
      </c>
      <c r="I507" s="1" t="s">
        <v>39</v>
      </c>
      <c r="J507" s="1" t="s">
        <v>39</v>
      </c>
      <c r="K507" s="1" t="s">
        <v>39</v>
      </c>
      <c r="L507" s="1" t="s">
        <v>39</v>
      </c>
      <c r="M507" s="1" t="s">
        <v>39</v>
      </c>
      <c r="N507" s="1" t="s">
        <v>39</v>
      </c>
      <c r="O507" s="1" t="s">
        <v>39</v>
      </c>
      <c r="P507" s="1" t="s">
        <v>39</v>
      </c>
      <c r="Q507" s="1" t="s">
        <v>39</v>
      </c>
      <c r="R507" s="1" t="s">
        <v>39</v>
      </c>
      <c r="S507" s="1" t="s">
        <v>39</v>
      </c>
      <c r="T507" s="1" t="s">
        <v>39</v>
      </c>
      <c r="AA507" t="str">
        <f t="shared" si="7"/>
        <v/>
      </c>
    </row>
    <row r="508" spans="1:27" x14ac:dyDescent="0.25">
      <c r="A508" s="1" t="s">
        <v>3</v>
      </c>
      <c r="B508" s="1" t="s">
        <v>32</v>
      </c>
      <c r="C508" s="1" t="s">
        <v>39</v>
      </c>
      <c r="D508" s="1" t="s">
        <v>39</v>
      </c>
      <c r="E508" s="1" t="s">
        <v>39</v>
      </c>
      <c r="F508" s="1" t="s">
        <v>39</v>
      </c>
      <c r="G508" s="1" t="s">
        <v>39</v>
      </c>
      <c r="H508" s="1" t="s">
        <v>39</v>
      </c>
      <c r="I508" s="1" t="s">
        <v>39</v>
      </c>
      <c r="J508" s="1" t="s">
        <v>39</v>
      </c>
      <c r="K508" s="1" t="s">
        <v>39</v>
      </c>
      <c r="L508" s="1" t="s">
        <v>39</v>
      </c>
      <c r="M508" s="1" t="s">
        <v>39</v>
      </c>
      <c r="N508" s="1" t="s">
        <v>39</v>
      </c>
      <c r="O508" s="1" t="s">
        <v>39</v>
      </c>
      <c r="P508" s="1" t="s">
        <v>39</v>
      </c>
      <c r="Q508" s="1" t="s">
        <v>39</v>
      </c>
      <c r="R508" s="1" t="s">
        <v>39</v>
      </c>
      <c r="S508" s="1" t="s">
        <v>39</v>
      </c>
      <c r="T508" s="1" t="s">
        <v>39</v>
      </c>
      <c r="AA508" t="str">
        <f t="shared" si="7"/>
        <v/>
      </c>
    </row>
    <row r="509" spans="1:27" x14ac:dyDescent="0.25">
      <c r="A509" s="1" t="s">
        <v>4</v>
      </c>
      <c r="B509" s="1" t="s">
        <v>2178</v>
      </c>
      <c r="C509" s="1" t="s">
        <v>33</v>
      </c>
      <c r="D509" s="1" t="s">
        <v>2179</v>
      </c>
      <c r="E509" s="1" t="s">
        <v>39</v>
      </c>
      <c r="F509" s="1" t="s">
        <v>39</v>
      </c>
      <c r="G509" s="1" t="s">
        <v>39</v>
      </c>
      <c r="H509" s="1" t="s">
        <v>39</v>
      </c>
      <c r="I509" s="1" t="s">
        <v>39</v>
      </c>
      <c r="J509" s="1" t="s">
        <v>39</v>
      </c>
      <c r="K509" s="1" t="s">
        <v>39</v>
      </c>
      <c r="L509" s="1" t="s">
        <v>39</v>
      </c>
      <c r="M509" s="1" t="s">
        <v>39</v>
      </c>
      <c r="N509" s="1" t="s">
        <v>39</v>
      </c>
      <c r="O509" s="1" t="s">
        <v>39</v>
      </c>
      <c r="P509" s="1" t="s">
        <v>39</v>
      </c>
      <c r="Q509" s="1" t="s">
        <v>39</v>
      </c>
      <c r="R509" s="1" t="s">
        <v>39</v>
      </c>
      <c r="S509" s="1" t="s">
        <v>39</v>
      </c>
      <c r="T509" s="1" t="s">
        <v>39</v>
      </c>
      <c r="AA509" t="str">
        <f t="shared" si="7"/>
        <v/>
      </c>
    </row>
    <row r="510" spans="1:27" x14ac:dyDescent="0.25">
      <c r="A510" s="1" t="s">
        <v>5</v>
      </c>
      <c r="B510" s="1" t="s">
        <v>33</v>
      </c>
      <c r="C510" s="1" t="s">
        <v>39</v>
      </c>
      <c r="D510" s="1" t="s">
        <v>34</v>
      </c>
      <c r="E510" s="1" t="s">
        <v>39</v>
      </c>
      <c r="F510" s="1" t="s">
        <v>2180</v>
      </c>
      <c r="G510" s="1" t="s">
        <v>2181</v>
      </c>
      <c r="H510" s="1" t="s">
        <v>2182</v>
      </c>
      <c r="I510" s="1" t="s">
        <v>2183</v>
      </c>
      <c r="J510" s="1" t="s">
        <v>2184</v>
      </c>
      <c r="K510" s="1" t="s">
        <v>39</v>
      </c>
      <c r="L510" s="1" t="s">
        <v>39</v>
      </c>
      <c r="M510" s="1" t="s">
        <v>39</v>
      </c>
      <c r="N510" s="1" t="s">
        <v>39</v>
      </c>
      <c r="O510" s="1" t="s">
        <v>39</v>
      </c>
      <c r="P510" s="1" t="s">
        <v>39</v>
      </c>
      <c r="Q510" s="1" t="s">
        <v>39</v>
      </c>
      <c r="R510" s="1" t="s">
        <v>39</v>
      </c>
      <c r="S510" s="1" t="s">
        <v>39</v>
      </c>
      <c r="T510" s="1" t="s">
        <v>39</v>
      </c>
      <c r="AA510" t="str">
        <f t="shared" si="7"/>
        <v/>
      </c>
    </row>
    <row r="511" spans="1:27" x14ac:dyDescent="0.25">
      <c r="A511" s="1" t="s">
        <v>6</v>
      </c>
      <c r="B511" s="1" t="s">
        <v>32</v>
      </c>
      <c r="C511" s="1" t="s">
        <v>39</v>
      </c>
      <c r="D511" s="1" t="s">
        <v>39</v>
      </c>
      <c r="E511" s="1" t="s">
        <v>39</v>
      </c>
      <c r="F511" s="1" t="s">
        <v>39</v>
      </c>
      <c r="G511" s="1" t="s">
        <v>39</v>
      </c>
      <c r="H511" s="1" t="s">
        <v>39</v>
      </c>
      <c r="I511" s="1" t="s">
        <v>39</v>
      </c>
      <c r="J511" s="1" t="s">
        <v>39</v>
      </c>
      <c r="K511" s="1" t="s">
        <v>39</v>
      </c>
      <c r="L511" s="1" t="s">
        <v>39</v>
      </c>
      <c r="M511" s="1" t="s">
        <v>39</v>
      </c>
      <c r="N511" s="1" t="s">
        <v>39</v>
      </c>
      <c r="O511" s="1" t="s">
        <v>39</v>
      </c>
      <c r="P511" s="1" t="s">
        <v>39</v>
      </c>
      <c r="Q511" s="1" t="s">
        <v>39</v>
      </c>
      <c r="R511" s="1" t="s">
        <v>39</v>
      </c>
      <c r="S511" s="1" t="s">
        <v>39</v>
      </c>
      <c r="T511" s="1" t="s">
        <v>39</v>
      </c>
      <c r="AA511" t="str">
        <f t="shared" si="7"/>
        <v/>
      </c>
    </row>
    <row r="512" spans="1:27" x14ac:dyDescent="0.25">
      <c r="A512" s="1" t="s">
        <v>7</v>
      </c>
      <c r="B512" s="1" t="s">
        <v>35</v>
      </c>
      <c r="C512" s="1" t="s">
        <v>2185</v>
      </c>
      <c r="D512" s="1" t="s">
        <v>39</v>
      </c>
      <c r="E512" s="1" t="s">
        <v>32</v>
      </c>
      <c r="F512" s="1" t="s">
        <v>39</v>
      </c>
      <c r="G512" s="1" t="s">
        <v>39</v>
      </c>
      <c r="H512" s="1" t="s">
        <v>39</v>
      </c>
      <c r="I512" s="1" t="s">
        <v>39</v>
      </c>
      <c r="J512" s="1" t="s">
        <v>39</v>
      </c>
      <c r="K512" s="1" t="s">
        <v>39</v>
      </c>
      <c r="L512" s="1" t="s">
        <v>39</v>
      </c>
      <c r="M512" s="1" t="s">
        <v>39</v>
      </c>
      <c r="N512" s="1" t="s">
        <v>39</v>
      </c>
      <c r="O512" s="1" t="s">
        <v>39</v>
      </c>
      <c r="P512" s="1" t="s">
        <v>39</v>
      </c>
      <c r="Q512" s="1" t="s">
        <v>39</v>
      </c>
      <c r="R512" s="1" t="s">
        <v>39</v>
      </c>
      <c r="S512" s="1" t="s">
        <v>39</v>
      </c>
      <c r="T512" s="1" t="s">
        <v>39</v>
      </c>
      <c r="AA512" t="str">
        <f t="shared" si="7"/>
        <v/>
      </c>
    </row>
    <row r="513" spans="1:27" x14ac:dyDescent="0.25">
      <c r="A513" s="1" t="s">
        <v>8</v>
      </c>
      <c r="B513" s="1" t="s">
        <v>39</v>
      </c>
      <c r="C513" s="1" t="s">
        <v>39</v>
      </c>
      <c r="D513" s="1" t="s">
        <v>39</v>
      </c>
      <c r="E513" s="1" t="s">
        <v>39</v>
      </c>
      <c r="F513" s="1" t="s">
        <v>39</v>
      </c>
      <c r="G513" s="1" t="s">
        <v>39</v>
      </c>
      <c r="H513" s="1" t="s">
        <v>39</v>
      </c>
      <c r="I513" s="1" t="s">
        <v>39</v>
      </c>
      <c r="J513" s="1" t="s">
        <v>39</v>
      </c>
      <c r="K513" s="1" t="s">
        <v>39</v>
      </c>
      <c r="L513" s="1" t="s">
        <v>39</v>
      </c>
      <c r="M513" s="1" t="s">
        <v>39</v>
      </c>
      <c r="N513" s="1" t="s">
        <v>39</v>
      </c>
      <c r="O513" s="1" t="s">
        <v>39</v>
      </c>
      <c r="P513" s="1" t="s">
        <v>39</v>
      </c>
      <c r="Q513" s="1" t="s">
        <v>39</v>
      </c>
      <c r="R513" s="1" t="s">
        <v>39</v>
      </c>
      <c r="S513" s="1" t="s">
        <v>39</v>
      </c>
      <c r="T513" s="1" t="s">
        <v>39</v>
      </c>
      <c r="AA513" t="str">
        <f t="shared" si="7"/>
        <v/>
      </c>
    </row>
    <row r="514" spans="1:27" x14ac:dyDescent="0.25">
      <c r="A514" s="1" t="s">
        <v>9</v>
      </c>
      <c r="B514" s="1" t="s">
        <v>2186</v>
      </c>
      <c r="C514" s="1" t="s">
        <v>39</v>
      </c>
      <c r="D514" s="1" t="s">
        <v>39</v>
      </c>
      <c r="E514" s="1" t="s">
        <v>39</v>
      </c>
      <c r="F514" s="1" t="s">
        <v>39</v>
      </c>
      <c r="G514" s="1" t="s">
        <v>39</v>
      </c>
      <c r="H514" s="1" t="s">
        <v>39</v>
      </c>
      <c r="I514" s="1" t="s">
        <v>39</v>
      </c>
      <c r="J514" s="1" t="s">
        <v>39</v>
      </c>
      <c r="K514" s="1" t="s">
        <v>39</v>
      </c>
      <c r="L514" s="1" t="s">
        <v>39</v>
      </c>
      <c r="M514" s="1" t="s">
        <v>39</v>
      </c>
      <c r="N514" s="1" t="s">
        <v>39</v>
      </c>
      <c r="O514" s="1" t="s">
        <v>39</v>
      </c>
      <c r="P514" s="1" t="s">
        <v>39</v>
      </c>
      <c r="Q514" s="1" t="s">
        <v>39</v>
      </c>
      <c r="R514" s="1" t="s">
        <v>39</v>
      </c>
      <c r="S514" s="1" t="s">
        <v>39</v>
      </c>
      <c r="T514" s="1" t="s">
        <v>39</v>
      </c>
      <c r="AA514" t="str">
        <f t="shared" si="7"/>
        <v/>
      </c>
    </row>
    <row r="515" spans="1:27" x14ac:dyDescent="0.25">
      <c r="A515" s="2" t="s">
        <v>10</v>
      </c>
      <c r="B515" s="2" t="s">
        <v>35</v>
      </c>
      <c r="C515" s="2" t="s">
        <v>2187</v>
      </c>
      <c r="D515" s="2" t="s">
        <v>35</v>
      </c>
      <c r="E515" s="2" t="s">
        <v>38</v>
      </c>
      <c r="F515" s="2" t="s">
        <v>38</v>
      </c>
      <c r="G515" s="2" t="s">
        <v>35</v>
      </c>
      <c r="H515" s="2" t="s">
        <v>32</v>
      </c>
      <c r="I515" s="2" t="s">
        <v>32</v>
      </c>
      <c r="J515" s="2" t="s">
        <v>35</v>
      </c>
      <c r="K515" s="1" t="s">
        <v>35</v>
      </c>
      <c r="L515" s="1" t="s">
        <v>2188</v>
      </c>
      <c r="M515" s="1" t="s">
        <v>39</v>
      </c>
      <c r="N515" s="1" t="s">
        <v>32</v>
      </c>
      <c r="O515" s="1" t="s">
        <v>32</v>
      </c>
      <c r="P515" s="1" t="s">
        <v>39</v>
      </c>
      <c r="Q515" s="1" t="s">
        <v>32</v>
      </c>
      <c r="R515" s="1" t="s">
        <v>32</v>
      </c>
      <c r="S515" s="1" t="s">
        <v>39</v>
      </c>
      <c r="T515" s="1" t="s">
        <v>39</v>
      </c>
      <c r="AA515" t="str">
        <f t="shared" ref="AA515:AA578" si="8">IFERROR(IF(A515="C18_TRADE",IF(OR((B522-C515)&lt;=0,(L515-C515)&lt;=0),"FIX it",""),""),"")</f>
        <v/>
      </c>
    </row>
    <row r="516" spans="1:27" x14ac:dyDescent="0.25">
      <c r="A516" s="1" t="s">
        <v>11</v>
      </c>
      <c r="B516" s="1" t="s">
        <v>2189</v>
      </c>
      <c r="C516" s="1" t="s">
        <v>12</v>
      </c>
      <c r="D516" s="1" t="s">
        <v>39</v>
      </c>
      <c r="E516" s="1" t="s">
        <v>39</v>
      </c>
      <c r="F516" s="1" t="s">
        <v>39</v>
      </c>
      <c r="G516" s="1" t="s">
        <v>39</v>
      </c>
      <c r="H516" s="1" t="s">
        <v>39</v>
      </c>
      <c r="I516" s="1" t="s">
        <v>39</v>
      </c>
      <c r="J516" s="1" t="s">
        <v>39</v>
      </c>
      <c r="K516" s="1" t="s">
        <v>39</v>
      </c>
      <c r="L516" s="1" t="s">
        <v>39</v>
      </c>
      <c r="M516" s="1" t="s">
        <v>39</v>
      </c>
      <c r="N516" s="1" t="s">
        <v>39</v>
      </c>
      <c r="O516" s="1" t="s">
        <v>39</v>
      </c>
      <c r="P516" s="1" t="s">
        <v>39</v>
      </c>
      <c r="Q516" s="1" t="s">
        <v>39</v>
      </c>
      <c r="R516" s="1" t="s">
        <v>39</v>
      </c>
      <c r="S516" s="1" t="s">
        <v>39</v>
      </c>
      <c r="T516" s="1" t="s">
        <v>39</v>
      </c>
      <c r="AA516" t="str">
        <f t="shared" si="8"/>
        <v/>
      </c>
    </row>
    <row r="517" spans="1:27" x14ac:dyDescent="0.25">
      <c r="A517" s="1" t="s">
        <v>13</v>
      </c>
      <c r="B517" s="1" t="s">
        <v>2190</v>
      </c>
      <c r="C517" s="1" t="s">
        <v>2116</v>
      </c>
      <c r="D517" s="1" t="s">
        <v>2191</v>
      </c>
      <c r="E517" s="1" t="s">
        <v>2116</v>
      </c>
      <c r="F517" s="1" t="s">
        <v>36</v>
      </c>
      <c r="G517" s="1" t="s">
        <v>39</v>
      </c>
      <c r="H517" s="1" t="s">
        <v>39</v>
      </c>
      <c r="I517" s="1" t="s">
        <v>39</v>
      </c>
      <c r="J517" s="1" t="s">
        <v>2188</v>
      </c>
      <c r="K517" s="1" t="s">
        <v>39</v>
      </c>
      <c r="L517" s="1" t="s">
        <v>39</v>
      </c>
      <c r="M517" s="1" t="s">
        <v>39</v>
      </c>
      <c r="N517" s="1" t="s">
        <v>39</v>
      </c>
      <c r="O517" s="1" t="s">
        <v>39</v>
      </c>
      <c r="P517" s="1" t="s">
        <v>39</v>
      </c>
      <c r="Q517" s="1" t="s">
        <v>39</v>
      </c>
      <c r="R517" s="1" t="s">
        <v>39</v>
      </c>
      <c r="S517" s="1" t="s">
        <v>39</v>
      </c>
      <c r="T517" s="1" t="s">
        <v>39</v>
      </c>
      <c r="AA517" t="str">
        <f t="shared" si="8"/>
        <v/>
      </c>
    </row>
    <row r="518" spans="1:27" x14ac:dyDescent="0.25">
      <c r="A518" s="1" t="s">
        <v>21</v>
      </c>
      <c r="B518" s="1" t="s">
        <v>2192</v>
      </c>
      <c r="C518" s="1" t="s">
        <v>2193</v>
      </c>
      <c r="D518" s="1" t="s">
        <v>40</v>
      </c>
      <c r="E518" s="1" t="s">
        <v>39</v>
      </c>
      <c r="F518" s="1" t="s">
        <v>39</v>
      </c>
      <c r="G518" s="1" t="s">
        <v>39</v>
      </c>
      <c r="H518" s="1" t="s">
        <v>39</v>
      </c>
      <c r="I518" s="1" t="s">
        <v>39</v>
      </c>
      <c r="J518" s="1" t="s">
        <v>39</v>
      </c>
      <c r="K518" s="1" t="s">
        <v>39</v>
      </c>
      <c r="L518" s="1" t="s">
        <v>39</v>
      </c>
      <c r="M518" s="1" t="s">
        <v>39</v>
      </c>
      <c r="N518" s="1" t="s">
        <v>39</v>
      </c>
      <c r="O518" s="1" t="s">
        <v>39</v>
      </c>
      <c r="P518" s="1" t="s">
        <v>39</v>
      </c>
      <c r="Q518" s="1" t="s">
        <v>39</v>
      </c>
      <c r="R518" s="1" t="s">
        <v>39</v>
      </c>
      <c r="S518" s="1" t="s">
        <v>39</v>
      </c>
      <c r="T518" s="1" t="s">
        <v>39</v>
      </c>
      <c r="AA518" t="str">
        <f t="shared" si="8"/>
        <v/>
      </c>
    </row>
    <row r="519" spans="1:27" x14ac:dyDescent="0.25">
      <c r="A519" s="1" t="s">
        <v>14</v>
      </c>
      <c r="B519" s="1" t="s">
        <v>2187</v>
      </c>
      <c r="C519" s="1" t="s">
        <v>39</v>
      </c>
      <c r="D519" s="1" t="s">
        <v>39</v>
      </c>
      <c r="E519" s="1" t="s">
        <v>39</v>
      </c>
      <c r="F519" s="1" t="s">
        <v>39</v>
      </c>
      <c r="G519" s="1" t="s">
        <v>39</v>
      </c>
      <c r="H519" s="1" t="s">
        <v>39</v>
      </c>
      <c r="I519" s="1" t="s">
        <v>39</v>
      </c>
      <c r="J519" s="1" t="s">
        <v>39</v>
      </c>
      <c r="K519" s="1" t="s">
        <v>39</v>
      </c>
      <c r="L519" s="1" t="s">
        <v>39</v>
      </c>
      <c r="M519" s="1" t="s">
        <v>39</v>
      </c>
      <c r="N519" s="1" t="s">
        <v>39</v>
      </c>
      <c r="O519" s="1" t="s">
        <v>39</v>
      </c>
      <c r="P519" s="1" t="s">
        <v>39</v>
      </c>
      <c r="Q519" s="1" t="s">
        <v>39</v>
      </c>
      <c r="R519" s="1" t="s">
        <v>39</v>
      </c>
      <c r="S519" s="1" t="s">
        <v>39</v>
      </c>
      <c r="T519" s="1" t="s">
        <v>39</v>
      </c>
      <c r="AA519" t="str">
        <f t="shared" si="8"/>
        <v/>
      </c>
    </row>
    <row r="520" spans="1:27" x14ac:dyDescent="0.25">
      <c r="A520" s="1" t="s">
        <v>15</v>
      </c>
      <c r="B520" s="1" t="s">
        <v>35</v>
      </c>
      <c r="C520" s="1" t="s">
        <v>2189</v>
      </c>
      <c r="D520" s="1" t="s">
        <v>35</v>
      </c>
      <c r="E520" s="1" t="s">
        <v>2194</v>
      </c>
      <c r="F520" s="1" t="s">
        <v>2194</v>
      </c>
      <c r="G520" s="1" t="s">
        <v>37</v>
      </c>
      <c r="H520" s="1" t="s">
        <v>37</v>
      </c>
      <c r="I520" s="1" t="s">
        <v>1784</v>
      </c>
      <c r="J520" s="1" t="s">
        <v>39</v>
      </c>
      <c r="K520" s="1" t="s">
        <v>39</v>
      </c>
      <c r="L520" s="1" t="s">
        <v>39</v>
      </c>
      <c r="M520" s="1" t="s">
        <v>39</v>
      </c>
      <c r="N520" s="1" t="s">
        <v>39</v>
      </c>
      <c r="O520" s="1" t="s">
        <v>39</v>
      </c>
      <c r="P520" s="1" t="s">
        <v>39</v>
      </c>
      <c r="Q520" s="1" t="s">
        <v>39</v>
      </c>
      <c r="R520" s="1" t="s">
        <v>39</v>
      </c>
      <c r="S520" s="1" t="s">
        <v>39</v>
      </c>
      <c r="T520" s="1" t="s">
        <v>39</v>
      </c>
      <c r="AA520" t="str">
        <f t="shared" si="8"/>
        <v/>
      </c>
    </row>
    <row r="521" spans="1:27" x14ac:dyDescent="0.25">
      <c r="A521" s="1" t="s">
        <v>16</v>
      </c>
      <c r="B521" s="1" t="s">
        <v>2187</v>
      </c>
      <c r="C521" s="1" t="s">
        <v>35</v>
      </c>
      <c r="D521" s="1" t="s">
        <v>2194</v>
      </c>
      <c r="E521" s="1" t="s">
        <v>2194</v>
      </c>
      <c r="F521" s="1" t="s">
        <v>37</v>
      </c>
      <c r="G521" s="1" t="s">
        <v>37</v>
      </c>
      <c r="H521" s="1" t="s">
        <v>1784</v>
      </c>
      <c r="I521" s="1" t="s">
        <v>39</v>
      </c>
      <c r="J521" s="1" t="s">
        <v>39</v>
      </c>
      <c r="K521" s="1" t="s">
        <v>39</v>
      </c>
      <c r="L521" s="1" t="s">
        <v>39</v>
      </c>
      <c r="M521" s="1" t="s">
        <v>39</v>
      </c>
      <c r="N521" s="1" t="s">
        <v>39</v>
      </c>
      <c r="O521" s="1" t="s">
        <v>39</v>
      </c>
      <c r="P521" s="1" t="s">
        <v>39</v>
      </c>
      <c r="Q521" s="1" t="s">
        <v>39</v>
      </c>
      <c r="R521" s="1" t="s">
        <v>39</v>
      </c>
      <c r="S521" s="1" t="s">
        <v>39</v>
      </c>
      <c r="T521" s="1" t="s">
        <v>39</v>
      </c>
      <c r="AA521" t="str">
        <f t="shared" si="8"/>
        <v/>
      </c>
    </row>
    <row r="522" spans="1:27" x14ac:dyDescent="0.25">
      <c r="A522" s="1" t="s">
        <v>17</v>
      </c>
      <c r="B522" s="1" t="s">
        <v>2195</v>
      </c>
      <c r="C522" s="1" t="s">
        <v>39</v>
      </c>
      <c r="D522" s="1" t="s">
        <v>37</v>
      </c>
      <c r="E522" s="1" t="s">
        <v>39</v>
      </c>
      <c r="F522" s="1" t="s">
        <v>39</v>
      </c>
      <c r="G522" s="1" t="s">
        <v>39</v>
      </c>
      <c r="H522" s="1" t="s">
        <v>1784</v>
      </c>
      <c r="I522" s="1" t="s">
        <v>39</v>
      </c>
      <c r="J522" s="1" t="s">
        <v>39</v>
      </c>
      <c r="K522" s="1" t="s">
        <v>39</v>
      </c>
      <c r="L522" s="1" t="s">
        <v>39</v>
      </c>
      <c r="M522" s="1" t="s">
        <v>39</v>
      </c>
      <c r="N522" s="1" t="s">
        <v>39</v>
      </c>
      <c r="O522" s="1" t="s">
        <v>39</v>
      </c>
      <c r="P522" s="1" t="s">
        <v>39</v>
      </c>
      <c r="Q522" s="1" t="s">
        <v>39</v>
      </c>
      <c r="R522" s="1" t="s">
        <v>39</v>
      </c>
      <c r="S522" s="1" t="s">
        <v>39</v>
      </c>
      <c r="T522" s="1" t="s">
        <v>39</v>
      </c>
      <c r="AA522" t="str">
        <f t="shared" si="8"/>
        <v/>
      </c>
    </row>
    <row r="523" spans="1:27" x14ac:dyDescent="0.25">
      <c r="A523" s="1" t="s">
        <v>18</v>
      </c>
      <c r="B523" s="1" t="s">
        <v>1784</v>
      </c>
      <c r="C523" s="1" t="s">
        <v>2196</v>
      </c>
      <c r="D523" s="1" t="s">
        <v>2197</v>
      </c>
      <c r="E523" s="1" t="s">
        <v>2198</v>
      </c>
      <c r="F523" s="1" t="s">
        <v>39</v>
      </c>
      <c r="G523" s="1" t="s">
        <v>2199</v>
      </c>
      <c r="H523" s="1" t="s">
        <v>2200</v>
      </c>
      <c r="I523" s="1" t="s">
        <v>2201</v>
      </c>
      <c r="J523" s="1" t="s">
        <v>37</v>
      </c>
      <c r="K523" s="1" t="s">
        <v>35</v>
      </c>
      <c r="L523" s="1" t="s">
        <v>30</v>
      </c>
      <c r="M523" s="1" t="s">
        <v>32</v>
      </c>
      <c r="N523" s="1" t="s">
        <v>39</v>
      </c>
      <c r="O523" s="1" t="s">
        <v>39</v>
      </c>
      <c r="P523" s="1" t="s">
        <v>39</v>
      </c>
      <c r="Q523" s="1" t="s">
        <v>39</v>
      </c>
      <c r="R523" s="1" t="s">
        <v>39</v>
      </c>
      <c r="S523" s="1" t="s">
        <v>39</v>
      </c>
      <c r="T523" s="1" t="s">
        <v>39</v>
      </c>
      <c r="AA523" t="str">
        <f t="shared" si="8"/>
        <v/>
      </c>
    </row>
    <row r="524" spans="1:27" x14ac:dyDescent="0.25">
      <c r="A524" s="1" t="s">
        <v>19</v>
      </c>
      <c r="B524" s="1" t="s">
        <v>2202</v>
      </c>
      <c r="C524" s="1" t="s">
        <v>1784</v>
      </c>
      <c r="D524" s="1" t="s">
        <v>39</v>
      </c>
      <c r="E524" s="1" t="s">
        <v>39</v>
      </c>
      <c r="F524" s="1" t="s">
        <v>39</v>
      </c>
      <c r="G524" s="1" t="s">
        <v>39</v>
      </c>
      <c r="H524" s="1" t="s">
        <v>39</v>
      </c>
      <c r="I524" s="1" t="s">
        <v>39</v>
      </c>
      <c r="J524" s="1" t="s">
        <v>39</v>
      </c>
      <c r="K524" s="1" t="s">
        <v>39</v>
      </c>
      <c r="L524" s="1" t="s">
        <v>39</v>
      </c>
      <c r="M524" s="1" t="s">
        <v>39</v>
      </c>
      <c r="N524" s="1" t="s">
        <v>39</v>
      </c>
      <c r="O524" s="1" t="s">
        <v>39</v>
      </c>
      <c r="P524" s="1" t="s">
        <v>39</v>
      </c>
      <c r="Q524" s="1" t="s">
        <v>39</v>
      </c>
      <c r="R524" s="1" t="s">
        <v>39</v>
      </c>
      <c r="S524" s="1" t="s">
        <v>39</v>
      </c>
      <c r="T524" s="1" t="s">
        <v>39</v>
      </c>
      <c r="AA524" t="str">
        <f t="shared" si="8"/>
        <v/>
      </c>
    </row>
    <row r="525" spans="1:27" x14ac:dyDescent="0.25">
      <c r="A525" s="1" t="s">
        <v>20</v>
      </c>
      <c r="B525" s="1" t="s">
        <v>35</v>
      </c>
      <c r="C525" s="1" t="s">
        <v>2203</v>
      </c>
      <c r="D525" s="1" t="s">
        <v>39</v>
      </c>
      <c r="E525" s="1" t="s">
        <v>32</v>
      </c>
      <c r="F525" s="1" t="s">
        <v>39</v>
      </c>
      <c r="G525" s="1" t="s">
        <v>39</v>
      </c>
      <c r="H525" s="1" t="s">
        <v>39</v>
      </c>
      <c r="I525" s="1" t="s">
        <v>39</v>
      </c>
      <c r="J525" s="1" t="s">
        <v>39</v>
      </c>
      <c r="K525" s="1" t="s">
        <v>39</v>
      </c>
      <c r="L525" s="1" t="s">
        <v>39</v>
      </c>
      <c r="M525" s="1" t="s">
        <v>39</v>
      </c>
      <c r="N525" s="1" t="s">
        <v>39</v>
      </c>
      <c r="O525" s="1" t="s">
        <v>39</v>
      </c>
      <c r="P525" s="1" t="s">
        <v>39</v>
      </c>
      <c r="Q525" s="1" t="s">
        <v>39</v>
      </c>
      <c r="R525" s="1" t="s">
        <v>39</v>
      </c>
      <c r="S525" s="1" t="s">
        <v>39</v>
      </c>
      <c r="T525" s="1" t="s">
        <v>39</v>
      </c>
      <c r="AA525" t="str">
        <f t="shared" si="8"/>
        <v/>
      </c>
    </row>
    <row r="526" spans="1:27" x14ac:dyDescent="0.25">
      <c r="A526" s="2" t="s">
        <v>22</v>
      </c>
      <c r="B526" s="2" t="s">
        <v>35</v>
      </c>
      <c r="C526" s="2" t="s">
        <v>38</v>
      </c>
      <c r="D526" s="2" t="s">
        <v>2186</v>
      </c>
      <c r="E526" s="2" t="s">
        <v>2187</v>
      </c>
      <c r="F526" s="2" t="s">
        <v>32</v>
      </c>
      <c r="G526" s="2" t="s">
        <v>32</v>
      </c>
      <c r="H526" s="2" t="s">
        <v>39</v>
      </c>
      <c r="I526" s="2" t="s">
        <v>39</v>
      </c>
      <c r="J526" s="2" t="s">
        <v>39</v>
      </c>
      <c r="K526" s="1" t="s">
        <v>39</v>
      </c>
      <c r="L526" s="1" t="s">
        <v>39</v>
      </c>
      <c r="M526" s="1" t="s">
        <v>39</v>
      </c>
      <c r="N526" s="1" t="s">
        <v>39</v>
      </c>
      <c r="O526" s="1" t="s">
        <v>39</v>
      </c>
      <c r="P526" s="1" t="s">
        <v>39</v>
      </c>
      <c r="Q526" s="1" t="s">
        <v>39</v>
      </c>
      <c r="R526" s="1" t="s">
        <v>39</v>
      </c>
      <c r="S526" s="1" t="s">
        <v>39</v>
      </c>
      <c r="T526" s="1" t="s">
        <v>39</v>
      </c>
      <c r="AA526" t="str">
        <f t="shared" si="8"/>
        <v/>
      </c>
    </row>
    <row r="527" spans="1:27" x14ac:dyDescent="0.25">
      <c r="A527" s="1" t="s">
        <v>0</v>
      </c>
      <c r="B527" s="1" t="s">
        <v>2204</v>
      </c>
      <c r="C527" s="1" t="s">
        <v>31</v>
      </c>
      <c r="D527" s="1" t="s">
        <v>1</v>
      </c>
      <c r="E527" s="1" t="s">
        <v>39</v>
      </c>
      <c r="F527" s="1" t="s">
        <v>1784</v>
      </c>
      <c r="G527" s="1" t="s">
        <v>39</v>
      </c>
      <c r="H527" s="1" t="s">
        <v>39</v>
      </c>
      <c r="I527" s="1" t="s">
        <v>39</v>
      </c>
      <c r="J527" s="1" t="s">
        <v>39</v>
      </c>
      <c r="K527" s="1" t="s">
        <v>39</v>
      </c>
      <c r="L527" s="1" t="s">
        <v>39</v>
      </c>
      <c r="M527" s="1" t="s">
        <v>39</v>
      </c>
      <c r="N527" s="1" t="s">
        <v>39</v>
      </c>
      <c r="O527" s="1" t="s">
        <v>39</v>
      </c>
      <c r="P527" s="1" t="s">
        <v>39</v>
      </c>
      <c r="Q527" s="1" t="s">
        <v>39</v>
      </c>
      <c r="R527" s="1" t="s">
        <v>39</v>
      </c>
      <c r="S527" s="1" t="s">
        <v>39</v>
      </c>
      <c r="T527" s="1" t="s">
        <v>39</v>
      </c>
      <c r="AA527" t="str">
        <f t="shared" si="8"/>
        <v/>
      </c>
    </row>
    <row r="528" spans="1:27" x14ac:dyDescent="0.25">
      <c r="A528" s="1" t="s">
        <v>2</v>
      </c>
      <c r="B528" s="1" t="s">
        <v>2205</v>
      </c>
      <c r="C528" s="1" t="s">
        <v>2206</v>
      </c>
      <c r="D528" s="1" t="s">
        <v>2207</v>
      </c>
      <c r="E528" s="1" t="s">
        <v>39</v>
      </c>
      <c r="F528" s="1" t="s">
        <v>39</v>
      </c>
      <c r="G528" s="1" t="s">
        <v>39</v>
      </c>
      <c r="H528" s="1" t="s">
        <v>39</v>
      </c>
      <c r="I528" s="1" t="s">
        <v>39</v>
      </c>
      <c r="J528" s="1" t="s">
        <v>39</v>
      </c>
      <c r="K528" s="1" t="s">
        <v>39</v>
      </c>
      <c r="L528" s="1" t="s">
        <v>39</v>
      </c>
      <c r="M528" s="1" t="s">
        <v>39</v>
      </c>
      <c r="N528" s="1" t="s">
        <v>39</v>
      </c>
      <c r="O528" s="1" t="s">
        <v>39</v>
      </c>
      <c r="P528" s="1" t="s">
        <v>39</v>
      </c>
      <c r="Q528" s="1" t="s">
        <v>39</v>
      </c>
      <c r="R528" s="1" t="s">
        <v>39</v>
      </c>
      <c r="S528" s="1" t="s">
        <v>39</v>
      </c>
      <c r="T528" s="1" t="s">
        <v>39</v>
      </c>
      <c r="AA528" t="str">
        <f t="shared" si="8"/>
        <v/>
      </c>
    </row>
    <row r="529" spans="1:27" x14ac:dyDescent="0.25">
      <c r="A529" s="1" t="s">
        <v>3</v>
      </c>
      <c r="B529" s="1" t="s">
        <v>32</v>
      </c>
      <c r="C529" s="1" t="s">
        <v>39</v>
      </c>
      <c r="D529" s="1" t="s">
        <v>39</v>
      </c>
      <c r="E529" s="1" t="s">
        <v>39</v>
      </c>
      <c r="F529" s="1" t="s">
        <v>39</v>
      </c>
      <c r="G529" s="1" t="s">
        <v>39</v>
      </c>
      <c r="H529" s="1" t="s">
        <v>39</v>
      </c>
      <c r="I529" s="1" t="s">
        <v>39</v>
      </c>
      <c r="J529" s="1" t="s">
        <v>39</v>
      </c>
      <c r="K529" s="1" t="s">
        <v>39</v>
      </c>
      <c r="L529" s="1" t="s">
        <v>39</v>
      </c>
      <c r="M529" s="1" t="s">
        <v>39</v>
      </c>
      <c r="N529" s="1" t="s">
        <v>39</v>
      </c>
      <c r="O529" s="1" t="s">
        <v>39</v>
      </c>
      <c r="P529" s="1" t="s">
        <v>39</v>
      </c>
      <c r="Q529" s="1" t="s">
        <v>39</v>
      </c>
      <c r="R529" s="1" t="s">
        <v>39</v>
      </c>
      <c r="S529" s="1" t="s">
        <v>39</v>
      </c>
      <c r="T529" s="1" t="s">
        <v>39</v>
      </c>
      <c r="AA529" t="str">
        <f t="shared" si="8"/>
        <v/>
      </c>
    </row>
    <row r="530" spans="1:27" x14ac:dyDescent="0.25">
      <c r="A530" s="1" t="s">
        <v>4</v>
      </c>
      <c r="B530" s="1" t="s">
        <v>2208</v>
      </c>
      <c r="C530" s="1" t="s">
        <v>33</v>
      </c>
      <c r="D530" s="1" t="s">
        <v>2209</v>
      </c>
      <c r="E530" s="1" t="s">
        <v>39</v>
      </c>
      <c r="F530" s="1" t="s">
        <v>39</v>
      </c>
      <c r="G530" s="1" t="s">
        <v>39</v>
      </c>
      <c r="H530" s="1" t="s">
        <v>39</v>
      </c>
      <c r="I530" s="1" t="s">
        <v>39</v>
      </c>
      <c r="J530" s="1" t="s">
        <v>39</v>
      </c>
      <c r="K530" s="1" t="s">
        <v>39</v>
      </c>
      <c r="L530" s="1" t="s">
        <v>39</v>
      </c>
      <c r="M530" s="1" t="s">
        <v>39</v>
      </c>
      <c r="N530" s="1" t="s">
        <v>39</v>
      </c>
      <c r="O530" s="1" t="s">
        <v>39</v>
      </c>
      <c r="P530" s="1" t="s">
        <v>39</v>
      </c>
      <c r="Q530" s="1" t="s">
        <v>39</v>
      </c>
      <c r="R530" s="1" t="s">
        <v>39</v>
      </c>
      <c r="S530" s="1" t="s">
        <v>39</v>
      </c>
      <c r="T530" s="1" t="s">
        <v>39</v>
      </c>
      <c r="AA530" t="str">
        <f t="shared" si="8"/>
        <v/>
      </c>
    </row>
    <row r="531" spans="1:27" x14ac:dyDescent="0.25">
      <c r="A531" s="1" t="s">
        <v>5</v>
      </c>
      <c r="B531" s="1" t="s">
        <v>33</v>
      </c>
      <c r="C531" s="1" t="s">
        <v>39</v>
      </c>
      <c r="D531" s="1" t="s">
        <v>34</v>
      </c>
      <c r="E531" s="1" t="s">
        <v>39</v>
      </c>
      <c r="F531" s="1" t="s">
        <v>2108</v>
      </c>
      <c r="G531" s="1" t="s">
        <v>2210</v>
      </c>
      <c r="H531" s="1" t="s">
        <v>2211</v>
      </c>
      <c r="I531" s="1" t="s">
        <v>2212</v>
      </c>
      <c r="J531" s="1" t="s">
        <v>2213</v>
      </c>
      <c r="K531" s="1" t="s">
        <v>39</v>
      </c>
      <c r="L531" s="1" t="s">
        <v>39</v>
      </c>
      <c r="M531" s="1" t="s">
        <v>39</v>
      </c>
      <c r="N531" s="1" t="s">
        <v>39</v>
      </c>
      <c r="O531" s="1" t="s">
        <v>39</v>
      </c>
      <c r="P531" s="1" t="s">
        <v>39</v>
      </c>
      <c r="Q531" s="1" t="s">
        <v>39</v>
      </c>
      <c r="R531" s="1" t="s">
        <v>39</v>
      </c>
      <c r="S531" s="1" t="s">
        <v>39</v>
      </c>
      <c r="T531" s="1" t="s">
        <v>39</v>
      </c>
      <c r="AA531" t="str">
        <f t="shared" si="8"/>
        <v/>
      </c>
    </row>
    <row r="532" spans="1:27" x14ac:dyDescent="0.25">
      <c r="A532" s="1" t="s">
        <v>6</v>
      </c>
      <c r="B532" s="1" t="s">
        <v>32</v>
      </c>
      <c r="C532" s="1" t="s">
        <v>39</v>
      </c>
      <c r="D532" s="1" t="s">
        <v>39</v>
      </c>
      <c r="E532" s="1" t="s">
        <v>39</v>
      </c>
      <c r="F532" s="1" t="s">
        <v>39</v>
      </c>
      <c r="G532" s="1" t="s">
        <v>39</v>
      </c>
      <c r="H532" s="1" t="s">
        <v>39</v>
      </c>
      <c r="I532" s="1" t="s">
        <v>39</v>
      </c>
      <c r="J532" s="1" t="s">
        <v>39</v>
      </c>
      <c r="K532" s="1" t="s">
        <v>39</v>
      </c>
      <c r="L532" s="1" t="s">
        <v>39</v>
      </c>
      <c r="M532" s="1" t="s">
        <v>39</v>
      </c>
      <c r="N532" s="1" t="s">
        <v>39</v>
      </c>
      <c r="O532" s="1" t="s">
        <v>39</v>
      </c>
      <c r="P532" s="1" t="s">
        <v>39</v>
      </c>
      <c r="Q532" s="1" t="s">
        <v>39</v>
      </c>
      <c r="R532" s="1" t="s">
        <v>39</v>
      </c>
      <c r="S532" s="1" t="s">
        <v>39</v>
      </c>
      <c r="T532" s="1" t="s">
        <v>39</v>
      </c>
      <c r="AA532" t="str">
        <f t="shared" si="8"/>
        <v/>
      </c>
    </row>
    <row r="533" spans="1:27" x14ac:dyDescent="0.25">
      <c r="A533" s="1" t="s">
        <v>7</v>
      </c>
      <c r="B533" s="1" t="s">
        <v>35</v>
      </c>
      <c r="C533" s="1" t="s">
        <v>2214</v>
      </c>
      <c r="D533" s="1" t="s">
        <v>39</v>
      </c>
      <c r="E533" s="1" t="s">
        <v>32</v>
      </c>
      <c r="F533" s="1" t="s">
        <v>39</v>
      </c>
      <c r="G533" s="1" t="s">
        <v>39</v>
      </c>
      <c r="H533" s="1" t="s">
        <v>39</v>
      </c>
      <c r="I533" s="1" t="s">
        <v>39</v>
      </c>
      <c r="J533" s="1" t="s">
        <v>39</v>
      </c>
      <c r="K533" s="1" t="s">
        <v>39</v>
      </c>
      <c r="L533" s="1" t="s">
        <v>39</v>
      </c>
      <c r="M533" s="1" t="s">
        <v>39</v>
      </c>
      <c r="N533" s="1" t="s">
        <v>39</v>
      </c>
      <c r="O533" s="1" t="s">
        <v>39</v>
      </c>
      <c r="P533" s="1" t="s">
        <v>39</v>
      </c>
      <c r="Q533" s="1" t="s">
        <v>39</v>
      </c>
      <c r="R533" s="1" t="s">
        <v>39</v>
      </c>
      <c r="S533" s="1" t="s">
        <v>39</v>
      </c>
      <c r="T533" s="1" t="s">
        <v>39</v>
      </c>
      <c r="AA533" t="str">
        <f t="shared" si="8"/>
        <v/>
      </c>
    </row>
    <row r="534" spans="1:27" x14ac:dyDescent="0.25">
      <c r="A534" s="1" t="s">
        <v>8</v>
      </c>
      <c r="B534" s="1" t="s">
        <v>39</v>
      </c>
      <c r="C534" s="1" t="s">
        <v>39</v>
      </c>
      <c r="D534" s="1" t="s">
        <v>39</v>
      </c>
      <c r="E534" s="1" t="s">
        <v>39</v>
      </c>
      <c r="F534" s="1" t="s">
        <v>39</v>
      </c>
      <c r="G534" s="1" t="s">
        <v>39</v>
      </c>
      <c r="H534" s="1" t="s">
        <v>39</v>
      </c>
      <c r="I534" s="1" t="s">
        <v>39</v>
      </c>
      <c r="J534" s="1" t="s">
        <v>39</v>
      </c>
      <c r="K534" s="1" t="s">
        <v>39</v>
      </c>
      <c r="L534" s="1" t="s">
        <v>39</v>
      </c>
      <c r="M534" s="1" t="s">
        <v>39</v>
      </c>
      <c r="N534" s="1" t="s">
        <v>39</v>
      </c>
      <c r="O534" s="1" t="s">
        <v>39</v>
      </c>
      <c r="P534" s="1" t="s">
        <v>39</v>
      </c>
      <c r="Q534" s="1" t="s">
        <v>39</v>
      </c>
      <c r="R534" s="1" t="s">
        <v>39</v>
      </c>
      <c r="S534" s="1" t="s">
        <v>39</v>
      </c>
      <c r="T534" s="1" t="s">
        <v>39</v>
      </c>
      <c r="AA534" t="str">
        <f t="shared" si="8"/>
        <v/>
      </c>
    </row>
    <row r="535" spans="1:27" x14ac:dyDescent="0.25">
      <c r="A535" s="1" t="s">
        <v>9</v>
      </c>
      <c r="B535" s="1" t="s">
        <v>2215</v>
      </c>
      <c r="C535" s="1" t="s">
        <v>39</v>
      </c>
      <c r="D535" s="1" t="s">
        <v>39</v>
      </c>
      <c r="E535" s="1" t="s">
        <v>39</v>
      </c>
      <c r="F535" s="1" t="s">
        <v>39</v>
      </c>
      <c r="G535" s="1" t="s">
        <v>39</v>
      </c>
      <c r="H535" s="1" t="s">
        <v>39</v>
      </c>
      <c r="I535" s="1" t="s">
        <v>39</v>
      </c>
      <c r="J535" s="1" t="s">
        <v>39</v>
      </c>
      <c r="K535" s="1" t="s">
        <v>39</v>
      </c>
      <c r="L535" s="1" t="s">
        <v>39</v>
      </c>
      <c r="M535" s="1" t="s">
        <v>39</v>
      </c>
      <c r="N535" s="1" t="s">
        <v>39</v>
      </c>
      <c r="O535" s="1" t="s">
        <v>39</v>
      </c>
      <c r="P535" s="1" t="s">
        <v>39</v>
      </c>
      <c r="Q535" s="1" t="s">
        <v>39</v>
      </c>
      <c r="R535" s="1" t="s">
        <v>39</v>
      </c>
      <c r="S535" s="1" t="s">
        <v>39</v>
      </c>
      <c r="T535" s="1" t="s">
        <v>39</v>
      </c>
      <c r="AA535" t="str">
        <f t="shared" si="8"/>
        <v/>
      </c>
    </row>
    <row r="536" spans="1:27" x14ac:dyDescent="0.25">
      <c r="A536" s="2" t="s">
        <v>10</v>
      </c>
      <c r="B536" s="2" t="s">
        <v>35</v>
      </c>
      <c r="C536" s="2" t="s">
        <v>2216</v>
      </c>
      <c r="D536" s="2" t="s">
        <v>35</v>
      </c>
      <c r="E536" s="2" t="s">
        <v>38</v>
      </c>
      <c r="F536" s="2" t="s">
        <v>38</v>
      </c>
      <c r="G536" s="2" t="s">
        <v>35</v>
      </c>
      <c r="H536" s="2" t="s">
        <v>32</v>
      </c>
      <c r="I536" s="2" t="s">
        <v>32</v>
      </c>
      <c r="J536" s="2" t="s">
        <v>35</v>
      </c>
      <c r="K536" s="1" t="s">
        <v>35</v>
      </c>
      <c r="L536" s="1" t="s">
        <v>2217</v>
      </c>
      <c r="M536" s="1" t="s">
        <v>39</v>
      </c>
      <c r="N536" s="1" t="s">
        <v>32</v>
      </c>
      <c r="O536" s="1" t="s">
        <v>32</v>
      </c>
      <c r="P536" s="1" t="s">
        <v>39</v>
      </c>
      <c r="Q536" s="1" t="s">
        <v>32</v>
      </c>
      <c r="R536" s="1" t="s">
        <v>32</v>
      </c>
      <c r="S536" s="1" t="s">
        <v>39</v>
      </c>
      <c r="T536" s="1" t="s">
        <v>39</v>
      </c>
      <c r="AA536" t="str">
        <f t="shared" si="8"/>
        <v/>
      </c>
    </row>
    <row r="537" spans="1:27" x14ac:dyDescent="0.25">
      <c r="A537" s="1" t="s">
        <v>11</v>
      </c>
      <c r="B537" s="1" t="s">
        <v>2218</v>
      </c>
      <c r="C537" s="1" t="s">
        <v>12</v>
      </c>
      <c r="D537" s="1" t="s">
        <v>39</v>
      </c>
      <c r="E537" s="1" t="s">
        <v>39</v>
      </c>
      <c r="F537" s="1" t="s">
        <v>39</v>
      </c>
      <c r="G537" s="1" t="s">
        <v>39</v>
      </c>
      <c r="H537" s="1" t="s">
        <v>39</v>
      </c>
      <c r="I537" s="1" t="s">
        <v>39</v>
      </c>
      <c r="J537" s="1" t="s">
        <v>39</v>
      </c>
      <c r="K537" s="1" t="s">
        <v>39</v>
      </c>
      <c r="L537" s="1" t="s">
        <v>39</v>
      </c>
      <c r="M537" s="1" t="s">
        <v>39</v>
      </c>
      <c r="N537" s="1" t="s">
        <v>39</v>
      </c>
      <c r="O537" s="1" t="s">
        <v>39</v>
      </c>
      <c r="P537" s="1" t="s">
        <v>39</v>
      </c>
      <c r="Q537" s="1" t="s">
        <v>39</v>
      </c>
      <c r="R537" s="1" t="s">
        <v>39</v>
      </c>
      <c r="S537" s="1" t="s">
        <v>39</v>
      </c>
      <c r="T537" s="1" t="s">
        <v>39</v>
      </c>
      <c r="AA537" t="str">
        <f t="shared" si="8"/>
        <v/>
      </c>
    </row>
    <row r="538" spans="1:27" x14ac:dyDescent="0.25">
      <c r="A538" s="1" t="s">
        <v>13</v>
      </c>
      <c r="B538" s="1" t="s">
        <v>2219</v>
      </c>
      <c r="C538" s="1" t="s">
        <v>2217</v>
      </c>
      <c r="D538" s="1" t="s">
        <v>2220</v>
      </c>
      <c r="E538" s="1" t="s">
        <v>2217</v>
      </c>
      <c r="F538" s="1" t="s">
        <v>36</v>
      </c>
      <c r="G538" s="1" t="s">
        <v>39</v>
      </c>
      <c r="H538" s="1" t="s">
        <v>39</v>
      </c>
      <c r="I538" s="1" t="s">
        <v>39</v>
      </c>
      <c r="J538" s="1" t="s">
        <v>2217</v>
      </c>
      <c r="K538" s="1" t="s">
        <v>39</v>
      </c>
      <c r="L538" s="1" t="s">
        <v>39</v>
      </c>
      <c r="M538" s="1" t="s">
        <v>39</v>
      </c>
      <c r="N538" s="1" t="s">
        <v>39</v>
      </c>
      <c r="O538" s="1" t="s">
        <v>39</v>
      </c>
      <c r="P538" s="1" t="s">
        <v>39</v>
      </c>
      <c r="Q538" s="1" t="s">
        <v>39</v>
      </c>
      <c r="R538" s="1" t="s">
        <v>39</v>
      </c>
      <c r="S538" s="1" t="s">
        <v>39</v>
      </c>
      <c r="T538" s="1" t="s">
        <v>39</v>
      </c>
      <c r="AA538" t="str">
        <f t="shared" si="8"/>
        <v/>
      </c>
    </row>
    <row r="539" spans="1:27" x14ac:dyDescent="0.25">
      <c r="A539" s="1" t="s">
        <v>21</v>
      </c>
      <c r="B539" s="1" t="s">
        <v>2221</v>
      </c>
      <c r="C539" s="1" t="s">
        <v>2222</v>
      </c>
      <c r="D539" s="1" t="s">
        <v>40</v>
      </c>
      <c r="E539" s="1" t="s">
        <v>39</v>
      </c>
      <c r="F539" s="1" t="s">
        <v>39</v>
      </c>
      <c r="G539" s="1" t="s">
        <v>39</v>
      </c>
      <c r="H539" s="1" t="s">
        <v>39</v>
      </c>
      <c r="I539" s="1" t="s">
        <v>39</v>
      </c>
      <c r="J539" s="1" t="s">
        <v>39</v>
      </c>
      <c r="K539" s="1" t="s">
        <v>39</v>
      </c>
      <c r="L539" s="1" t="s">
        <v>39</v>
      </c>
      <c r="M539" s="1" t="s">
        <v>39</v>
      </c>
      <c r="N539" s="1" t="s">
        <v>39</v>
      </c>
      <c r="O539" s="1" t="s">
        <v>39</v>
      </c>
      <c r="P539" s="1" t="s">
        <v>39</v>
      </c>
      <c r="Q539" s="1" t="s">
        <v>39</v>
      </c>
      <c r="R539" s="1" t="s">
        <v>39</v>
      </c>
      <c r="S539" s="1" t="s">
        <v>39</v>
      </c>
      <c r="T539" s="1" t="s">
        <v>39</v>
      </c>
      <c r="AA539" t="str">
        <f t="shared" si="8"/>
        <v/>
      </c>
    </row>
    <row r="540" spans="1:27" x14ac:dyDescent="0.25">
      <c r="A540" s="1" t="s">
        <v>14</v>
      </c>
      <c r="B540" s="1" t="s">
        <v>2216</v>
      </c>
      <c r="C540" s="1" t="s">
        <v>39</v>
      </c>
      <c r="D540" s="1" t="s">
        <v>39</v>
      </c>
      <c r="E540" s="1" t="s">
        <v>39</v>
      </c>
      <c r="F540" s="1" t="s">
        <v>39</v>
      </c>
      <c r="G540" s="1" t="s">
        <v>39</v>
      </c>
      <c r="H540" s="1" t="s">
        <v>39</v>
      </c>
      <c r="I540" s="1" t="s">
        <v>39</v>
      </c>
      <c r="J540" s="1" t="s">
        <v>39</v>
      </c>
      <c r="K540" s="1" t="s">
        <v>39</v>
      </c>
      <c r="L540" s="1" t="s">
        <v>39</v>
      </c>
      <c r="M540" s="1" t="s">
        <v>39</v>
      </c>
      <c r="N540" s="1" t="s">
        <v>39</v>
      </c>
      <c r="O540" s="1" t="s">
        <v>39</v>
      </c>
      <c r="P540" s="1" t="s">
        <v>39</v>
      </c>
      <c r="Q540" s="1" t="s">
        <v>39</v>
      </c>
      <c r="R540" s="1" t="s">
        <v>39</v>
      </c>
      <c r="S540" s="1" t="s">
        <v>39</v>
      </c>
      <c r="T540" s="1" t="s">
        <v>39</v>
      </c>
      <c r="AA540" t="str">
        <f t="shared" si="8"/>
        <v/>
      </c>
    </row>
    <row r="541" spans="1:27" x14ac:dyDescent="0.25">
      <c r="A541" s="1" t="s">
        <v>15</v>
      </c>
      <c r="B541" s="1" t="s">
        <v>35</v>
      </c>
      <c r="C541" s="1" t="s">
        <v>2218</v>
      </c>
      <c r="D541" s="1" t="s">
        <v>35</v>
      </c>
      <c r="E541" s="1" t="s">
        <v>2223</v>
      </c>
      <c r="F541" s="1" t="s">
        <v>2219</v>
      </c>
      <c r="G541" s="1" t="s">
        <v>2224</v>
      </c>
      <c r="H541" s="1" t="s">
        <v>37</v>
      </c>
      <c r="I541" s="1" t="s">
        <v>1784</v>
      </c>
      <c r="J541" s="1" t="s">
        <v>39</v>
      </c>
      <c r="K541" s="1" t="s">
        <v>39</v>
      </c>
      <c r="L541" s="1" t="s">
        <v>39</v>
      </c>
      <c r="M541" s="1" t="s">
        <v>39</v>
      </c>
      <c r="N541" s="1" t="s">
        <v>39</v>
      </c>
      <c r="O541" s="1" t="s">
        <v>39</v>
      </c>
      <c r="P541" s="1" t="s">
        <v>39</v>
      </c>
      <c r="Q541" s="1" t="s">
        <v>39</v>
      </c>
      <c r="R541" s="1" t="s">
        <v>39</v>
      </c>
      <c r="S541" s="1" t="s">
        <v>39</v>
      </c>
      <c r="T541" s="1" t="s">
        <v>39</v>
      </c>
      <c r="AA541" t="str">
        <f t="shared" si="8"/>
        <v/>
      </c>
    </row>
    <row r="542" spans="1:27" x14ac:dyDescent="0.25">
      <c r="A542" s="1" t="s">
        <v>16</v>
      </c>
      <c r="B542" s="1" t="s">
        <v>2216</v>
      </c>
      <c r="C542" s="1" t="s">
        <v>35</v>
      </c>
      <c r="D542" s="1" t="s">
        <v>2223</v>
      </c>
      <c r="E542" s="1" t="s">
        <v>2219</v>
      </c>
      <c r="F542" s="1" t="s">
        <v>2224</v>
      </c>
      <c r="G542" s="1" t="s">
        <v>37</v>
      </c>
      <c r="H542" s="1" t="s">
        <v>1784</v>
      </c>
      <c r="I542" s="1" t="s">
        <v>39</v>
      </c>
      <c r="J542" s="1" t="s">
        <v>39</v>
      </c>
      <c r="K542" s="1" t="s">
        <v>39</v>
      </c>
      <c r="L542" s="1" t="s">
        <v>39</v>
      </c>
      <c r="M542" s="1" t="s">
        <v>39</v>
      </c>
      <c r="N542" s="1" t="s">
        <v>39</v>
      </c>
      <c r="O542" s="1" t="s">
        <v>39</v>
      </c>
      <c r="P542" s="1" t="s">
        <v>39</v>
      </c>
      <c r="Q542" s="1" t="s">
        <v>39</v>
      </c>
      <c r="R542" s="1" t="s">
        <v>39</v>
      </c>
      <c r="S542" s="1" t="s">
        <v>39</v>
      </c>
      <c r="T542" s="1" t="s">
        <v>39</v>
      </c>
      <c r="AA542" t="str">
        <f t="shared" si="8"/>
        <v/>
      </c>
    </row>
    <row r="543" spans="1:27" x14ac:dyDescent="0.25">
      <c r="A543" s="1" t="s">
        <v>17</v>
      </c>
      <c r="B543" s="1" t="s">
        <v>2225</v>
      </c>
      <c r="C543" s="1" t="s">
        <v>39</v>
      </c>
      <c r="D543" s="1" t="s">
        <v>37</v>
      </c>
      <c r="E543" s="1" t="s">
        <v>39</v>
      </c>
      <c r="F543" s="1" t="s">
        <v>39</v>
      </c>
      <c r="G543" s="1" t="s">
        <v>39</v>
      </c>
      <c r="H543" s="1" t="s">
        <v>1784</v>
      </c>
      <c r="I543" s="1" t="s">
        <v>39</v>
      </c>
      <c r="J543" s="1" t="s">
        <v>39</v>
      </c>
      <c r="K543" s="1" t="s">
        <v>39</v>
      </c>
      <c r="L543" s="1" t="s">
        <v>39</v>
      </c>
      <c r="M543" s="1" t="s">
        <v>39</v>
      </c>
      <c r="N543" s="1" t="s">
        <v>39</v>
      </c>
      <c r="O543" s="1" t="s">
        <v>39</v>
      </c>
      <c r="P543" s="1" t="s">
        <v>39</v>
      </c>
      <c r="Q543" s="1" t="s">
        <v>39</v>
      </c>
      <c r="R543" s="1" t="s">
        <v>39</v>
      </c>
      <c r="S543" s="1" t="s">
        <v>39</v>
      </c>
      <c r="T543" s="1" t="s">
        <v>39</v>
      </c>
      <c r="AA543" t="str">
        <f t="shared" si="8"/>
        <v/>
      </c>
    </row>
    <row r="544" spans="1:27" x14ac:dyDescent="0.25">
      <c r="A544" s="1" t="s">
        <v>18</v>
      </c>
      <c r="B544" s="1" t="s">
        <v>1784</v>
      </c>
      <c r="C544" s="1" t="s">
        <v>2226</v>
      </c>
      <c r="D544" s="1" t="s">
        <v>2227</v>
      </c>
      <c r="E544" s="1" t="s">
        <v>2228</v>
      </c>
      <c r="F544" s="1" t="s">
        <v>39</v>
      </c>
      <c r="G544" s="1" t="s">
        <v>2229</v>
      </c>
      <c r="H544" s="1" t="s">
        <v>2230</v>
      </c>
      <c r="I544" s="1" t="s">
        <v>2231</v>
      </c>
      <c r="J544" s="1" t="s">
        <v>37</v>
      </c>
      <c r="K544" s="1" t="s">
        <v>35</v>
      </c>
      <c r="L544" s="1" t="s">
        <v>30</v>
      </c>
      <c r="M544" s="1" t="s">
        <v>32</v>
      </c>
      <c r="N544" s="1" t="s">
        <v>39</v>
      </c>
      <c r="O544" s="1" t="s">
        <v>39</v>
      </c>
      <c r="P544" s="1" t="s">
        <v>39</v>
      </c>
      <c r="Q544" s="1" t="s">
        <v>39</v>
      </c>
      <c r="R544" s="1" t="s">
        <v>39</v>
      </c>
      <c r="S544" s="1" t="s">
        <v>39</v>
      </c>
      <c r="T544" s="1" t="s">
        <v>39</v>
      </c>
      <c r="AA544" t="str">
        <f t="shared" si="8"/>
        <v/>
      </c>
    </row>
    <row r="545" spans="1:27" x14ac:dyDescent="0.25">
      <c r="A545" s="1" t="s">
        <v>19</v>
      </c>
      <c r="B545" s="1" t="s">
        <v>2232</v>
      </c>
      <c r="C545" s="1" t="s">
        <v>1784</v>
      </c>
      <c r="D545" s="1" t="s">
        <v>39</v>
      </c>
      <c r="E545" s="1" t="s">
        <v>39</v>
      </c>
      <c r="F545" s="1" t="s">
        <v>39</v>
      </c>
      <c r="G545" s="1" t="s">
        <v>39</v>
      </c>
      <c r="H545" s="1" t="s">
        <v>39</v>
      </c>
      <c r="I545" s="1" t="s">
        <v>39</v>
      </c>
      <c r="J545" s="1" t="s">
        <v>39</v>
      </c>
      <c r="K545" s="1" t="s">
        <v>39</v>
      </c>
      <c r="L545" s="1" t="s">
        <v>39</v>
      </c>
      <c r="M545" s="1" t="s">
        <v>39</v>
      </c>
      <c r="N545" s="1" t="s">
        <v>39</v>
      </c>
      <c r="O545" s="1" t="s">
        <v>39</v>
      </c>
      <c r="P545" s="1" t="s">
        <v>39</v>
      </c>
      <c r="Q545" s="1" t="s">
        <v>39</v>
      </c>
      <c r="R545" s="1" t="s">
        <v>39</v>
      </c>
      <c r="S545" s="1" t="s">
        <v>39</v>
      </c>
      <c r="T545" s="1" t="s">
        <v>39</v>
      </c>
      <c r="AA545" t="str">
        <f t="shared" si="8"/>
        <v/>
      </c>
    </row>
    <row r="546" spans="1:27" x14ac:dyDescent="0.25">
      <c r="A546" s="1" t="s">
        <v>20</v>
      </c>
      <c r="B546" s="1" t="s">
        <v>35</v>
      </c>
      <c r="C546" s="1" t="s">
        <v>2233</v>
      </c>
      <c r="D546" s="1" t="s">
        <v>39</v>
      </c>
      <c r="E546" s="1" t="s">
        <v>32</v>
      </c>
      <c r="F546" s="1" t="s">
        <v>39</v>
      </c>
      <c r="G546" s="1" t="s">
        <v>39</v>
      </c>
      <c r="H546" s="1" t="s">
        <v>39</v>
      </c>
      <c r="I546" s="1" t="s">
        <v>39</v>
      </c>
      <c r="J546" s="1" t="s">
        <v>39</v>
      </c>
      <c r="K546" s="1" t="s">
        <v>39</v>
      </c>
      <c r="L546" s="1" t="s">
        <v>39</v>
      </c>
      <c r="M546" s="1" t="s">
        <v>39</v>
      </c>
      <c r="N546" s="1" t="s">
        <v>39</v>
      </c>
      <c r="O546" s="1" t="s">
        <v>39</v>
      </c>
      <c r="P546" s="1" t="s">
        <v>39</v>
      </c>
      <c r="Q546" s="1" t="s">
        <v>39</v>
      </c>
      <c r="R546" s="1" t="s">
        <v>39</v>
      </c>
      <c r="S546" s="1" t="s">
        <v>39</v>
      </c>
      <c r="T546" s="1" t="s">
        <v>39</v>
      </c>
      <c r="AA546" t="str">
        <f t="shared" si="8"/>
        <v/>
      </c>
    </row>
    <row r="547" spans="1:27" x14ac:dyDescent="0.25">
      <c r="A547" s="2" t="s">
        <v>22</v>
      </c>
      <c r="B547" s="2" t="s">
        <v>35</v>
      </c>
      <c r="C547" s="2" t="s">
        <v>38</v>
      </c>
      <c r="D547" s="2" t="s">
        <v>2215</v>
      </c>
      <c r="E547" s="2" t="s">
        <v>2216</v>
      </c>
      <c r="F547" s="2" t="s">
        <v>32</v>
      </c>
      <c r="G547" s="2" t="s">
        <v>32</v>
      </c>
      <c r="H547" s="2" t="s">
        <v>39</v>
      </c>
      <c r="I547" s="2" t="s">
        <v>39</v>
      </c>
      <c r="J547" s="2" t="s">
        <v>39</v>
      </c>
      <c r="K547" s="1" t="s">
        <v>39</v>
      </c>
      <c r="L547" s="1" t="s">
        <v>39</v>
      </c>
      <c r="M547" s="1" t="s">
        <v>39</v>
      </c>
      <c r="N547" s="1" t="s">
        <v>39</v>
      </c>
      <c r="O547" s="1" t="s">
        <v>39</v>
      </c>
      <c r="P547" s="1" t="s">
        <v>39</v>
      </c>
      <c r="Q547" s="1" t="s">
        <v>39</v>
      </c>
      <c r="R547" s="1" t="s">
        <v>39</v>
      </c>
      <c r="S547" s="1" t="s">
        <v>39</v>
      </c>
      <c r="T547" s="1" t="s">
        <v>39</v>
      </c>
      <c r="AA547" t="str">
        <f t="shared" si="8"/>
        <v/>
      </c>
    </row>
    <row r="548" spans="1:27" x14ac:dyDescent="0.25">
      <c r="A548" s="1" t="s">
        <v>0</v>
      </c>
      <c r="B548" s="1" t="s">
        <v>2234</v>
      </c>
      <c r="C548" s="1" t="s">
        <v>31</v>
      </c>
      <c r="D548" s="1" t="s">
        <v>1</v>
      </c>
      <c r="E548" s="1" t="s">
        <v>39</v>
      </c>
      <c r="F548" s="1" t="s">
        <v>1784</v>
      </c>
      <c r="G548" s="1" t="s">
        <v>39</v>
      </c>
      <c r="H548" s="1" t="s">
        <v>39</v>
      </c>
      <c r="I548" s="1" t="s">
        <v>39</v>
      </c>
      <c r="J548" s="1" t="s">
        <v>39</v>
      </c>
      <c r="K548" s="1" t="s">
        <v>39</v>
      </c>
      <c r="L548" s="1" t="s">
        <v>39</v>
      </c>
      <c r="M548" s="1" t="s">
        <v>39</v>
      </c>
      <c r="N548" s="1" t="s">
        <v>39</v>
      </c>
      <c r="O548" s="1" t="s">
        <v>39</v>
      </c>
      <c r="P548" s="1" t="s">
        <v>39</v>
      </c>
      <c r="Q548" s="1" t="s">
        <v>39</v>
      </c>
      <c r="R548" s="1" t="s">
        <v>39</v>
      </c>
      <c r="S548" s="1" t="s">
        <v>39</v>
      </c>
      <c r="T548" s="1" t="s">
        <v>39</v>
      </c>
      <c r="AA548" t="str">
        <f t="shared" si="8"/>
        <v/>
      </c>
    </row>
    <row r="549" spans="1:27" x14ac:dyDescent="0.25">
      <c r="A549" s="1" t="s">
        <v>2</v>
      </c>
      <c r="B549" s="1" t="s">
        <v>1929</v>
      </c>
      <c r="C549" s="1" t="s">
        <v>1930</v>
      </c>
      <c r="D549" s="1" t="s">
        <v>238</v>
      </c>
      <c r="E549" s="1" t="s">
        <v>39</v>
      </c>
      <c r="F549" s="1" t="s">
        <v>39</v>
      </c>
      <c r="G549" s="1" t="s">
        <v>39</v>
      </c>
      <c r="H549" s="1" t="s">
        <v>39</v>
      </c>
      <c r="I549" s="1" t="s">
        <v>39</v>
      </c>
      <c r="J549" s="1" t="s">
        <v>39</v>
      </c>
      <c r="K549" s="1" t="s">
        <v>39</v>
      </c>
      <c r="L549" s="1" t="s">
        <v>39</v>
      </c>
      <c r="M549" s="1" t="s">
        <v>39</v>
      </c>
      <c r="N549" s="1" t="s">
        <v>39</v>
      </c>
      <c r="O549" s="1" t="s">
        <v>39</v>
      </c>
      <c r="P549" s="1" t="s">
        <v>39</v>
      </c>
      <c r="Q549" s="1" t="s">
        <v>39</v>
      </c>
      <c r="R549" s="1" t="s">
        <v>39</v>
      </c>
      <c r="S549" s="1" t="s">
        <v>39</v>
      </c>
      <c r="T549" s="1" t="s">
        <v>39</v>
      </c>
      <c r="AA549" t="str">
        <f t="shared" si="8"/>
        <v/>
      </c>
    </row>
    <row r="550" spans="1:27" x14ac:dyDescent="0.25">
      <c r="A550" s="1" t="s">
        <v>3</v>
      </c>
      <c r="B550" s="1" t="s">
        <v>32</v>
      </c>
      <c r="C550" s="1" t="s">
        <v>39</v>
      </c>
      <c r="D550" s="1" t="s">
        <v>39</v>
      </c>
      <c r="E550" s="1" t="s">
        <v>39</v>
      </c>
      <c r="F550" s="1" t="s">
        <v>39</v>
      </c>
      <c r="G550" s="1" t="s">
        <v>39</v>
      </c>
      <c r="H550" s="1" t="s">
        <v>39</v>
      </c>
      <c r="I550" s="1" t="s">
        <v>39</v>
      </c>
      <c r="J550" s="1" t="s">
        <v>39</v>
      </c>
      <c r="K550" s="1" t="s">
        <v>39</v>
      </c>
      <c r="L550" s="1" t="s">
        <v>39</v>
      </c>
      <c r="M550" s="1" t="s">
        <v>39</v>
      </c>
      <c r="N550" s="1" t="s">
        <v>39</v>
      </c>
      <c r="O550" s="1" t="s">
        <v>39</v>
      </c>
      <c r="P550" s="1" t="s">
        <v>39</v>
      </c>
      <c r="Q550" s="1" t="s">
        <v>39</v>
      </c>
      <c r="R550" s="1" t="s">
        <v>39</v>
      </c>
      <c r="S550" s="1" t="s">
        <v>39</v>
      </c>
      <c r="T550" s="1" t="s">
        <v>39</v>
      </c>
      <c r="AA550" t="str">
        <f t="shared" si="8"/>
        <v/>
      </c>
    </row>
    <row r="551" spans="1:27" x14ac:dyDescent="0.25">
      <c r="A551" s="1" t="s">
        <v>4</v>
      </c>
      <c r="B551" s="1" t="s">
        <v>1931</v>
      </c>
      <c r="C551" s="1" t="s">
        <v>33</v>
      </c>
      <c r="D551" s="1" t="s">
        <v>1932</v>
      </c>
      <c r="E551" s="1" t="s">
        <v>39</v>
      </c>
      <c r="F551" s="1" t="s">
        <v>39</v>
      </c>
      <c r="G551" s="1" t="s">
        <v>39</v>
      </c>
      <c r="H551" s="1" t="s">
        <v>39</v>
      </c>
      <c r="I551" s="1" t="s">
        <v>39</v>
      </c>
      <c r="J551" s="1" t="s">
        <v>39</v>
      </c>
      <c r="K551" s="1" t="s">
        <v>39</v>
      </c>
      <c r="L551" s="1" t="s">
        <v>39</v>
      </c>
      <c r="M551" s="1" t="s">
        <v>39</v>
      </c>
      <c r="N551" s="1" t="s">
        <v>39</v>
      </c>
      <c r="O551" s="1" t="s">
        <v>39</v>
      </c>
      <c r="P551" s="1" t="s">
        <v>39</v>
      </c>
      <c r="Q551" s="1" t="s">
        <v>39</v>
      </c>
      <c r="R551" s="1" t="s">
        <v>39</v>
      </c>
      <c r="S551" s="1" t="s">
        <v>39</v>
      </c>
      <c r="T551" s="1" t="s">
        <v>39</v>
      </c>
      <c r="AA551" t="str">
        <f t="shared" si="8"/>
        <v/>
      </c>
    </row>
    <row r="552" spans="1:27" x14ac:dyDescent="0.25">
      <c r="A552" s="1" t="s">
        <v>5</v>
      </c>
      <c r="B552" s="1" t="s">
        <v>33</v>
      </c>
      <c r="C552" s="1" t="s">
        <v>39</v>
      </c>
      <c r="D552" s="1" t="s">
        <v>34</v>
      </c>
      <c r="E552" s="1" t="s">
        <v>39</v>
      </c>
      <c r="F552" s="1" t="s">
        <v>1933</v>
      </c>
      <c r="G552" s="1" t="s">
        <v>1934</v>
      </c>
      <c r="H552" s="1" t="s">
        <v>1935</v>
      </c>
      <c r="I552" s="1" t="s">
        <v>1936</v>
      </c>
      <c r="J552" s="1" t="s">
        <v>1937</v>
      </c>
      <c r="K552" s="1" t="s">
        <v>39</v>
      </c>
      <c r="L552" s="1" t="s">
        <v>39</v>
      </c>
      <c r="M552" s="1" t="s">
        <v>39</v>
      </c>
      <c r="N552" s="1" t="s">
        <v>39</v>
      </c>
      <c r="O552" s="1" t="s">
        <v>39</v>
      </c>
      <c r="P552" s="1" t="s">
        <v>39</v>
      </c>
      <c r="Q552" s="1" t="s">
        <v>39</v>
      </c>
      <c r="R552" s="1" t="s">
        <v>39</v>
      </c>
      <c r="S552" s="1" t="s">
        <v>39</v>
      </c>
      <c r="T552" s="1" t="s">
        <v>39</v>
      </c>
      <c r="AA552" t="str">
        <f t="shared" si="8"/>
        <v/>
      </c>
    </row>
    <row r="553" spans="1:27" x14ac:dyDescent="0.25">
      <c r="A553" s="1" t="s">
        <v>6</v>
      </c>
      <c r="B553" s="1" t="s">
        <v>32</v>
      </c>
      <c r="C553" s="1" t="s">
        <v>39</v>
      </c>
      <c r="D553" s="1" t="s">
        <v>39</v>
      </c>
      <c r="E553" s="1" t="s">
        <v>39</v>
      </c>
      <c r="F553" s="1" t="s">
        <v>39</v>
      </c>
      <c r="G553" s="1" t="s">
        <v>39</v>
      </c>
      <c r="H553" s="1" t="s">
        <v>39</v>
      </c>
      <c r="I553" s="1" t="s">
        <v>39</v>
      </c>
      <c r="J553" s="1" t="s">
        <v>39</v>
      </c>
      <c r="K553" s="1" t="s">
        <v>39</v>
      </c>
      <c r="L553" s="1" t="s">
        <v>39</v>
      </c>
      <c r="M553" s="1" t="s">
        <v>39</v>
      </c>
      <c r="N553" s="1" t="s">
        <v>39</v>
      </c>
      <c r="O553" s="1" t="s">
        <v>39</v>
      </c>
      <c r="P553" s="1" t="s">
        <v>39</v>
      </c>
      <c r="Q553" s="1" t="s">
        <v>39</v>
      </c>
      <c r="R553" s="1" t="s">
        <v>39</v>
      </c>
      <c r="S553" s="1" t="s">
        <v>39</v>
      </c>
      <c r="T553" s="1" t="s">
        <v>39</v>
      </c>
      <c r="AA553" t="str">
        <f t="shared" si="8"/>
        <v/>
      </c>
    </row>
    <row r="554" spans="1:27" x14ac:dyDescent="0.25">
      <c r="A554" s="1" t="s">
        <v>7</v>
      </c>
      <c r="B554" s="1" t="s">
        <v>35</v>
      </c>
      <c r="C554" s="1" t="s">
        <v>1938</v>
      </c>
      <c r="D554" s="1" t="s">
        <v>39</v>
      </c>
      <c r="E554" s="1" t="s">
        <v>32</v>
      </c>
      <c r="F554" s="1" t="s">
        <v>39</v>
      </c>
      <c r="G554" s="1" t="s">
        <v>39</v>
      </c>
      <c r="H554" s="1" t="s">
        <v>39</v>
      </c>
      <c r="I554" s="1" t="s">
        <v>39</v>
      </c>
      <c r="J554" s="1" t="s">
        <v>39</v>
      </c>
      <c r="K554" s="1" t="s">
        <v>39</v>
      </c>
      <c r="L554" s="1" t="s">
        <v>39</v>
      </c>
      <c r="M554" s="1" t="s">
        <v>39</v>
      </c>
      <c r="N554" s="1" t="s">
        <v>39</v>
      </c>
      <c r="O554" s="1" t="s">
        <v>39</v>
      </c>
      <c r="P554" s="1" t="s">
        <v>39</v>
      </c>
      <c r="Q554" s="1" t="s">
        <v>39</v>
      </c>
      <c r="R554" s="1" t="s">
        <v>39</v>
      </c>
      <c r="S554" s="1" t="s">
        <v>39</v>
      </c>
      <c r="T554" s="1" t="s">
        <v>39</v>
      </c>
      <c r="AA554" t="str">
        <f t="shared" si="8"/>
        <v/>
      </c>
    </row>
    <row r="555" spans="1:27" x14ac:dyDescent="0.25">
      <c r="A555" s="1" t="s">
        <v>8</v>
      </c>
      <c r="B555" s="1" t="s">
        <v>39</v>
      </c>
      <c r="C555" s="1" t="s">
        <v>39</v>
      </c>
      <c r="D555" s="1" t="s">
        <v>39</v>
      </c>
      <c r="E555" s="1" t="s">
        <v>39</v>
      </c>
      <c r="F555" s="1" t="s">
        <v>39</v>
      </c>
      <c r="G555" s="1" t="s">
        <v>39</v>
      </c>
      <c r="H555" s="1" t="s">
        <v>39</v>
      </c>
      <c r="I555" s="1" t="s">
        <v>39</v>
      </c>
      <c r="J555" s="1" t="s">
        <v>39</v>
      </c>
      <c r="K555" s="1" t="s">
        <v>39</v>
      </c>
      <c r="L555" s="1" t="s">
        <v>39</v>
      </c>
      <c r="M555" s="1" t="s">
        <v>39</v>
      </c>
      <c r="N555" s="1" t="s">
        <v>39</v>
      </c>
      <c r="O555" s="1" t="s">
        <v>39</v>
      </c>
      <c r="P555" s="1" t="s">
        <v>39</v>
      </c>
      <c r="Q555" s="1" t="s">
        <v>39</v>
      </c>
      <c r="R555" s="1" t="s">
        <v>39</v>
      </c>
      <c r="S555" s="1" t="s">
        <v>39</v>
      </c>
      <c r="T555" s="1" t="s">
        <v>39</v>
      </c>
      <c r="AA555" t="str">
        <f t="shared" si="8"/>
        <v/>
      </c>
    </row>
    <row r="556" spans="1:27" x14ac:dyDescent="0.25">
      <c r="A556" s="1" t="s">
        <v>9</v>
      </c>
      <c r="B556" s="1" t="s">
        <v>1939</v>
      </c>
      <c r="C556" s="1" t="s">
        <v>39</v>
      </c>
      <c r="D556" s="1" t="s">
        <v>39</v>
      </c>
      <c r="E556" s="1" t="s">
        <v>39</v>
      </c>
      <c r="F556" s="1" t="s">
        <v>39</v>
      </c>
      <c r="G556" s="1" t="s">
        <v>39</v>
      </c>
      <c r="H556" s="1" t="s">
        <v>39</v>
      </c>
      <c r="I556" s="1" t="s">
        <v>39</v>
      </c>
      <c r="J556" s="1" t="s">
        <v>39</v>
      </c>
      <c r="K556" s="1" t="s">
        <v>39</v>
      </c>
      <c r="L556" s="1" t="s">
        <v>39</v>
      </c>
      <c r="M556" s="1" t="s">
        <v>39</v>
      </c>
      <c r="N556" s="1" t="s">
        <v>39</v>
      </c>
      <c r="O556" s="1" t="s">
        <v>39</v>
      </c>
      <c r="P556" s="1" t="s">
        <v>39</v>
      </c>
      <c r="Q556" s="1" t="s">
        <v>39</v>
      </c>
      <c r="R556" s="1" t="s">
        <v>39</v>
      </c>
      <c r="S556" s="1" t="s">
        <v>39</v>
      </c>
      <c r="T556" s="1" t="s">
        <v>39</v>
      </c>
      <c r="AA556" t="str">
        <f t="shared" si="8"/>
        <v/>
      </c>
    </row>
    <row r="557" spans="1:27" x14ac:dyDescent="0.25">
      <c r="A557" s="2" t="s">
        <v>10</v>
      </c>
      <c r="B557" s="2" t="s">
        <v>35</v>
      </c>
      <c r="C557" s="2" t="s">
        <v>1940</v>
      </c>
      <c r="D557" s="2" t="s">
        <v>35</v>
      </c>
      <c r="E557" s="2" t="s">
        <v>38</v>
      </c>
      <c r="F557" s="2" t="s">
        <v>38</v>
      </c>
      <c r="G557" s="2" t="s">
        <v>35</v>
      </c>
      <c r="H557" s="2" t="s">
        <v>32</v>
      </c>
      <c r="I557" s="2" t="s">
        <v>32</v>
      </c>
      <c r="J557" s="2" t="s">
        <v>35</v>
      </c>
      <c r="K557" s="1" t="s">
        <v>35</v>
      </c>
      <c r="L557" s="1" t="s">
        <v>1941</v>
      </c>
      <c r="M557" s="1" t="s">
        <v>39</v>
      </c>
      <c r="N557" s="1" t="s">
        <v>32</v>
      </c>
      <c r="O557" s="1" t="s">
        <v>32</v>
      </c>
      <c r="P557" s="1" t="s">
        <v>39</v>
      </c>
      <c r="Q557" s="1" t="s">
        <v>32</v>
      </c>
      <c r="R557" s="1" t="s">
        <v>32</v>
      </c>
      <c r="S557" s="1" t="s">
        <v>39</v>
      </c>
      <c r="T557" s="1" t="s">
        <v>39</v>
      </c>
      <c r="AA557" t="str">
        <f t="shared" si="8"/>
        <v/>
      </c>
    </row>
    <row r="558" spans="1:27" x14ac:dyDescent="0.25">
      <c r="A558" s="1" t="s">
        <v>11</v>
      </c>
      <c r="B558" s="1" t="s">
        <v>1942</v>
      </c>
      <c r="C558" s="1" t="s">
        <v>12</v>
      </c>
      <c r="D558" s="1" t="s">
        <v>39</v>
      </c>
      <c r="E558" s="1" t="s">
        <v>39</v>
      </c>
      <c r="F558" s="1" t="s">
        <v>39</v>
      </c>
      <c r="G558" s="1" t="s">
        <v>39</v>
      </c>
      <c r="H558" s="1" t="s">
        <v>39</v>
      </c>
      <c r="I558" s="1" t="s">
        <v>39</v>
      </c>
      <c r="J558" s="1" t="s">
        <v>39</v>
      </c>
      <c r="K558" s="1" t="s">
        <v>39</v>
      </c>
      <c r="L558" s="1" t="s">
        <v>39</v>
      </c>
      <c r="M558" s="1" t="s">
        <v>39</v>
      </c>
      <c r="N558" s="1" t="s">
        <v>39</v>
      </c>
      <c r="O558" s="1" t="s">
        <v>39</v>
      </c>
      <c r="P558" s="1" t="s">
        <v>39</v>
      </c>
      <c r="Q558" s="1" t="s">
        <v>39</v>
      </c>
      <c r="R558" s="1" t="s">
        <v>39</v>
      </c>
      <c r="S558" s="1" t="s">
        <v>39</v>
      </c>
      <c r="T558" s="1" t="s">
        <v>39</v>
      </c>
      <c r="AA558" t="str">
        <f t="shared" si="8"/>
        <v/>
      </c>
    </row>
    <row r="559" spans="1:27" x14ac:dyDescent="0.25">
      <c r="A559" s="1" t="s">
        <v>13</v>
      </c>
      <c r="B559" s="1" t="s">
        <v>1943</v>
      </c>
      <c r="C559" s="1" t="s">
        <v>1914</v>
      </c>
      <c r="D559" s="1" t="s">
        <v>1944</v>
      </c>
      <c r="E559" s="1" t="s">
        <v>1914</v>
      </c>
      <c r="F559" s="1" t="s">
        <v>36</v>
      </c>
      <c r="G559" s="1" t="s">
        <v>39</v>
      </c>
      <c r="H559" s="1" t="s">
        <v>39</v>
      </c>
      <c r="I559" s="1" t="s">
        <v>39</v>
      </c>
      <c r="J559" s="1" t="s">
        <v>1941</v>
      </c>
      <c r="K559" s="1" t="s">
        <v>39</v>
      </c>
      <c r="L559" s="1" t="s">
        <v>39</v>
      </c>
      <c r="M559" s="1" t="s">
        <v>39</v>
      </c>
      <c r="N559" s="1" t="s">
        <v>39</v>
      </c>
      <c r="O559" s="1" t="s">
        <v>39</v>
      </c>
      <c r="P559" s="1" t="s">
        <v>39</v>
      </c>
      <c r="Q559" s="1" t="s">
        <v>39</v>
      </c>
      <c r="R559" s="1" t="s">
        <v>39</v>
      </c>
      <c r="S559" s="1" t="s">
        <v>39</v>
      </c>
      <c r="T559" s="1" t="s">
        <v>39</v>
      </c>
      <c r="AA559" t="str">
        <f t="shared" si="8"/>
        <v/>
      </c>
    </row>
    <row r="560" spans="1:27" x14ac:dyDescent="0.25">
      <c r="A560" s="1" t="s">
        <v>21</v>
      </c>
      <c r="B560" s="1" t="s">
        <v>1945</v>
      </c>
      <c r="C560" s="1" t="s">
        <v>1946</v>
      </c>
      <c r="D560" s="1" t="s">
        <v>40</v>
      </c>
      <c r="E560" s="1" t="s">
        <v>39</v>
      </c>
      <c r="F560" s="1" t="s">
        <v>39</v>
      </c>
      <c r="G560" s="1" t="s">
        <v>39</v>
      </c>
      <c r="H560" s="1" t="s">
        <v>39</v>
      </c>
      <c r="I560" s="1" t="s">
        <v>39</v>
      </c>
      <c r="J560" s="1" t="s">
        <v>39</v>
      </c>
      <c r="K560" s="1" t="s">
        <v>39</v>
      </c>
      <c r="L560" s="1" t="s">
        <v>39</v>
      </c>
      <c r="M560" s="1" t="s">
        <v>39</v>
      </c>
      <c r="N560" s="1" t="s">
        <v>39</v>
      </c>
      <c r="O560" s="1" t="s">
        <v>39</v>
      </c>
      <c r="P560" s="1" t="s">
        <v>39</v>
      </c>
      <c r="Q560" s="1" t="s">
        <v>39</v>
      </c>
      <c r="R560" s="1" t="s">
        <v>39</v>
      </c>
      <c r="S560" s="1" t="s">
        <v>39</v>
      </c>
      <c r="T560" s="1" t="s">
        <v>39</v>
      </c>
      <c r="AA560" t="str">
        <f t="shared" si="8"/>
        <v/>
      </c>
    </row>
    <row r="561" spans="1:27" x14ac:dyDescent="0.25">
      <c r="A561" s="1" t="s">
        <v>14</v>
      </c>
      <c r="B561" s="1" t="s">
        <v>1940</v>
      </c>
      <c r="C561" s="1" t="s">
        <v>39</v>
      </c>
      <c r="D561" s="1" t="s">
        <v>39</v>
      </c>
      <c r="E561" s="1" t="s">
        <v>39</v>
      </c>
      <c r="F561" s="1" t="s">
        <v>39</v>
      </c>
      <c r="G561" s="1" t="s">
        <v>39</v>
      </c>
      <c r="H561" s="1" t="s">
        <v>39</v>
      </c>
      <c r="I561" s="1" t="s">
        <v>39</v>
      </c>
      <c r="J561" s="1" t="s">
        <v>39</v>
      </c>
      <c r="K561" s="1" t="s">
        <v>39</v>
      </c>
      <c r="L561" s="1" t="s">
        <v>39</v>
      </c>
      <c r="M561" s="1" t="s">
        <v>39</v>
      </c>
      <c r="N561" s="1" t="s">
        <v>39</v>
      </c>
      <c r="O561" s="1" t="s">
        <v>39</v>
      </c>
      <c r="P561" s="1" t="s">
        <v>39</v>
      </c>
      <c r="Q561" s="1" t="s">
        <v>39</v>
      </c>
      <c r="R561" s="1" t="s">
        <v>39</v>
      </c>
      <c r="S561" s="1" t="s">
        <v>39</v>
      </c>
      <c r="T561" s="1" t="s">
        <v>39</v>
      </c>
      <c r="AA561" t="str">
        <f t="shared" si="8"/>
        <v/>
      </c>
    </row>
    <row r="562" spans="1:27" x14ac:dyDescent="0.25">
      <c r="A562" s="1" t="s">
        <v>15</v>
      </c>
      <c r="B562" s="1" t="s">
        <v>35</v>
      </c>
      <c r="C562" s="1" t="s">
        <v>1942</v>
      </c>
      <c r="D562" s="1" t="s">
        <v>35</v>
      </c>
      <c r="E562" s="1" t="s">
        <v>2235</v>
      </c>
      <c r="F562" s="1" t="s">
        <v>1948</v>
      </c>
      <c r="G562" s="1" t="s">
        <v>2236</v>
      </c>
      <c r="H562" s="1" t="s">
        <v>37</v>
      </c>
      <c r="I562" s="1" t="s">
        <v>1784</v>
      </c>
      <c r="J562" s="1" t="s">
        <v>39</v>
      </c>
      <c r="K562" s="1" t="s">
        <v>39</v>
      </c>
      <c r="L562" s="1" t="s">
        <v>39</v>
      </c>
      <c r="M562" s="1" t="s">
        <v>39</v>
      </c>
      <c r="N562" s="1" t="s">
        <v>39</v>
      </c>
      <c r="O562" s="1" t="s">
        <v>39</v>
      </c>
      <c r="P562" s="1" t="s">
        <v>39</v>
      </c>
      <c r="Q562" s="1" t="s">
        <v>39</v>
      </c>
      <c r="R562" s="1" t="s">
        <v>39</v>
      </c>
      <c r="S562" s="1" t="s">
        <v>39</v>
      </c>
      <c r="T562" s="1" t="s">
        <v>39</v>
      </c>
      <c r="AA562" t="str">
        <f t="shared" si="8"/>
        <v/>
      </c>
    </row>
    <row r="563" spans="1:27" x14ac:dyDescent="0.25">
      <c r="A563" s="1" t="s">
        <v>16</v>
      </c>
      <c r="B563" s="1" t="s">
        <v>1940</v>
      </c>
      <c r="C563" s="1" t="s">
        <v>35</v>
      </c>
      <c r="D563" s="1" t="s">
        <v>2237</v>
      </c>
      <c r="E563" s="1" t="s">
        <v>1950</v>
      </c>
      <c r="F563" s="1" t="s">
        <v>2238</v>
      </c>
      <c r="G563" s="1" t="s">
        <v>37</v>
      </c>
      <c r="H563" s="1" t="s">
        <v>1784</v>
      </c>
      <c r="I563" s="1" t="s">
        <v>39</v>
      </c>
      <c r="J563" s="1" t="s">
        <v>39</v>
      </c>
      <c r="K563" s="1" t="s">
        <v>39</v>
      </c>
      <c r="L563" s="1" t="s">
        <v>39</v>
      </c>
      <c r="M563" s="1" t="s">
        <v>39</v>
      </c>
      <c r="N563" s="1" t="s">
        <v>39</v>
      </c>
      <c r="O563" s="1" t="s">
        <v>39</v>
      </c>
      <c r="P563" s="1" t="s">
        <v>39</v>
      </c>
      <c r="Q563" s="1" t="s">
        <v>39</v>
      </c>
      <c r="R563" s="1" t="s">
        <v>39</v>
      </c>
      <c r="S563" s="1" t="s">
        <v>39</v>
      </c>
      <c r="T563" s="1" t="s">
        <v>39</v>
      </c>
      <c r="AA563" t="str">
        <f t="shared" si="8"/>
        <v/>
      </c>
    </row>
    <row r="564" spans="1:27" x14ac:dyDescent="0.25">
      <c r="A564" s="1" t="s">
        <v>17</v>
      </c>
      <c r="B564" s="1" t="s">
        <v>1951</v>
      </c>
      <c r="C564" s="1" t="s">
        <v>35</v>
      </c>
      <c r="D564" s="1" t="s">
        <v>2239</v>
      </c>
      <c r="E564" s="1" t="s">
        <v>1953</v>
      </c>
      <c r="F564" s="1" t="s">
        <v>2240</v>
      </c>
      <c r="G564" s="1" t="s">
        <v>37</v>
      </c>
      <c r="H564" s="1" t="s">
        <v>1784</v>
      </c>
      <c r="I564" s="1" t="s">
        <v>44</v>
      </c>
      <c r="J564" s="1" t="s">
        <v>44</v>
      </c>
      <c r="K564" s="1" t="s">
        <v>39</v>
      </c>
      <c r="L564" s="1" t="s">
        <v>39</v>
      </c>
      <c r="M564" s="1" t="s">
        <v>39</v>
      </c>
      <c r="N564" s="1" t="s">
        <v>39</v>
      </c>
      <c r="O564" s="1" t="s">
        <v>39</v>
      </c>
      <c r="P564" s="1" t="s">
        <v>39</v>
      </c>
      <c r="Q564" s="1" t="s">
        <v>39</v>
      </c>
      <c r="R564" s="1" t="s">
        <v>39</v>
      </c>
      <c r="S564" s="1" t="s">
        <v>39</v>
      </c>
      <c r="T564" s="1" t="s">
        <v>39</v>
      </c>
      <c r="AA564" t="str">
        <f t="shared" si="8"/>
        <v/>
      </c>
    </row>
    <row r="565" spans="1:27" x14ac:dyDescent="0.25">
      <c r="A565" s="1" t="s">
        <v>18</v>
      </c>
      <c r="B565" s="1" t="s">
        <v>39</v>
      </c>
      <c r="C565" s="1" t="s">
        <v>37</v>
      </c>
      <c r="D565" s="1" t="s">
        <v>39</v>
      </c>
      <c r="E565" s="1" t="s">
        <v>39</v>
      </c>
      <c r="F565" s="1" t="s">
        <v>39</v>
      </c>
      <c r="G565" s="1" t="s">
        <v>39</v>
      </c>
      <c r="H565" s="1" t="s">
        <v>39</v>
      </c>
      <c r="I565" s="1" t="s">
        <v>39</v>
      </c>
      <c r="J565" s="1" t="s">
        <v>39</v>
      </c>
      <c r="K565" s="1" t="s">
        <v>36</v>
      </c>
      <c r="L565" s="1" t="s">
        <v>36</v>
      </c>
      <c r="M565" s="1" t="s">
        <v>2241</v>
      </c>
      <c r="N565" s="1" t="s">
        <v>39</v>
      </c>
      <c r="O565" s="1" t="s">
        <v>39</v>
      </c>
      <c r="P565" s="1" t="s">
        <v>39</v>
      </c>
      <c r="Q565" s="1" t="s">
        <v>39</v>
      </c>
      <c r="R565" s="1" t="s">
        <v>39</v>
      </c>
      <c r="S565" s="1" t="s">
        <v>39</v>
      </c>
      <c r="T565" s="1" t="s">
        <v>39</v>
      </c>
      <c r="AA565" t="str">
        <f t="shared" si="8"/>
        <v/>
      </c>
    </row>
    <row r="566" spans="1:27" x14ac:dyDescent="0.25">
      <c r="A566" s="1" t="s">
        <v>19</v>
      </c>
      <c r="B566" s="1" t="s">
        <v>2242</v>
      </c>
      <c r="C566" s="1" t="s">
        <v>1784</v>
      </c>
      <c r="D566" s="1" t="s">
        <v>39</v>
      </c>
      <c r="E566" s="1" t="s">
        <v>39</v>
      </c>
      <c r="F566" s="1" t="s">
        <v>39</v>
      </c>
      <c r="G566" s="1" t="s">
        <v>39</v>
      </c>
      <c r="H566" s="1" t="s">
        <v>39</v>
      </c>
      <c r="I566" s="1" t="s">
        <v>39</v>
      </c>
      <c r="J566" s="1" t="s">
        <v>39</v>
      </c>
      <c r="K566" s="1" t="s">
        <v>39</v>
      </c>
      <c r="L566" s="1" t="s">
        <v>39</v>
      </c>
      <c r="M566" s="1" t="s">
        <v>39</v>
      </c>
      <c r="N566" s="1" t="s">
        <v>39</v>
      </c>
      <c r="O566" s="1" t="s">
        <v>39</v>
      </c>
      <c r="P566" s="1" t="s">
        <v>39</v>
      </c>
      <c r="Q566" s="1" t="s">
        <v>39</v>
      </c>
      <c r="R566" s="1" t="s">
        <v>39</v>
      </c>
      <c r="S566" s="1" t="s">
        <v>39</v>
      </c>
      <c r="T566" s="1" t="s">
        <v>39</v>
      </c>
      <c r="AA566" t="str">
        <f t="shared" si="8"/>
        <v/>
      </c>
    </row>
    <row r="567" spans="1:27" x14ac:dyDescent="0.25">
      <c r="A567" s="1" t="s">
        <v>20</v>
      </c>
      <c r="B567" s="1" t="s">
        <v>35</v>
      </c>
      <c r="C567" s="1" t="s">
        <v>70</v>
      </c>
      <c r="D567" s="1" t="s">
        <v>39</v>
      </c>
      <c r="E567" s="1" t="s">
        <v>32</v>
      </c>
      <c r="F567" s="1" t="s">
        <v>39</v>
      </c>
      <c r="G567" s="1" t="s">
        <v>39</v>
      </c>
      <c r="H567" s="1" t="s">
        <v>39</v>
      </c>
      <c r="I567" s="1" t="s">
        <v>39</v>
      </c>
      <c r="J567" s="1" t="s">
        <v>39</v>
      </c>
      <c r="K567" s="1" t="s">
        <v>39</v>
      </c>
      <c r="L567" s="1" t="s">
        <v>39</v>
      </c>
      <c r="M567" s="1" t="s">
        <v>39</v>
      </c>
      <c r="N567" s="1" t="s">
        <v>39</v>
      </c>
      <c r="O567" s="1" t="s">
        <v>39</v>
      </c>
      <c r="P567" s="1" t="s">
        <v>39</v>
      </c>
      <c r="Q567" s="1" t="s">
        <v>39</v>
      </c>
      <c r="R567" s="1" t="s">
        <v>39</v>
      </c>
      <c r="S567" s="1" t="s">
        <v>39</v>
      </c>
      <c r="T567" s="1" t="s">
        <v>39</v>
      </c>
      <c r="AA567" t="str">
        <f t="shared" si="8"/>
        <v/>
      </c>
    </row>
    <row r="568" spans="1:27" x14ac:dyDescent="0.25">
      <c r="A568" s="2" t="s">
        <v>22</v>
      </c>
      <c r="B568" s="2" t="s">
        <v>35</v>
      </c>
      <c r="C568" s="2" t="s">
        <v>38</v>
      </c>
      <c r="D568" s="2" t="s">
        <v>1939</v>
      </c>
      <c r="E568" s="2" t="s">
        <v>1940</v>
      </c>
      <c r="F568" s="2" t="s">
        <v>35</v>
      </c>
      <c r="G568" s="2" t="s">
        <v>32</v>
      </c>
      <c r="H568" s="2" t="s">
        <v>39</v>
      </c>
      <c r="I568" s="2" t="s">
        <v>39</v>
      </c>
      <c r="J568" s="2" t="s">
        <v>39</v>
      </c>
      <c r="K568" s="1" t="s">
        <v>39</v>
      </c>
      <c r="L568" s="1" t="s">
        <v>39</v>
      </c>
      <c r="M568" s="1" t="s">
        <v>39</v>
      </c>
      <c r="N568" s="1" t="s">
        <v>39</v>
      </c>
      <c r="O568" s="1" t="s">
        <v>39</v>
      </c>
      <c r="P568" s="1" t="s">
        <v>39</v>
      </c>
      <c r="Q568" s="1" t="s">
        <v>39</v>
      </c>
      <c r="R568" s="1" t="s">
        <v>39</v>
      </c>
      <c r="S568" s="1" t="s">
        <v>39</v>
      </c>
      <c r="T568" s="1" t="s">
        <v>39</v>
      </c>
      <c r="AA568" t="str">
        <f t="shared" si="8"/>
        <v/>
      </c>
    </row>
    <row r="569" spans="1:27" x14ac:dyDescent="0.25">
      <c r="A569" s="1" t="s">
        <v>0</v>
      </c>
      <c r="B569" s="1" t="s">
        <v>2243</v>
      </c>
      <c r="C569" s="1" t="s">
        <v>31</v>
      </c>
      <c r="D569" s="1" t="s">
        <v>1</v>
      </c>
      <c r="E569" s="1" t="s">
        <v>39</v>
      </c>
      <c r="F569" s="1" t="s">
        <v>1784</v>
      </c>
      <c r="G569" s="1" t="s">
        <v>39</v>
      </c>
      <c r="H569" s="1" t="s">
        <v>39</v>
      </c>
      <c r="I569" s="1" t="s">
        <v>39</v>
      </c>
      <c r="J569" s="1" t="s">
        <v>39</v>
      </c>
      <c r="K569" s="1" t="s">
        <v>39</v>
      </c>
      <c r="L569" s="1" t="s">
        <v>39</v>
      </c>
      <c r="M569" s="1" t="s">
        <v>39</v>
      </c>
      <c r="N569" s="1" t="s">
        <v>39</v>
      </c>
      <c r="O569" s="1" t="s">
        <v>39</v>
      </c>
      <c r="P569" s="1" t="s">
        <v>39</v>
      </c>
      <c r="Q569" s="1" t="s">
        <v>39</v>
      </c>
      <c r="R569" s="1" t="s">
        <v>39</v>
      </c>
      <c r="S569" s="1" t="s">
        <v>39</v>
      </c>
      <c r="T569" s="1" t="s">
        <v>39</v>
      </c>
      <c r="AA569" t="str">
        <f t="shared" si="8"/>
        <v/>
      </c>
    </row>
    <row r="570" spans="1:27" x14ac:dyDescent="0.25">
      <c r="A570" s="1" t="s">
        <v>2</v>
      </c>
      <c r="B570" s="1" t="s">
        <v>2244</v>
      </c>
      <c r="C570" s="1" t="s">
        <v>2245</v>
      </c>
      <c r="D570" s="1" t="s">
        <v>1959</v>
      </c>
      <c r="E570" s="1" t="s">
        <v>39</v>
      </c>
      <c r="F570" s="1" t="s">
        <v>39</v>
      </c>
      <c r="G570" s="1" t="s">
        <v>39</v>
      </c>
      <c r="H570" s="1" t="s">
        <v>39</v>
      </c>
      <c r="I570" s="1" t="s">
        <v>39</v>
      </c>
      <c r="J570" s="1" t="s">
        <v>39</v>
      </c>
      <c r="K570" s="1" t="s">
        <v>39</v>
      </c>
      <c r="L570" s="1" t="s">
        <v>39</v>
      </c>
      <c r="M570" s="1" t="s">
        <v>39</v>
      </c>
      <c r="N570" s="1" t="s">
        <v>39</v>
      </c>
      <c r="O570" s="1" t="s">
        <v>39</v>
      </c>
      <c r="P570" s="1" t="s">
        <v>39</v>
      </c>
      <c r="Q570" s="1" t="s">
        <v>39</v>
      </c>
      <c r="R570" s="1" t="s">
        <v>39</v>
      </c>
      <c r="S570" s="1" t="s">
        <v>39</v>
      </c>
      <c r="T570" s="1" t="s">
        <v>39</v>
      </c>
      <c r="AA570" t="str">
        <f t="shared" si="8"/>
        <v/>
      </c>
    </row>
    <row r="571" spans="1:27" x14ac:dyDescent="0.25">
      <c r="A571" s="1" t="s">
        <v>3</v>
      </c>
      <c r="B571" s="1" t="s">
        <v>32</v>
      </c>
      <c r="C571" s="1" t="s">
        <v>39</v>
      </c>
      <c r="D571" s="1" t="s">
        <v>39</v>
      </c>
      <c r="E571" s="1" t="s">
        <v>39</v>
      </c>
      <c r="F571" s="1" t="s">
        <v>39</v>
      </c>
      <c r="G571" s="1" t="s">
        <v>39</v>
      </c>
      <c r="H571" s="1" t="s">
        <v>39</v>
      </c>
      <c r="I571" s="1" t="s">
        <v>39</v>
      </c>
      <c r="J571" s="1" t="s">
        <v>39</v>
      </c>
      <c r="K571" s="1" t="s">
        <v>39</v>
      </c>
      <c r="L571" s="1" t="s">
        <v>39</v>
      </c>
      <c r="M571" s="1" t="s">
        <v>39</v>
      </c>
      <c r="N571" s="1" t="s">
        <v>39</v>
      </c>
      <c r="O571" s="1" t="s">
        <v>39</v>
      </c>
      <c r="P571" s="1" t="s">
        <v>39</v>
      </c>
      <c r="Q571" s="1" t="s">
        <v>39</v>
      </c>
      <c r="R571" s="1" t="s">
        <v>39</v>
      </c>
      <c r="S571" s="1" t="s">
        <v>39</v>
      </c>
      <c r="T571" s="1" t="s">
        <v>39</v>
      </c>
      <c r="AA571" t="str">
        <f t="shared" si="8"/>
        <v/>
      </c>
    </row>
    <row r="572" spans="1:27" x14ac:dyDescent="0.25">
      <c r="A572" s="1" t="s">
        <v>4</v>
      </c>
      <c r="B572" s="1" t="s">
        <v>2246</v>
      </c>
      <c r="C572" s="1" t="s">
        <v>33</v>
      </c>
      <c r="D572" s="1" t="s">
        <v>2247</v>
      </c>
      <c r="E572" s="1" t="s">
        <v>39</v>
      </c>
      <c r="F572" s="1" t="s">
        <v>39</v>
      </c>
      <c r="G572" s="1" t="s">
        <v>39</v>
      </c>
      <c r="H572" s="1" t="s">
        <v>39</v>
      </c>
      <c r="I572" s="1" t="s">
        <v>39</v>
      </c>
      <c r="J572" s="1" t="s">
        <v>39</v>
      </c>
      <c r="K572" s="1" t="s">
        <v>39</v>
      </c>
      <c r="L572" s="1" t="s">
        <v>39</v>
      </c>
      <c r="M572" s="1" t="s">
        <v>39</v>
      </c>
      <c r="N572" s="1" t="s">
        <v>39</v>
      </c>
      <c r="O572" s="1" t="s">
        <v>39</v>
      </c>
      <c r="P572" s="1" t="s">
        <v>39</v>
      </c>
      <c r="Q572" s="1" t="s">
        <v>39</v>
      </c>
      <c r="R572" s="1" t="s">
        <v>39</v>
      </c>
      <c r="S572" s="1" t="s">
        <v>39</v>
      </c>
      <c r="T572" s="1" t="s">
        <v>39</v>
      </c>
      <c r="AA572" t="str">
        <f t="shared" si="8"/>
        <v/>
      </c>
    </row>
    <row r="573" spans="1:27" x14ac:dyDescent="0.25">
      <c r="A573" s="1" t="s">
        <v>5</v>
      </c>
      <c r="B573" s="1" t="s">
        <v>33</v>
      </c>
      <c r="C573" s="1" t="s">
        <v>39</v>
      </c>
      <c r="D573" s="1" t="s">
        <v>34</v>
      </c>
      <c r="E573" s="1" t="s">
        <v>39</v>
      </c>
      <c r="F573" s="1" t="s">
        <v>2248</v>
      </c>
      <c r="G573" s="1" t="s">
        <v>2249</v>
      </c>
      <c r="H573" s="1" t="s">
        <v>2250</v>
      </c>
      <c r="I573" s="1" t="s">
        <v>2251</v>
      </c>
      <c r="J573" s="1" t="s">
        <v>2252</v>
      </c>
      <c r="K573" s="1" t="s">
        <v>39</v>
      </c>
      <c r="L573" s="1" t="s">
        <v>39</v>
      </c>
      <c r="M573" s="1" t="s">
        <v>39</v>
      </c>
      <c r="N573" s="1" t="s">
        <v>39</v>
      </c>
      <c r="O573" s="1" t="s">
        <v>39</v>
      </c>
      <c r="P573" s="1" t="s">
        <v>39</v>
      </c>
      <c r="Q573" s="1" t="s">
        <v>39</v>
      </c>
      <c r="R573" s="1" t="s">
        <v>39</v>
      </c>
      <c r="S573" s="1" t="s">
        <v>39</v>
      </c>
      <c r="T573" s="1" t="s">
        <v>39</v>
      </c>
      <c r="AA573" t="str">
        <f t="shared" si="8"/>
        <v/>
      </c>
    </row>
    <row r="574" spans="1:27" x14ac:dyDescent="0.25">
      <c r="A574" s="1" t="s">
        <v>6</v>
      </c>
      <c r="B574" s="1" t="s">
        <v>32</v>
      </c>
      <c r="C574" s="1" t="s">
        <v>39</v>
      </c>
      <c r="D574" s="1" t="s">
        <v>39</v>
      </c>
      <c r="E574" s="1" t="s">
        <v>39</v>
      </c>
      <c r="F574" s="1" t="s">
        <v>39</v>
      </c>
      <c r="G574" s="1" t="s">
        <v>39</v>
      </c>
      <c r="H574" s="1" t="s">
        <v>39</v>
      </c>
      <c r="I574" s="1" t="s">
        <v>39</v>
      </c>
      <c r="J574" s="1" t="s">
        <v>39</v>
      </c>
      <c r="K574" s="1" t="s">
        <v>39</v>
      </c>
      <c r="L574" s="1" t="s">
        <v>39</v>
      </c>
      <c r="M574" s="1" t="s">
        <v>39</v>
      </c>
      <c r="N574" s="1" t="s">
        <v>39</v>
      </c>
      <c r="O574" s="1" t="s">
        <v>39</v>
      </c>
      <c r="P574" s="1" t="s">
        <v>39</v>
      </c>
      <c r="Q574" s="1" t="s">
        <v>39</v>
      </c>
      <c r="R574" s="1" t="s">
        <v>39</v>
      </c>
      <c r="S574" s="1" t="s">
        <v>39</v>
      </c>
      <c r="T574" s="1" t="s">
        <v>39</v>
      </c>
      <c r="AA574" t="str">
        <f t="shared" si="8"/>
        <v/>
      </c>
    </row>
    <row r="575" spans="1:27" x14ac:dyDescent="0.25">
      <c r="A575" s="1" t="s">
        <v>7</v>
      </c>
      <c r="B575" s="1" t="s">
        <v>35</v>
      </c>
      <c r="C575" s="1" t="s">
        <v>2253</v>
      </c>
      <c r="D575" s="1" t="s">
        <v>39</v>
      </c>
      <c r="E575" s="1" t="s">
        <v>32</v>
      </c>
      <c r="F575" s="1" t="s">
        <v>39</v>
      </c>
      <c r="G575" s="1" t="s">
        <v>39</v>
      </c>
      <c r="H575" s="1" t="s">
        <v>39</v>
      </c>
      <c r="I575" s="1" t="s">
        <v>39</v>
      </c>
      <c r="J575" s="1" t="s">
        <v>39</v>
      </c>
      <c r="K575" s="1" t="s">
        <v>39</v>
      </c>
      <c r="L575" s="1" t="s">
        <v>39</v>
      </c>
      <c r="M575" s="1" t="s">
        <v>39</v>
      </c>
      <c r="N575" s="1" t="s">
        <v>39</v>
      </c>
      <c r="O575" s="1" t="s">
        <v>39</v>
      </c>
      <c r="P575" s="1" t="s">
        <v>39</v>
      </c>
      <c r="Q575" s="1" t="s">
        <v>39</v>
      </c>
      <c r="R575" s="1" t="s">
        <v>39</v>
      </c>
      <c r="S575" s="1" t="s">
        <v>39</v>
      </c>
      <c r="T575" s="1" t="s">
        <v>39</v>
      </c>
      <c r="AA575" t="str">
        <f t="shared" si="8"/>
        <v/>
      </c>
    </row>
    <row r="576" spans="1:27" x14ac:dyDescent="0.25">
      <c r="A576" s="1" t="s">
        <v>8</v>
      </c>
      <c r="B576" s="1" t="s">
        <v>39</v>
      </c>
      <c r="C576" s="1" t="s">
        <v>39</v>
      </c>
      <c r="D576" s="1" t="s">
        <v>39</v>
      </c>
      <c r="E576" s="1" t="s">
        <v>39</v>
      </c>
      <c r="F576" s="1" t="s">
        <v>39</v>
      </c>
      <c r="G576" s="1" t="s">
        <v>39</v>
      </c>
      <c r="H576" s="1" t="s">
        <v>39</v>
      </c>
      <c r="I576" s="1" t="s">
        <v>39</v>
      </c>
      <c r="J576" s="1" t="s">
        <v>39</v>
      </c>
      <c r="K576" s="1" t="s">
        <v>39</v>
      </c>
      <c r="L576" s="1" t="s">
        <v>39</v>
      </c>
      <c r="M576" s="1" t="s">
        <v>39</v>
      </c>
      <c r="N576" s="1" t="s">
        <v>39</v>
      </c>
      <c r="O576" s="1" t="s">
        <v>39</v>
      </c>
      <c r="P576" s="1" t="s">
        <v>39</v>
      </c>
      <c r="Q576" s="1" t="s">
        <v>39</v>
      </c>
      <c r="R576" s="1" t="s">
        <v>39</v>
      </c>
      <c r="S576" s="1" t="s">
        <v>39</v>
      </c>
      <c r="T576" s="1" t="s">
        <v>39</v>
      </c>
      <c r="AA576" t="str">
        <f t="shared" si="8"/>
        <v/>
      </c>
    </row>
    <row r="577" spans="1:27" x14ac:dyDescent="0.25">
      <c r="A577" s="1" t="s">
        <v>9</v>
      </c>
      <c r="B577" s="1" t="s">
        <v>2254</v>
      </c>
      <c r="C577" s="1" t="s">
        <v>39</v>
      </c>
      <c r="D577" s="1" t="s">
        <v>39</v>
      </c>
      <c r="E577" s="1" t="s">
        <v>39</v>
      </c>
      <c r="F577" s="1" t="s">
        <v>39</v>
      </c>
      <c r="G577" s="1" t="s">
        <v>39</v>
      </c>
      <c r="H577" s="1" t="s">
        <v>39</v>
      </c>
      <c r="I577" s="1" t="s">
        <v>39</v>
      </c>
      <c r="J577" s="1" t="s">
        <v>39</v>
      </c>
      <c r="K577" s="1" t="s">
        <v>39</v>
      </c>
      <c r="L577" s="1" t="s">
        <v>39</v>
      </c>
      <c r="M577" s="1" t="s">
        <v>39</v>
      </c>
      <c r="N577" s="1" t="s">
        <v>39</v>
      </c>
      <c r="O577" s="1" t="s">
        <v>39</v>
      </c>
      <c r="P577" s="1" t="s">
        <v>39</v>
      </c>
      <c r="Q577" s="1" t="s">
        <v>39</v>
      </c>
      <c r="R577" s="1" t="s">
        <v>39</v>
      </c>
      <c r="S577" s="1" t="s">
        <v>39</v>
      </c>
      <c r="T577" s="1" t="s">
        <v>39</v>
      </c>
      <c r="AA577" t="str">
        <f t="shared" si="8"/>
        <v/>
      </c>
    </row>
    <row r="578" spans="1:27" x14ac:dyDescent="0.25">
      <c r="A578" s="2" t="s">
        <v>10</v>
      </c>
      <c r="B578" s="2" t="s">
        <v>35</v>
      </c>
      <c r="C578" s="2" t="s">
        <v>2255</v>
      </c>
      <c r="D578" s="2" t="s">
        <v>35</v>
      </c>
      <c r="E578" s="2" t="s">
        <v>38</v>
      </c>
      <c r="F578" s="2" t="s">
        <v>38</v>
      </c>
      <c r="G578" s="2" t="s">
        <v>35</v>
      </c>
      <c r="H578" s="2" t="s">
        <v>32</v>
      </c>
      <c r="I578" s="2" t="s">
        <v>32</v>
      </c>
      <c r="J578" s="2" t="s">
        <v>35</v>
      </c>
      <c r="K578" s="1" t="s">
        <v>35</v>
      </c>
      <c r="L578" s="1" t="s">
        <v>2256</v>
      </c>
      <c r="M578" s="1" t="s">
        <v>39</v>
      </c>
      <c r="N578" s="1" t="s">
        <v>32</v>
      </c>
      <c r="O578" s="1" t="s">
        <v>32</v>
      </c>
      <c r="P578" s="1" t="s">
        <v>39</v>
      </c>
      <c r="Q578" s="1" t="s">
        <v>32</v>
      </c>
      <c r="R578" s="1" t="s">
        <v>32</v>
      </c>
      <c r="S578" s="1" t="s">
        <v>39</v>
      </c>
      <c r="T578" s="1" t="s">
        <v>39</v>
      </c>
      <c r="AA578" t="str">
        <f t="shared" si="8"/>
        <v/>
      </c>
    </row>
    <row r="579" spans="1:27" x14ac:dyDescent="0.25">
      <c r="A579" s="1" t="s">
        <v>11</v>
      </c>
      <c r="B579" s="1" t="s">
        <v>2257</v>
      </c>
      <c r="C579" s="1" t="s">
        <v>12</v>
      </c>
      <c r="D579" s="1" t="s">
        <v>39</v>
      </c>
      <c r="E579" s="1" t="s">
        <v>39</v>
      </c>
      <c r="F579" s="1" t="s">
        <v>39</v>
      </c>
      <c r="G579" s="1" t="s">
        <v>39</v>
      </c>
      <c r="H579" s="1" t="s">
        <v>39</v>
      </c>
      <c r="I579" s="1" t="s">
        <v>39</v>
      </c>
      <c r="J579" s="1" t="s">
        <v>39</v>
      </c>
      <c r="K579" s="1" t="s">
        <v>39</v>
      </c>
      <c r="L579" s="1" t="s">
        <v>39</v>
      </c>
      <c r="M579" s="1" t="s">
        <v>39</v>
      </c>
      <c r="N579" s="1" t="s">
        <v>39</v>
      </c>
      <c r="O579" s="1" t="s">
        <v>39</v>
      </c>
      <c r="P579" s="1" t="s">
        <v>39</v>
      </c>
      <c r="Q579" s="1" t="s">
        <v>39</v>
      </c>
      <c r="R579" s="1" t="s">
        <v>39</v>
      </c>
      <c r="S579" s="1" t="s">
        <v>39</v>
      </c>
      <c r="T579" s="1" t="s">
        <v>39</v>
      </c>
      <c r="AA579" t="str">
        <f t="shared" ref="AA579:AA642" si="9">IFERROR(IF(A579="C18_TRADE",IF(OR((B586-C579)&lt;=0,(L579-C579)&lt;=0),"FIX it",""),""),"")</f>
        <v/>
      </c>
    </row>
    <row r="580" spans="1:27" x14ac:dyDescent="0.25">
      <c r="A580" s="1" t="s">
        <v>13</v>
      </c>
      <c r="B580" s="1" t="s">
        <v>2258</v>
      </c>
      <c r="C580" s="1" t="s">
        <v>2116</v>
      </c>
      <c r="D580" s="1" t="s">
        <v>2259</v>
      </c>
      <c r="E580" s="1" t="s">
        <v>2116</v>
      </c>
      <c r="F580" s="1" t="s">
        <v>36</v>
      </c>
      <c r="G580" s="1" t="s">
        <v>39</v>
      </c>
      <c r="H580" s="1" t="s">
        <v>39</v>
      </c>
      <c r="I580" s="1" t="s">
        <v>39</v>
      </c>
      <c r="J580" s="1" t="s">
        <v>2256</v>
      </c>
      <c r="K580" s="1" t="s">
        <v>39</v>
      </c>
      <c r="L580" s="1" t="s">
        <v>39</v>
      </c>
      <c r="M580" s="1" t="s">
        <v>39</v>
      </c>
      <c r="N580" s="1" t="s">
        <v>39</v>
      </c>
      <c r="O580" s="1" t="s">
        <v>39</v>
      </c>
      <c r="P580" s="1" t="s">
        <v>39</v>
      </c>
      <c r="Q580" s="1" t="s">
        <v>39</v>
      </c>
      <c r="R580" s="1" t="s">
        <v>39</v>
      </c>
      <c r="S580" s="1" t="s">
        <v>39</v>
      </c>
      <c r="T580" s="1" t="s">
        <v>39</v>
      </c>
      <c r="AA580" t="str">
        <f t="shared" si="9"/>
        <v/>
      </c>
    </row>
    <row r="581" spans="1:27" x14ac:dyDescent="0.25">
      <c r="A581" s="1" t="s">
        <v>21</v>
      </c>
      <c r="B581" s="1" t="s">
        <v>2260</v>
      </c>
      <c r="C581" s="1" t="s">
        <v>2261</v>
      </c>
      <c r="D581" s="1" t="s">
        <v>40</v>
      </c>
      <c r="E581" s="1" t="s">
        <v>39</v>
      </c>
      <c r="F581" s="1" t="s">
        <v>39</v>
      </c>
      <c r="G581" s="1" t="s">
        <v>39</v>
      </c>
      <c r="H581" s="1" t="s">
        <v>39</v>
      </c>
      <c r="I581" s="1" t="s">
        <v>39</v>
      </c>
      <c r="J581" s="1" t="s">
        <v>39</v>
      </c>
      <c r="K581" s="1" t="s">
        <v>39</v>
      </c>
      <c r="L581" s="1" t="s">
        <v>39</v>
      </c>
      <c r="M581" s="1" t="s">
        <v>39</v>
      </c>
      <c r="N581" s="1" t="s">
        <v>39</v>
      </c>
      <c r="O581" s="1" t="s">
        <v>39</v>
      </c>
      <c r="P581" s="1" t="s">
        <v>39</v>
      </c>
      <c r="Q581" s="1" t="s">
        <v>39</v>
      </c>
      <c r="R581" s="1" t="s">
        <v>39</v>
      </c>
      <c r="S581" s="1" t="s">
        <v>39</v>
      </c>
      <c r="T581" s="1" t="s">
        <v>39</v>
      </c>
      <c r="AA581" t="str">
        <f t="shared" si="9"/>
        <v/>
      </c>
    </row>
    <row r="582" spans="1:27" x14ac:dyDescent="0.25">
      <c r="A582" s="1" t="s">
        <v>14</v>
      </c>
      <c r="B582" s="1" t="s">
        <v>2255</v>
      </c>
      <c r="C582" s="1" t="s">
        <v>39</v>
      </c>
      <c r="D582" s="1" t="s">
        <v>39</v>
      </c>
      <c r="E582" s="1" t="s">
        <v>39</v>
      </c>
      <c r="F582" s="1" t="s">
        <v>39</v>
      </c>
      <c r="G582" s="1" t="s">
        <v>39</v>
      </c>
      <c r="H582" s="1" t="s">
        <v>39</v>
      </c>
      <c r="I582" s="1" t="s">
        <v>39</v>
      </c>
      <c r="J582" s="1" t="s">
        <v>39</v>
      </c>
      <c r="K582" s="1" t="s">
        <v>39</v>
      </c>
      <c r="L582" s="1" t="s">
        <v>39</v>
      </c>
      <c r="M582" s="1" t="s">
        <v>39</v>
      </c>
      <c r="N582" s="1" t="s">
        <v>39</v>
      </c>
      <c r="O582" s="1" t="s">
        <v>39</v>
      </c>
      <c r="P582" s="1" t="s">
        <v>39</v>
      </c>
      <c r="Q582" s="1" t="s">
        <v>39</v>
      </c>
      <c r="R582" s="1" t="s">
        <v>39</v>
      </c>
      <c r="S582" s="1" t="s">
        <v>39</v>
      </c>
      <c r="T582" s="1" t="s">
        <v>39</v>
      </c>
      <c r="AA582" t="str">
        <f t="shared" si="9"/>
        <v/>
      </c>
    </row>
    <row r="583" spans="1:27" x14ac:dyDescent="0.25">
      <c r="A583" s="1" t="s">
        <v>15</v>
      </c>
      <c r="B583" s="1" t="s">
        <v>35</v>
      </c>
      <c r="C583" s="1" t="s">
        <v>2257</v>
      </c>
      <c r="D583" s="1" t="s">
        <v>35</v>
      </c>
      <c r="E583" s="1" t="s">
        <v>2262</v>
      </c>
      <c r="F583" s="1" t="s">
        <v>2263</v>
      </c>
      <c r="G583" s="1" t="s">
        <v>2264</v>
      </c>
      <c r="H583" s="1" t="s">
        <v>37</v>
      </c>
      <c r="I583" s="1" t="s">
        <v>1784</v>
      </c>
      <c r="J583" s="1" t="s">
        <v>39</v>
      </c>
      <c r="K583" s="1" t="s">
        <v>39</v>
      </c>
      <c r="L583" s="1" t="s">
        <v>39</v>
      </c>
      <c r="M583" s="1" t="s">
        <v>39</v>
      </c>
      <c r="N583" s="1" t="s">
        <v>39</v>
      </c>
      <c r="O583" s="1" t="s">
        <v>39</v>
      </c>
      <c r="P583" s="1" t="s">
        <v>39</v>
      </c>
      <c r="Q583" s="1" t="s">
        <v>39</v>
      </c>
      <c r="R583" s="1" t="s">
        <v>39</v>
      </c>
      <c r="S583" s="1" t="s">
        <v>39</v>
      </c>
      <c r="T583" s="1" t="s">
        <v>39</v>
      </c>
      <c r="AA583" t="str">
        <f t="shared" si="9"/>
        <v/>
      </c>
    </row>
    <row r="584" spans="1:27" x14ac:dyDescent="0.25">
      <c r="A584" s="1" t="s">
        <v>16</v>
      </c>
      <c r="B584" s="1" t="s">
        <v>2255</v>
      </c>
      <c r="C584" s="1" t="s">
        <v>35</v>
      </c>
      <c r="D584" s="1" t="s">
        <v>2265</v>
      </c>
      <c r="E584" s="1" t="s">
        <v>2265</v>
      </c>
      <c r="F584" s="1" t="s">
        <v>37</v>
      </c>
      <c r="G584" s="1" t="s">
        <v>37</v>
      </c>
      <c r="H584" s="1" t="s">
        <v>1784</v>
      </c>
      <c r="I584" s="1" t="s">
        <v>39</v>
      </c>
      <c r="J584" s="1" t="s">
        <v>39</v>
      </c>
      <c r="K584" s="1" t="s">
        <v>39</v>
      </c>
      <c r="L584" s="1" t="s">
        <v>39</v>
      </c>
      <c r="M584" s="1" t="s">
        <v>39</v>
      </c>
      <c r="N584" s="1" t="s">
        <v>39</v>
      </c>
      <c r="O584" s="1" t="s">
        <v>39</v>
      </c>
      <c r="P584" s="1" t="s">
        <v>39</v>
      </c>
      <c r="Q584" s="1" t="s">
        <v>39</v>
      </c>
      <c r="R584" s="1" t="s">
        <v>39</v>
      </c>
      <c r="S584" s="1" t="s">
        <v>39</v>
      </c>
      <c r="T584" s="1" t="s">
        <v>39</v>
      </c>
      <c r="AA584" t="str">
        <f t="shared" si="9"/>
        <v/>
      </c>
    </row>
    <row r="585" spans="1:27" x14ac:dyDescent="0.25">
      <c r="A585" s="1" t="s">
        <v>17</v>
      </c>
      <c r="B585" s="1" t="s">
        <v>1784</v>
      </c>
      <c r="C585" s="1" t="s">
        <v>35</v>
      </c>
      <c r="D585" s="1" t="s">
        <v>2266</v>
      </c>
      <c r="E585" s="1" t="s">
        <v>2267</v>
      </c>
      <c r="F585" s="1" t="s">
        <v>2264</v>
      </c>
      <c r="G585" s="1" t="s">
        <v>37</v>
      </c>
      <c r="H585" s="1" t="s">
        <v>1784</v>
      </c>
      <c r="I585" s="1" t="s">
        <v>1784</v>
      </c>
      <c r="J585" s="1" t="s">
        <v>1784</v>
      </c>
      <c r="K585" s="1" t="s">
        <v>39</v>
      </c>
      <c r="L585" s="1" t="s">
        <v>39</v>
      </c>
      <c r="M585" s="1" t="s">
        <v>39</v>
      </c>
      <c r="N585" s="1" t="s">
        <v>39</v>
      </c>
      <c r="O585" s="1" t="s">
        <v>39</v>
      </c>
      <c r="P585" s="1" t="s">
        <v>39</v>
      </c>
      <c r="Q585" s="1" t="s">
        <v>39</v>
      </c>
      <c r="R585" s="1" t="s">
        <v>39</v>
      </c>
      <c r="S585" s="1" t="s">
        <v>39</v>
      </c>
      <c r="T585" s="1" t="s">
        <v>39</v>
      </c>
      <c r="AA585" t="str">
        <f t="shared" si="9"/>
        <v/>
      </c>
    </row>
    <row r="586" spans="1:27" x14ac:dyDescent="0.25">
      <c r="A586" s="1" t="s">
        <v>18</v>
      </c>
      <c r="B586" s="1" t="s">
        <v>2268</v>
      </c>
      <c r="C586" s="1" t="s">
        <v>2269</v>
      </c>
      <c r="D586" s="1" t="s">
        <v>2270</v>
      </c>
      <c r="E586" s="1" t="s">
        <v>2271</v>
      </c>
      <c r="F586" s="1" t="s">
        <v>39</v>
      </c>
      <c r="G586" s="1" t="s">
        <v>2272</v>
      </c>
      <c r="H586" s="1" t="s">
        <v>2273</v>
      </c>
      <c r="I586" s="1" t="s">
        <v>2274</v>
      </c>
      <c r="J586" s="1" t="s">
        <v>37</v>
      </c>
      <c r="K586" s="1" t="s">
        <v>30</v>
      </c>
      <c r="L586" s="1" t="s">
        <v>36</v>
      </c>
      <c r="M586" s="1" t="s">
        <v>35</v>
      </c>
      <c r="N586" s="1" t="s">
        <v>39</v>
      </c>
      <c r="O586" s="1" t="s">
        <v>39</v>
      </c>
      <c r="P586" s="1" t="s">
        <v>39</v>
      </c>
      <c r="Q586" s="1" t="s">
        <v>39</v>
      </c>
      <c r="R586" s="1" t="s">
        <v>39</v>
      </c>
      <c r="S586" s="1" t="s">
        <v>39</v>
      </c>
      <c r="T586" s="1" t="s">
        <v>39</v>
      </c>
      <c r="AA586" t="str">
        <f t="shared" si="9"/>
        <v/>
      </c>
    </row>
    <row r="587" spans="1:27" x14ac:dyDescent="0.25">
      <c r="A587" s="1" t="s">
        <v>19</v>
      </c>
      <c r="B587" s="1" t="s">
        <v>2275</v>
      </c>
      <c r="C587" s="1" t="s">
        <v>1784</v>
      </c>
      <c r="D587" s="1" t="s">
        <v>39</v>
      </c>
      <c r="E587" s="1" t="s">
        <v>39</v>
      </c>
      <c r="F587" s="1" t="s">
        <v>39</v>
      </c>
      <c r="G587" s="1" t="s">
        <v>39</v>
      </c>
      <c r="H587" s="1" t="s">
        <v>39</v>
      </c>
      <c r="I587" s="1" t="s">
        <v>39</v>
      </c>
      <c r="J587" s="1" t="s">
        <v>39</v>
      </c>
      <c r="K587" s="1" t="s">
        <v>39</v>
      </c>
      <c r="L587" s="1" t="s">
        <v>39</v>
      </c>
      <c r="M587" s="1" t="s">
        <v>39</v>
      </c>
      <c r="N587" s="1" t="s">
        <v>39</v>
      </c>
      <c r="O587" s="1" t="s">
        <v>39</v>
      </c>
      <c r="P587" s="1" t="s">
        <v>39</v>
      </c>
      <c r="Q587" s="1" t="s">
        <v>39</v>
      </c>
      <c r="R587" s="1" t="s">
        <v>39</v>
      </c>
      <c r="S587" s="1" t="s">
        <v>39</v>
      </c>
      <c r="T587" s="1" t="s">
        <v>39</v>
      </c>
      <c r="AA587" t="str">
        <f t="shared" si="9"/>
        <v/>
      </c>
    </row>
    <row r="588" spans="1:27" x14ac:dyDescent="0.25">
      <c r="A588" s="1" t="s">
        <v>20</v>
      </c>
      <c r="B588" s="1" t="s">
        <v>35</v>
      </c>
      <c r="C588" s="1" t="s">
        <v>2276</v>
      </c>
      <c r="D588" s="1" t="s">
        <v>39</v>
      </c>
      <c r="E588" s="1" t="s">
        <v>32</v>
      </c>
      <c r="F588" s="1" t="s">
        <v>39</v>
      </c>
      <c r="G588" s="1" t="s">
        <v>39</v>
      </c>
      <c r="H588" s="1" t="s">
        <v>39</v>
      </c>
      <c r="I588" s="1" t="s">
        <v>39</v>
      </c>
      <c r="J588" s="1" t="s">
        <v>39</v>
      </c>
      <c r="K588" s="1" t="s">
        <v>39</v>
      </c>
      <c r="L588" s="1" t="s">
        <v>39</v>
      </c>
      <c r="M588" s="1" t="s">
        <v>39</v>
      </c>
      <c r="N588" s="1" t="s">
        <v>39</v>
      </c>
      <c r="O588" s="1" t="s">
        <v>39</v>
      </c>
      <c r="P588" s="1" t="s">
        <v>39</v>
      </c>
      <c r="Q588" s="1" t="s">
        <v>39</v>
      </c>
      <c r="R588" s="1" t="s">
        <v>39</v>
      </c>
      <c r="S588" s="1" t="s">
        <v>39</v>
      </c>
      <c r="T588" s="1" t="s">
        <v>39</v>
      </c>
      <c r="AA588" t="str">
        <f t="shared" si="9"/>
        <v/>
      </c>
    </row>
    <row r="589" spans="1:27" x14ac:dyDescent="0.25">
      <c r="A589" s="2" t="s">
        <v>22</v>
      </c>
      <c r="B589" s="2" t="s">
        <v>35</v>
      </c>
      <c r="C589" s="2" t="s">
        <v>38</v>
      </c>
      <c r="D589" s="2" t="s">
        <v>2254</v>
      </c>
      <c r="E589" s="2" t="s">
        <v>2255</v>
      </c>
      <c r="F589" s="2" t="s">
        <v>32</v>
      </c>
      <c r="G589" s="2" t="s">
        <v>32</v>
      </c>
      <c r="H589" s="2" t="s">
        <v>39</v>
      </c>
      <c r="I589" s="2" t="s">
        <v>39</v>
      </c>
      <c r="J589" s="2" t="s">
        <v>39</v>
      </c>
      <c r="K589" s="1" t="s">
        <v>39</v>
      </c>
      <c r="L589" s="1" t="s">
        <v>39</v>
      </c>
      <c r="M589" s="1" t="s">
        <v>39</v>
      </c>
      <c r="N589" s="1" t="s">
        <v>39</v>
      </c>
      <c r="O589" s="1" t="s">
        <v>39</v>
      </c>
      <c r="P589" s="1" t="s">
        <v>39</v>
      </c>
      <c r="Q589" s="1" t="s">
        <v>39</v>
      </c>
      <c r="R589" s="1" t="s">
        <v>39</v>
      </c>
      <c r="S589" s="1" t="s">
        <v>39</v>
      </c>
      <c r="T589" s="1" t="s">
        <v>39</v>
      </c>
      <c r="AA589" t="str">
        <f t="shared" si="9"/>
        <v/>
      </c>
    </row>
    <row r="590" spans="1:27" x14ac:dyDescent="0.25">
      <c r="A590" s="1" t="s">
        <v>0</v>
      </c>
      <c r="B590" s="1" t="s">
        <v>2277</v>
      </c>
      <c r="C590" s="1" t="s">
        <v>31</v>
      </c>
      <c r="D590" s="1" t="s">
        <v>1</v>
      </c>
      <c r="E590" s="1" t="s">
        <v>39</v>
      </c>
      <c r="F590" s="1" t="s">
        <v>1784</v>
      </c>
      <c r="G590" s="1" t="s">
        <v>39</v>
      </c>
      <c r="H590" s="1" t="s">
        <v>39</v>
      </c>
      <c r="I590" s="1" t="s">
        <v>39</v>
      </c>
      <c r="J590" s="1" t="s">
        <v>39</v>
      </c>
      <c r="K590" s="1" t="s">
        <v>39</v>
      </c>
      <c r="L590" s="1" t="s">
        <v>39</v>
      </c>
      <c r="M590" s="1" t="s">
        <v>39</v>
      </c>
      <c r="N590" s="1" t="s">
        <v>39</v>
      </c>
      <c r="O590" s="1" t="s">
        <v>39</v>
      </c>
      <c r="P590" s="1" t="s">
        <v>39</v>
      </c>
      <c r="Q590" s="1" t="s">
        <v>39</v>
      </c>
      <c r="R590" s="1" t="s">
        <v>39</v>
      </c>
      <c r="S590" s="1" t="s">
        <v>39</v>
      </c>
      <c r="T590" s="1" t="s">
        <v>39</v>
      </c>
      <c r="AA590" t="str">
        <f t="shared" si="9"/>
        <v/>
      </c>
    </row>
    <row r="591" spans="1:27" x14ac:dyDescent="0.25">
      <c r="A591" s="1" t="s">
        <v>2</v>
      </c>
      <c r="B591" s="1" t="s">
        <v>2278</v>
      </c>
      <c r="C591" s="1" t="s">
        <v>2279</v>
      </c>
      <c r="D591" s="1" t="s">
        <v>73</v>
      </c>
      <c r="E591" s="1" t="s">
        <v>39</v>
      </c>
      <c r="F591" s="1" t="s">
        <v>39</v>
      </c>
      <c r="G591" s="1" t="s">
        <v>39</v>
      </c>
      <c r="H591" s="1" t="s">
        <v>39</v>
      </c>
      <c r="I591" s="1" t="s">
        <v>39</v>
      </c>
      <c r="J591" s="1" t="s">
        <v>39</v>
      </c>
      <c r="K591" s="1" t="s">
        <v>39</v>
      </c>
      <c r="L591" s="1" t="s">
        <v>39</v>
      </c>
      <c r="M591" s="1" t="s">
        <v>39</v>
      </c>
      <c r="N591" s="1" t="s">
        <v>39</v>
      </c>
      <c r="O591" s="1" t="s">
        <v>39</v>
      </c>
      <c r="P591" s="1" t="s">
        <v>39</v>
      </c>
      <c r="Q591" s="1" t="s">
        <v>39</v>
      </c>
      <c r="R591" s="1" t="s">
        <v>39</v>
      </c>
      <c r="S591" s="1" t="s">
        <v>39</v>
      </c>
      <c r="T591" s="1" t="s">
        <v>39</v>
      </c>
      <c r="AA591" t="str">
        <f t="shared" si="9"/>
        <v/>
      </c>
    </row>
    <row r="592" spans="1:27" x14ac:dyDescent="0.25">
      <c r="A592" s="1" t="s">
        <v>3</v>
      </c>
      <c r="B592" s="1" t="s">
        <v>32</v>
      </c>
      <c r="C592" s="1" t="s">
        <v>39</v>
      </c>
      <c r="D592" s="1" t="s">
        <v>39</v>
      </c>
      <c r="E592" s="1" t="s">
        <v>39</v>
      </c>
      <c r="F592" s="1" t="s">
        <v>39</v>
      </c>
      <c r="G592" s="1" t="s">
        <v>39</v>
      </c>
      <c r="H592" s="1" t="s">
        <v>39</v>
      </c>
      <c r="I592" s="1" t="s">
        <v>39</v>
      </c>
      <c r="J592" s="1" t="s">
        <v>39</v>
      </c>
      <c r="K592" s="1" t="s">
        <v>39</v>
      </c>
      <c r="L592" s="1" t="s">
        <v>39</v>
      </c>
      <c r="M592" s="1" t="s">
        <v>39</v>
      </c>
      <c r="N592" s="1" t="s">
        <v>39</v>
      </c>
      <c r="O592" s="1" t="s">
        <v>39</v>
      </c>
      <c r="P592" s="1" t="s">
        <v>39</v>
      </c>
      <c r="Q592" s="1" t="s">
        <v>39</v>
      </c>
      <c r="R592" s="1" t="s">
        <v>39</v>
      </c>
      <c r="S592" s="1" t="s">
        <v>39</v>
      </c>
      <c r="T592" s="1" t="s">
        <v>39</v>
      </c>
      <c r="AA592" t="str">
        <f t="shared" si="9"/>
        <v/>
      </c>
    </row>
    <row r="593" spans="1:27" x14ac:dyDescent="0.25">
      <c r="A593" s="1" t="s">
        <v>4</v>
      </c>
      <c r="B593" s="1" t="s">
        <v>2280</v>
      </c>
      <c r="C593" s="1" t="s">
        <v>33</v>
      </c>
      <c r="D593" s="1" t="s">
        <v>2281</v>
      </c>
      <c r="E593" s="1" t="s">
        <v>39</v>
      </c>
      <c r="F593" s="1" t="s">
        <v>39</v>
      </c>
      <c r="G593" s="1" t="s">
        <v>39</v>
      </c>
      <c r="H593" s="1" t="s">
        <v>39</v>
      </c>
      <c r="I593" s="1" t="s">
        <v>39</v>
      </c>
      <c r="J593" s="1" t="s">
        <v>39</v>
      </c>
      <c r="K593" s="1" t="s">
        <v>39</v>
      </c>
      <c r="L593" s="1" t="s">
        <v>39</v>
      </c>
      <c r="M593" s="1" t="s">
        <v>39</v>
      </c>
      <c r="N593" s="1" t="s">
        <v>39</v>
      </c>
      <c r="O593" s="1" t="s">
        <v>39</v>
      </c>
      <c r="P593" s="1" t="s">
        <v>39</v>
      </c>
      <c r="Q593" s="1" t="s">
        <v>39</v>
      </c>
      <c r="R593" s="1" t="s">
        <v>39</v>
      </c>
      <c r="S593" s="1" t="s">
        <v>39</v>
      </c>
      <c r="T593" s="1" t="s">
        <v>39</v>
      </c>
      <c r="AA593" t="str">
        <f t="shared" si="9"/>
        <v/>
      </c>
    </row>
    <row r="594" spans="1:27" x14ac:dyDescent="0.25">
      <c r="A594" s="1" t="s">
        <v>5</v>
      </c>
      <c r="B594" s="1" t="s">
        <v>33</v>
      </c>
      <c r="C594" s="1" t="s">
        <v>39</v>
      </c>
      <c r="D594" s="1" t="s">
        <v>34</v>
      </c>
      <c r="E594" s="1" t="s">
        <v>39</v>
      </c>
      <c r="F594" s="1" t="s">
        <v>2282</v>
      </c>
      <c r="G594" s="1" t="s">
        <v>2283</v>
      </c>
      <c r="H594" s="1" t="s">
        <v>2284</v>
      </c>
      <c r="I594" s="1" t="s">
        <v>2285</v>
      </c>
      <c r="J594" s="1" t="s">
        <v>143</v>
      </c>
      <c r="K594" s="1" t="s">
        <v>39</v>
      </c>
      <c r="L594" s="1" t="s">
        <v>39</v>
      </c>
      <c r="M594" s="1" t="s">
        <v>39</v>
      </c>
      <c r="N594" s="1" t="s">
        <v>39</v>
      </c>
      <c r="O594" s="1" t="s">
        <v>39</v>
      </c>
      <c r="P594" s="1" t="s">
        <v>39</v>
      </c>
      <c r="Q594" s="1" t="s">
        <v>39</v>
      </c>
      <c r="R594" s="1" t="s">
        <v>39</v>
      </c>
      <c r="S594" s="1" t="s">
        <v>39</v>
      </c>
      <c r="T594" s="1" t="s">
        <v>39</v>
      </c>
      <c r="AA594" t="str">
        <f t="shared" si="9"/>
        <v/>
      </c>
    </row>
    <row r="595" spans="1:27" x14ac:dyDescent="0.25">
      <c r="A595" s="1" t="s">
        <v>6</v>
      </c>
      <c r="B595" s="1" t="s">
        <v>35</v>
      </c>
      <c r="C595" s="1" t="s">
        <v>33</v>
      </c>
      <c r="D595" s="1" t="s">
        <v>39</v>
      </c>
      <c r="E595" s="1" t="s">
        <v>34</v>
      </c>
      <c r="F595" s="1" t="s">
        <v>39</v>
      </c>
      <c r="G595" s="1" t="s">
        <v>2286</v>
      </c>
      <c r="H595" s="1" t="s">
        <v>2287</v>
      </c>
      <c r="I595" s="1" t="s">
        <v>2288</v>
      </c>
      <c r="J595" s="1" t="s">
        <v>2289</v>
      </c>
      <c r="K595" s="1" t="s">
        <v>2290</v>
      </c>
      <c r="L595" s="1" t="s">
        <v>39</v>
      </c>
      <c r="M595" s="1" t="s">
        <v>39</v>
      </c>
      <c r="N595" s="1" t="s">
        <v>39</v>
      </c>
      <c r="O595" s="1" t="s">
        <v>39</v>
      </c>
      <c r="P595" s="1" t="s">
        <v>39</v>
      </c>
      <c r="Q595" s="1" t="s">
        <v>39</v>
      </c>
      <c r="R595" s="1" t="s">
        <v>39</v>
      </c>
      <c r="S595" s="1" t="s">
        <v>39</v>
      </c>
      <c r="T595" s="1" t="s">
        <v>39</v>
      </c>
      <c r="AA595" t="str">
        <f t="shared" si="9"/>
        <v/>
      </c>
    </row>
    <row r="596" spans="1:27" x14ac:dyDescent="0.25">
      <c r="A596" s="1" t="s">
        <v>7</v>
      </c>
      <c r="B596" s="1" t="s">
        <v>35</v>
      </c>
      <c r="C596" s="1" t="s">
        <v>2291</v>
      </c>
      <c r="D596" s="1" t="s">
        <v>39</v>
      </c>
      <c r="E596" s="1" t="s">
        <v>32</v>
      </c>
      <c r="F596" s="1" t="s">
        <v>39</v>
      </c>
      <c r="G596" s="1" t="s">
        <v>39</v>
      </c>
      <c r="H596" s="1" t="s">
        <v>39</v>
      </c>
      <c r="I596" s="1" t="s">
        <v>39</v>
      </c>
      <c r="J596" s="1" t="s">
        <v>39</v>
      </c>
      <c r="K596" s="1" t="s">
        <v>39</v>
      </c>
      <c r="L596" s="1" t="s">
        <v>39</v>
      </c>
      <c r="M596" s="1" t="s">
        <v>39</v>
      </c>
      <c r="N596" s="1" t="s">
        <v>39</v>
      </c>
      <c r="O596" s="1" t="s">
        <v>39</v>
      </c>
      <c r="P596" s="1" t="s">
        <v>39</v>
      </c>
      <c r="Q596" s="1" t="s">
        <v>39</v>
      </c>
      <c r="R596" s="1" t="s">
        <v>39</v>
      </c>
      <c r="S596" s="1" t="s">
        <v>39</v>
      </c>
      <c r="T596" s="1" t="s">
        <v>39</v>
      </c>
      <c r="AA596" t="str">
        <f t="shared" si="9"/>
        <v/>
      </c>
    </row>
    <row r="597" spans="1:27" x14ac:dyDescent="0.25">
      <c r="A597" s="1" t="s">
        <v>8</v>
      </c>
      <c r="B597" s="1" t="s">
        <v>39</v>
      </c>
      <c r="C597" s="1" t="s">
        <v>39</v>
      </c>
      <c r="D597" s="1" t="s">
        <v>39</v>
      </c>
      <c r="E597" s="1" t="s">
        <v>39</v>
      </c>
      <c r="F597" s="1" t="s">
        <v>39</v>
      </c>
      <c r="G597" s="1" t="s">
        <v>39</v>
      </c>
      <c r="H597" s="1" t="s">
        <v>39</v>
      </c>
      <c r="I597" s="1" t="s">
        <v>39</v>
      </c>
      <c r="J597" s="1" t="s">
        <v>39</v>
      </c>
      <c r="K597" s="1" t="s">
        <v>39</v>
      </c>
      <c r="L597" s="1" t="s">
        <v>39</v>
      </c>
      <c r="M597" s="1" t="s">
        <v>39</v>
      </c>
      <c r="N597" s="1" t="s">
        <v>39</v>
      </c>
      <c r="O597" s="1" t="s">
        <v>39</v>
      </c>
      <c r="P597" s="1" t="s">
        <v>39</v>
      </c>
      <c r="Q597" s="1" t="s">
        <v>39</v>
      </c>
      <c r="R597" s="1" t="s">
        <v>39</v>
      </c>
      <c r="S597" s="1" t="s">
        <v>39</v>
      </c>
      <c r="T597" s="1" t="s">
        <v>39</v>
      </c>
      <c r="AA597" t="str">
        <f t="shared" si="9"/>
        <v/>
      </c>
    </row>
    <row r="598" spans="1:27" x14ac:dyDescent="0.25">
      <c r="A598" s="1" t="s">
        <v>9</v>
      </c>
      <c r="B598" s="1" t="s">
        <v>2292</v>
      </c>
      <c r="C598" s="1" t="s">
        <v>39</v>
      </c>
      <c r="D598" s="1" t="s">
        <v>39</v>
      </c>
      <c r="E598" s="1" t="s">
        <v>39</v>
      </c>
      <c r="F598" s="1" t="s">
        <v>39</v>
      </c>
      <c r="G598" s="1" t="s">
        <v>39</v>
      </c>
      <c r="H598" s="1" t="s">
        <v>39</v>
      </c>
      <c r="I598" s="1" t="s">
        <v>39</v>
      </c>
      <c r="J598" s="1" t="s">
        <v>39</v>
      </c>
      <c r="K598" s="1" t="s">
        <v>39</v>
      </c>
      <c r="L598" s="1" t="s">
        <v>39</v>
      </c>
      <c r="M598" s="1" t="s">
        <v>39</v>
      </c>
      <c r="N598" s="1" t="s">
        <v>39</v>
      </c>
      <c r="O598" s="1" t="s">
        <v>39</v>
      </c>
      <c r="P598" s="1" t="s">
        <v>39</v>
      </c>
      <c r="Q598" s="1" t="s">
        <v>39</v>
      </c>
      <c r="R598" s="1" t="s">
        <v>39</v>
      </c>
      <c r="S598" s="1" t="s">
        <v>39</v>
      </c>
      <c r="T598" s="1" t="s">
        <v>39</v>
      </c>
      <c r="AA598" t="str">
        <f t="shared" si="9"/>
        <v/>
      </c>
    </row>
    <row r="599" spans="1:27" x14ac:dyDescent="0.25">
      <c r="A599" s="2" t="s">
        <v>10</v>
      </c>
      <c r="B599" s="2" t="s">
        <v>35</v>
      </c>
      <c r="C599" s="2" t="s">
        <v>2293</v>
      </c>
      <c r="D599" s="2" t="s">
        <v>35</v>
      </c>
      <c r="E599" s="2" t="s">
        <v>38</v>
      </c>
      <c r="F599" s="2" t="s">
        <v>38</v>
      </c>
      <c r="G599" s="2" t="s">
        <v>35</v>
      </c>
      <c r="H599" s="2" t="s">
        <v>32</v>
      </c>
      <c r="I599" s="2" t="s">
        <v>32</v>
      </c>
      <c r="J599" s="2" t="s">
        <v>35</v>
      </c>
      <c r="K599" s="1" t="s">
        <v>35</v>
      </c>
      <c r="L599" s="1" t="s">
        <v>2294</v>
      </c>
      <c r="M599" s="1" t="s">
        <v>39</v>
      </c>
      <c r="N599" s="1" t="s">
        <v>32</v>
      </c>
      <c r="O599" s="1" t="s">
        <v>32</v>
      </c>
      <c r="P599" s="1" t="s">
        <v>39</v>
      </c>
      <c r="Q599" s="1" t="s">
        <v>32</v>
      </c>
      <c r="R599" s="1" t="s">
        <v>32</v>
      </c>
      <c r="S599" s="1" t="s">
        <v>39</v>
      </c>
      <c r="T599" s="1" t="s">
        <v>39</v>
      </c>
      <c r="AA599" t="str">
        <f t="shared" si="9"/>
        <v/>
      </c>
    </row>
    <row r="600" spans="1:27" x14ac:dyDescent="0.25">
      <c r="A600" s="1" t="s">
        <v>11</v>
      </c>
      <c r="B600" s="1" t="s">
        <v>2295</v>
      </c>
      <c r="C600" s="1" t="s">
        <v>12</v>
      </c>
      <c r="D600" s="1" t="s">
        <v>39</v>
      </c>
      <c r="E600" s="1" t="s">
        <v>39</v>
      </c>
      <c r="F600" s="1" t="s">
        <v>39</v>
      </c>
      <c r="G600" s="1" t="s">
        <v>39</v>
      </c>
      <c r="H600" s="1" t="s">
        <v>39</v>
      </c>
      <c r="I600" s="1" t="s">
        <v>39</v>
      </c>
      <c r="J600" s="1" t="s">
        <v>39</v>
      </c>
      <c r="K600" s="1" t="s">
        <v>39</v>
      </c>
      <c r="L600" s="1" t="s">
        <v>39</v>
      </c>
      <c r="M600" s="1" t="s">
        <v>39</v>
      </c>
      <c r="N600" s="1" t="s">
        <v>39</v>
      </c>
      <c r="O600" s="1" t="s">
        <v>39</v>
      </c>
      <c r="P600" s="1" t="s">
        <v>39</v>
      </c>
      <c r="Q600" s="1" t="s">
        <v>39</v>
      </c>
      <c r="R600" s="1" t="s">
        <v>39</v>
      </c>
      <c r="S600" s="1" t="s">
        <v>39</v>
      </c>
      <c r="T600" s="1" t="s">
        <v>39</v>
      </c>
      <c r="AA600" t="str">
        <f t="shared" si="9"/>
        <v/>
      </c>
    </row>
    <row r="601" spans="1:27" x14ac:dyDescent="0.25">
      <c r="A601" s="1" t="s">
        <v>13</v>
      </c>
      <c r="B601" s="1" t="s">
        <v>2296</v>
      </c>
      <c r="C601" s="1" t="s">
        <v>2116</v>
      </c>
      <c r="D601" s="1" t="s">
        <v>2297</v>
      </c>
      <c r="E601" s="1" t="s">
        <v>2116</v>
      </c>
      <c r="F601" s="1" t="s">
        <v>36</v>
      </c>
      <c r="G601" s="1" t="s">
        <v>39</v>
      </c>
      <c r="H601" s="1" t="s">
        <v>39</v>
      </c>
      <c r="I601" s="1" t="s">
        <v>39</v>
      </c>
      <c r="J601" s="1" t="s">
        <v>2294</v>
      </c>
      <c r="K601" s="1" t="s">
        <v>39</v>
      </c>
      <c r="L601" s="1" t="s">
        <v>39</v>
      </c>
      <c r="M601" s="1" t="s">
        <v>39</v>
      </c>
      <c r="N601" s="1" t="s">
        <v>39</v>
      </c>
      <c r="O601" s="1" t="s">
        <v>39</v>
      </c>
      <c r="P601" s="1" t="s">
        <v>39</v>
      </c>
      <c r="Q601" s="1" t="s">
        <v>39</v>
      </c>
      <c r="R601" s="1" t="s">
        <v>39</v>
      </c>
      <c r="S601" s="1" t="s">
        <v>39</v>
      </c>
      <c r="T601" s="1" t="s">
        <v>39</v>
      </c>
      <c r="AA601" t="str">
        <f t="shared" si="9"/>
        <v/>
      </c>
    </row>
    <row r="602" spans="1:27" x14ac:dyDescent="0.25">
      <c r="A602" s="1" t="s">
        <v>21</v>
      </c>
      <c r="B602" s="1" t="s">
        <v>2298</v>
      </c>
      <c r="C602" s="1" t="s">
        <v>2299</v>
      </c>
      <c r="D602" s="1" t="s">
        <v>40</v>
      </c>
      <c r="E602" s="1" t="s">
        <v>39</v>
      </c>
      <c r="F602" s="1" t="s">
        <v>39</v>
      </c>
      <c r="G602" s="1" t="s">
        <v>39</v>
      </c>
      <c r="H602" s="1" t="s">
        <v>39</v>
      </c>
      <c r="I602" s="1" t="s">
        <v>39</v>
      </c>
      <c r="J602" s="1" t="s">
        <v>39</v>
      </c>
      <c r="K602" s="1" t="s">
        <v>39</v>
      </c>
      <c r="L602" s="1" t="s">
        <v>39</v>
      </c>
      <c r="M602" s="1" t="s">
        <v>39</v>
      </c>
      <c r="N602" s="1" t="s">
        <v>39</v>
      </c>
      <c r="O602" s="1" t="s">
        <v>39</v>
      </c>
      <c r="P602" s="1" t="s">
        <v>39</v>
      </c>
      <c r="Q602" s="1" t="s">
        <v>39</v>
      </c>
      <c r="R602" s="1" t="s">
        <v>39</v>
      </c>
      <c r="S602" s="1" t="s">
        <v>39</v>
      </c>
      <c r="T602" s="1" t="s">
        <v>39</v>
      </c>
      <c r="AA602" t="str">
        <f t="shared" si="9"/>
        <v/>
      </c>
    </row>
    <row r="603" spans="1:27" x14ac:dyDescent="0.25">
      <c r="A603" s="1" t="s">
        <v>14</v>
      </c>
      <c r="B603" s="1" t="s">
        <v>2293</v>
      </c>
      <c r="C603" s="1" t="s">
        <v>39</v>
      </c>
      <c r="D603" s="1" t="s">
        <v>39</v>
      </c>
      <c r="E603" s="1" t="s">
        <v>39</v>
      </c>
      <c r="F603" s="1" t="s">
        <v>39</v>
      </c>
      <c r="G603" s="1" t="s">
        <v>39</v>
      </c>
      <c r="H603" s="1" t="s">
        <v>39</v>
      </c>
      <c r="I603" s="1" t="s">
        <v>39</v>
      </c>
      <c r="J603" s="1" t="s">
        <v>39</v>
      </c>
      <c r="K603" s="1" t="s">
        <v>39</v>
      </c>
      <c r="L603" s="1" t="s">
        <v>39</v>
      </c>
      <c r="M603" s="1" t="s">
        <v>39</v>
      </c>
      <c r="N603" s="1" t="s">
        <v>39</v>
      </c>
      <c r="O603" s="1" t="s">
        <v>39</v>
      </c>
      <c r="P603" s="1" t="s">
        <v>39</v>
      </c>
      <c r="Q603" s="1" t="s">
        <v>39</v>
      </c>
      <c r="R603" s="1" t="s">
        <v>39</v>
      </c>
      <c r="S603" s="1" t="s">
        <v>39</v>
      </c>
      <c r="T603" s="1" t="s">
        <v>39</v>
      </c>
      <c r="AA603" t="str">
        <f t="shared" si="9"/>
        <v/>
      </c>
    </row>
    <row r="604" spans="1:27" x14ac:dyDescent="0.25">
      <c r="A604" s="1" t="s">
        <v>15</v>
      </c>
      <c r="B604" s="1" t="s">
        <v>35</v>
      </c>
      <c r="C604" s="1" t="s">
        <v>2295</v>
      </c>
      <c r="D604" s="1" t="s">
        <v>35</v>
      </c>
      <c r="E604" s="1" t="s">
        <v>2300</v>
      </c>
      <c r="F604" s="1" t="s">
        <v>2301</v>
      </c>
      <c r="G604" s="1" t="s">
        <v>2302</v>
      </c>
      <c r="H604" s="1" t="s">
        <v>37</v>
      </c>
      <c r="I604" s="1" t="s">
        <v>1784</v>
      </c>
      <c r="J604" s="1" t="s">
        <v>39</v>
      </c>
      <c r="K604" s="1" t="s">
        <v>39</v>
      </c>
      <c r="L604" s="1" t="s">
        <v>39</v>
      </c>
      <c r="M604" s="1" t="s">
        <v>39</v>
      </c>
      <c r="N604" s="1" t="s">
        <v>39</v>
      </c>
      <c r="O604" s="1" t="s">
        <v>39</v>
      </c>
      <c r="P604" s="1" t="s">
        <v>39</v>
      </c>
      <c r="Q604" s="1" t="s">
        <v>39</v>
      </c>
      <c r="R604" s="1" t="s">
        <v>39</v>
      </c>
      <c r="S604" s="1" t="s">
        <v>39</v>
      </c>
      <c r="T604" s="1" t="s">
        <v>39</v>
      </c>
      <c r="AA604" t="str">
        <f t="shared" si="9"/>
        <v/>
      </c>
    </row>
    <row r="605" spans="1:27" x14ac:dyDescent="0.25">
      <c r="A605" s="1" t="s">
        <v>16</v>
      </c>
      <c r="B605" s="1" t="s">
        <v>2293</v>
      </c>
      <c r="C605" s="1" t="s">
        <v>35</v>
      </c>
      <c r="D605" s="1" t="s">
        <v>2303</v>
      </c>
      <c r="E605" s="1" t="s">
        <v>2303</v>
      </c>
      <c r="F605" s="1" t="s">
        <v>37</v>
      </c>
      <c r="G605" s="1" t="s">
        <v>37</v>
      </c>
      <c r="H605" s="1" t="s">
        <v>1784</v>
      </c>
      <c r="I605" s="1" t="s">
        <v>39</v>
      </c>
      <c r="J605" s="1" t="s">
        <v>39</v>
      </c>
      <c r="K605" s="1" t="s">
        <v>39</v>
      </c>
      <c r="L605" s="1" t="s">
        <v>39</v>
      </c>
      <c r="M605" s="1" t="s">
        <v>39</v>
      </c>
      <c r="N605" s="1" t="s">
        <v>39</v>
      </c>
      <c r="O605" s="1" t="s">
        <v>39</v>
      </c>
      <c r="P605" s="1" t="s">
        <v>39</v>
      </c>
      <c r="Q605" s="1" t="s">
        <v>39</v>
      </c>
      <c r="R605" s="1" t="s">
        <v>39</v>
      </c>
      <c r="S605" s="1" t="s">
        <v>39</v>
      </c>
      <c r="T605" s="1" t="s">
        <v>39</v>
      </c>
      <c r="AA605" t="str">
        <f t="shared" si="9"/>
        <v/>
      </c>
    </row>
    <row r="606" spans="1:27" x14ac:dyDescent="0.25">
      <c r="A606" s="1" t="s">
        <v>17</v>
      </c>
      <c r="B606" s="1" t="s">
        <v>1784</v>
      </c>
      <c r="C606" s="1" t="s">
        <v>35</v>
      </c>
      <c r="D606" s="1" t="s">
        <v>2304</v>
      </c>
      <c r="E606" s="1" t="s">
        <v>2305</v>
      </c>
      <c r="F606" s="1" t="s">
        <v>2302</v>
      </c>
      <c r="G606" s="1" t="s">
        <v>37</v>
      </c>
      <c r="H606" s="1" t="s">
        <v>1784</v>
      </c>
      <c r="I606" s="1" t="s">
        <v>1784</v>
      </c>
      <c r="J606" s="1" t="s">
        <v>1784</v>
      </c>
      <c r="K606" s="1" t="s">
        <v>39</v>
      </c>
      <c r="L606" s="1" t="s">
        <v>39</v>
      </c>
      <c r="M606" s="1" t="s">
        <v>39</v>
      </c>
      <c r="N606" s="1" t="s">
        <v>39</v>
      </c>
      <c r="O606" s="1" t="s">
        <v>39</v>
      </c>
      <c r="P606" s="1" t="s">
        <v>39</v>
      </c>
      <c r="Q606" s="1" t="s">
        <v>39</v>
      </c>
      <c r="R606" s="1" t="s">
        <v>39</v>
      </c>
      <c r="S606" s="1" t="s">
        <v>39</v>
      </c>
      <c r="T606" s="1" t="s">
        <v>39</v>
      </c>
      <c r="AA606" t="str">
        <f t="shared" si="9"/>
        <v/>
      </c>
    </row>
    <row r="607" spans="1:27" x14ac:dyDescent="0.25">
      <c r="A607" s="1" t="s">
        <v>18</v>
      </c>
      <c r="B607" s="1" t="s">
        <v>2306</v>
      </c>
      <c r="C607" s="1" t="s">
        <v>2307</v>
      </c>
      <c r="D607" s="1" t="s">
        <v>2308</v>
      </c>
      <c r="E607" s="1" t="s">
        <v>2309</v>
      </c>
      <c r="F607" s="1" t="s">
        <v>39</v>
      </c>
      <c r="G607" s="1" t="s">
        <v>2310</v>
      </c>
      <c r="H607" s="1" t="s">
        <v>2311</v>
      </c>
      <c r="I607" s="1" t="s">
        <v>2312</v>
      </c>
      <c r="J607" s="1" t="s">
        <v>37</v>
      </c>
      <c r="K607" s="1" t="s">
        <v>30</v>
      </c>
      <c r="L607" s="1" t="s">
        <v>36</v>
      </c>
      <c r="M607" s="1" t="s">
        <v>35</v>
      </c>
      <c r="N607" s="1" t="s">
        <v>39</v>
      </c>
      <c r="O607" s="1" t="s">
        <v>39</v>
      </c>
      <c r="P607" s="1" t="s">
        <v>39</v>
      </c>
      <c r="Q607" s="1" t="s">
        <v>39</v>
      </c>
      <c r="R607" s="1" t="s">
        <v>39</v>
      </c>
      <c r="S607" s="1" t="s">
        <v>39</v>
      </c>
      <c r="T607" s="1" t="s">
        <v>39</v>
      </c>
      <c r="AA607" t="str">
        <f t="shared" si="9"/>
        <v/>
      </c>
    </row>
    <row r="608" spans="1:27" x14ac:dyDescent="0.25">
      <c r="A608" s="1" t="s">
        <v>19</v>
      </c>
      <c r="B608" s="1" t="s">
        <v>2313</v>
      </c>
      <c r="C608" s="1" t="s">
        <v>1784</v>
      </c>
      <c r="D608" s="1" t="s">
        <v>39</v>
      </c>
      <c r="E608" s="1" t="s">
        <v>39</v>
      </c>
      <c r="F608" s="1" t="s">
        <v>39</v>
      </c>
      <c r="G608" s="1" t="s">
        <v>39</v>
      </c>
      <c r="H608" s="1" t="s">
        <v>39</v>
      </c>
      <c r="I608" s="1" t="s">
        <v>39</v>
      </c>
      <c r="J608" s="1" t="s">
        <v>39</v>
      </c>
      <c r="K608" s="1" t="s">
        <v>39</v>
      </c>
      <c r="L608" s="1" t="s">
        <v>39</v>
      </c>
      <c r="M608" s="1" t="s">
        <v>39</v>
      </c>
      <c r="N608" s="1" t="s">
        <v>39</v>
      </c>
      <c r="O608" s="1" t="s">
        <v>39</v>
      </c>
      <c r="P608" s="1" t="s">
        <v>39</v>
      </c>
      <c r="Q608" s="1" t="s">
        <v>39</v>
      </c>
      <c r="R608" s="1" t="s">
        <v>39</v>
      </c>
      <c r="S608" s="1" t="s">
        <v>39</v>
      </c>
      <c r="T608" s="1" t="s">
        <v>39</v>
      </c>
      <c r="AA608" t="str">
        <f t="shared" si="9"/>
        <v/>
      </c>
    </row>
    <row r="609" spans="1:27" x14ac:dyDescent="0.25">
      <c r="A609" s="1" t="s">
        <v>20</v>
      </c>
      <c r="B609" s="1" t="s">
        <v>35</v>
      </c>
      <c r="C609" s="1" t="s">
        <v>41</v>
      </c>
      <c r="D609" s="1" t="s">
        <v>39</v>
      </c>
      <c r="E609" s="1" t="s">
        <v>32</v>
      </c>
      <c r="F609" s="1" t="s">
        <v>39</v>
      </c>
      <c r="G609" s="1" t="s">
        <v>39</v>
      </c>
      <c r="H609" s="1" t="s">
        <v>39</v>
      </c>
      <c r="I609" s="1" t="s">
        <v>39</v>
      </c>
      <c r="J609" s="1" t="s">
        <v>39</v>
      </c>
      <c r="K609" s="1" t="s">
        <v>39</v>
      </c>
      <c r="L609" s="1" t="s">
        <v>39</v>
      </c>
      <c r="M609" s="1" t="s">
        <v>39</v>
      </c>
      <c r="N609" s="1" t="s">
        <v>39</v>
      </c>
      <c r="O609" s="1" t="s">
        <v>39</v>
      </c>
      <c r="P609" s="1" t="s">
        <v>39</v>
      </c>
      <c r="Q609" s="1" t="s">
        <v>39</v>
      </c>
      <c r="R609" s="1" t="s">
        <v>39</v>
      </c>
      <c r="S609" s="1" t="s">
        <v>39</v>
      </c>
      <c r="T609" s="1" t="s">
        <v>39</v>
      </c>
      <c r="AA609" t="str">
        <f t="shared" si="9"/>
        <v/>
      </c>
    </row>
    <row r="610" spans="1:27" x14ac:dyDescent="0.25">
      <c r="A610" s="2" t="s">
        <v>22</v>
      </c>
      <c r="B610" s="2" t="s">
        <v>35</v>
      </c>
      <c r="C610" s="2" t="s">
        <v>38</v>
      </c>
      <c r="D610" s="2" t="s">
        <v>2292</v>
      </c>
      <c r="E610" s="2" t="s">
        <v>2293</v>
      </c>
      <c r="F610" s="2" t="s">
        <v>32</v>
      </c>
      <c r="G610" s="2" t="s">
        <v>32</v>
      </c>
      <c r="H610" s="2" t="s">
        <v>39</v>
      </c>
      <c r="I610" s="2" t="s">
        <v>39</v>
      </c>
      <c r="J610" s="2" t="s">
        <v>39</v>
      </c>
      <c r="K610" s="1" t="s">
        <v>39</v>
      </c>
      <c r="L610" s="1" t="s">
        <v>39</v>
      </c>
      <c r="M610" s="1" t="s">
        <v>39</v>
      </c>
      <c r="N610" s="1" t="s">
        <v>39</v>
      </c>
      <c r="O610" s="1" t="s">
        <v>39</v>
      </c>
      <c r="P610" s="1" t="s">
        <v>39</v>
      </c>
      <c r="Q610" s="1" t="s">
        <v>39</v>
      </c>
      <c r="R610" s="1" t="s">
        <v>39</v>
      </c>
      <c r="S610" s="1" t="s">
        <v>39</v>
      </c>
      <c r="T610" s="1" t="s">
        <v>39</v>
      </c>
      <c r="AA610" t="str">
        <f t="shared" si="9"/>
        <v/>
      </c>
    </row>
    <row r="611" spans="1:27" x14ac:dyDescent="0.25">
      <c r="A611" s="1" t="s">
        <v>0</v>
      </c>
      <c r="B611" s="1" t="s">
        <v>2314</v>
      </c>
      <c r="C611" s="1" t="s">
        <v>31</v>
      </c>
      <c r="D611" s="1" t="s">
        <v>1</v>
      </c>
      <c r="E611" s="1" t="s">
        <v>39</v>
      </c>
      <c r="F611" s="1" t="s">
        <v>1784</v>
      </c>
      <c r="G611" s="1" t="s">
        <v>39</v>
      </c>
      <c r="H611" s="1" t="s">
        <v>39</v>
      </c>
      <c r="I611" s="1" t="s">
        <v>39</v>
      </c>
      <c r="J611" s="1" t="s">
        <v>39</v>
      </c>
      <c r="K611" s="1" t="s">
        <v>39</v>
      </c>
      <c r="L611" s="1" t="s">
        <v>39</v>
      </c>
      <c r="M611" s="1" t="s">
        <v>39</v>
      </c>
      <c r="N611" s="1" t="s">
        <v>39</v>
      </c>
      <c r="O611" s="1" t="s">
        <v>39</v>
      </c>
      <c r="P611" s="1" t="s">
        <v>39</v>
      </c>
      <c r="Q611" s="1" t="s">
        <v>39</v>
      </c>
      <c r="R611" s="1" t="s">
        <v>39</v>
      </c>
      <c r="S611" s="1" t="s">
        <v>39</v>
      </c>
      <c r="T611" s="1" t="s">
        <v>39</v>
      </c>
      <c r="AA611" t="str">
        <f t="shared" si="9"/>
        <v/>
      </c>
    </row>
    <row r="612" spans="1:27" x14ac:dyDescent="0.25">
      <c r="A612" s="1" t="s">
        <v>2</v>
      </c>
      <c r="B612" s="1" t="s">
        <v>2315</v>
      </c>
      <c r="C612" s="1" t="s">
        <v>2316</v>
      </c>
      <c r="D612" s="1" t="s">
        <v>1787</v>
      </c>
      <c r="E612" s="1" t="s">
        <v>39</v>
      </c>
      <c r="F612" s="1" t="s">
        <v>39</v>
      </c>
      <c r="G612" s="1" t="s">
        <v>39</v>
      </c>
      <c r="H612" s="1" t="s">
        <v>39</v>
      </c>
      <c r="I612" s="1" t="s">
        <v>39</v>
      </c>
      <c r="J612" s="1" t="s">
        <v>39</v>
      </c>
      <c r="K612" s="1" t="s">
        <v>39</v>
      </c>
      <c r="L612" s="1" t="s">
        <v>39</v>
      </c>
      <c r="M612" s="1" t="s">
        <v>39</v>
      </c>
      <c r="N612" s="1" t="s">
        <v>39</v>
      </c>
      <c r="O612" s="1" t="s">
        <v>39</v>
      </c>
      <c r="P612" s="1" t="s">
        <v>39</v>
      </c>
      <c r="Q612" s="1" t="s">
        <v>39</v>
      </c>
      <c r="R612" s="1" t="s">
        <v>39</v>
      </c>
      <c r="S612" s="1" t="s">
        <v>39</v>
      </c>
      <c r="T612" s="1" t="s">
        <v>39</v>
      </c>
      <c r="AA612" t="str">
        <f t="shared" si="9"/>
        <v/>
      </c>
    </row>
    <row r="613" spans="1:27" x14ac:dyDescent="0.25">
      <c r="A613" s="1" t="s">
        <v>3</v>
      </c>
      <c r="B613" s="1" t="s">
        <v>32</v>
      </c>
      <c r="C613" s="1" t="s">
        <v>39</v>
      </c>
      <c r="D613" s="1" t="s">
        <v>39</v>
      </c>
      <c r="E613" s="1" t="s">
        <v>39</v>
      </c>
      <c r="F613" s="1" t="s">
        <v>39</v>
      </c>
      <c r="G613" s="1" t="s">
        <v>39</v>
      </c>
      <c r="H613" s="1" t="s">
        <v>39</v>
      </c>
      <c r="I613" s="1" t="s">
        <v>39</v>
      </c>
      <c r="J613" s="1" t="s">
        <v>39</v>
      </c>
      <c r="K613" s="1" t="s">
        <v>39</v>
      </c>
      <c r="L613" s="1" t="s">
        <v>39</v>
      </c>
      <c r="M613" s="1" t="s">
        <v>39</v>
      </c>
      <c r="N613" s="1" t="s">
        <v>39</v>
      </c>
      <c r="O613" s="1" t="s">
        <v>39</v>
      </c>
      <c r="P613" s="1" t="s">
        <v>39</v>
      </c>
      <c r="Q613" s="1" t="s">
        <v>39</v>
      </c>
      <c r="R613" s="1" t="s">
        <v>39</v>
      </c>
      <c r="S613" s="1" t="s">
        <v>39</v>
      </c>
      <c r="T613" s="1" t="s">
        <v>39</v>
      </c>
      <c r="AA613" t="str">
        <f t="shared" si="9"/>
        <v/>
      </c>
    </row>
    <row r="614" spans="1:27" x14ac:dyDescent="0.25">
      <c r="A614" s="1" t="s">
        <v>4</v>
      </c>
      <c r="B614" s="1" t="s">
        <v>2317</v>
      </c>
      <c r="C614" s="1" t="s">
        <v>33</v>
      </c>
      <c r="D614" s="1" t="s">
        <v>2318</v>
      </c>
      <c r="E614" s="1" t="s">
        <v>39</v>
      </c>
      <c r="F614" s="1" t="s">
        <v>39</v>
      </c>
      <c r="G614" s="1" t="s">
        <v>39</v>
      </c>
      <c r="H614" s="1" t="s">
        <v>39</v>
      </c>
      <c r="I614" s="1" t="s">
        <v>39</v>
      </c>
      <c r="J614" s="1" t="s">
        <v>39</v>
      </c>
      <c r="K614" s="1" t="s">
        <v>39</v>
      </c>
      <c r="L614" s="1" t="s">
        <v>39</v>
      </c>
      <c r="M614" s="1" t="s">
        <v>39</v>
      </c>
      <c r="N614" s="1" t="s">
        <v>39</v>
      </c>
      <c r="O614" s="1" t="s">
        <v>39</v>
      </c>
      <c r="P614" s="1" t="s">
        <v>39</v>
      </c>
      <c r="Q614" s="1" t="s">
        <v>39</v>
      </c>
      <c r="R614" s="1" t="s">
        <v>39</v>
      </c>
      <c r="S614" s="1" t="s">
        <v>39</v>
      </c>
      <c r="T614" s="1" t="s">
        <v>39</v>
      </c>
      <c r="AA614" t="str">
        <f t="shared" si="9"/>
        <v/>
      </c>
    </row>
    <row r="615" spans="1:27" x14ac:dyDescent="0.25">
      <c r="A615" s="1" t="s">
        <v>5</v>
      </c>
      <c r="B615" s="1" t="s">
        <v>33</v>
      </c>
      <c r="C615" s="1" t="s">
        <v>39</v>
      </c>
      <c r="D615" s="1" t="s">
        <v>34</v>
      </c>
      <c r="E615" s="1" t="s">
        <v>39</v>
      </c>
      <c r="F615" s="1" t="s">
        <v>2319</v>
      </c>
      <c r="G615" s="1" t="s">
        <v>2320</v>
      </c>
      <c r="H615" s="1" t="s">
        <v>2321</v>
      </c>
      <c r="I615" s="1" t="s">
        <v>2322</v>
      </c>
      <c r="J615" s="1" t="s">
        <v>2323</v>
      </c>
      <c r="K615" s="1" t="s">
        <v>39</v>
      </c>
      <c r="L615" s="1" t="s">
        <v>39</v>
      </c>
      <c r="M615" s="1" t="s">
        <v>39</v>
      </c>
      <c r="N615" s="1" t="s">
        <v>39</v>
      </c>
      <c r="O615" s="1" t="s">
        <v>39</v>
      </c>
      <c r="P615" s="1" t="s">
        <v>39</v>
      </c>
      <c r="Q615" s="1" t="s">
        <v>39</v>
      </c>
      <c r="R615" s="1" t="s">
        <v>39</v>
      </c>
      <c r="S615" s="1" t="s">
        <v>39</v>
      </c>
      <c r="T615" s="1" t="s">
        <v>39</v>
      </c>
      <c r="AA615" t="str">
        <f t="shared" si="9"/>
        <v/>
      </c>
    </row>
    <row r="616" spans="1:27" x14ac:dyDescent="0.25">
      <c r="A616" s="1" t="s">
        <v>6</v>
      </c>
      <c r="B616" s="1" t="s">
        <v>32</v>
      </c>
      <c r="C616" s="1" t="s">
        <v>39</v>
      </c>
      <c r="D616" s="1" t="s">
        <v>39</v>
      </c>
      <c r="E616" s="1" t="s">
        <v>39</v>
      </c>
      <c r="F616" s="1" t="s">
        <v>39</v>
      </c>
      <c r="G616" s="1" t="s">
        <v>39</v>
      </c>
      <c r="H616" s="1" t="s">
        <v>39</v>
      </c>
      <c r="I616" s="1" t="s">
        <v>39</v>
      </c>
      <c r="J616" s="1" t="s">
        <v>39</v>
      </c>
      <c r="K616" s="1" t="s">
        <v>39</v>
      </c>
      <c r="L616" s="1" t="s">
        <v>39</v>
      </c>
      <c r="M616" s="1" t="s">
        <v>39</v>
      </c>
      <c r="N616" s="1" t="s">
        <v>39</v>
      </c>
      <c r="O616" s="1" t="s">
        <v>39</v>
      </c>
      <c r="P616" s="1" t="s">
        <v>39</v>
      </c>
      <c r="Q616" s="1" t="s">
        <v>39</v>
      </c>
      <c r="R616" s="1" t="s">
        <v>39</v>
      </c>
      <c r="S616" s="1" t="s">
        <v>39</v>
      </c>
      <c r="T616" s="1" t="s">
        <v>39</v>
      </c>
      <c r="AA616" t="str">
        <f t="shared" si="9"/>
        <v/>
      </c>
    </row>
    <row r="617" spans="1:27" x14ac:dyDescent="0.25">
      <c r="A617" s="1" t="s">
        <v>7</v>
      </c>
      <c r="B617" s="1" t="s">
        <v>35</v>
      </c>
      <c r="C617" s="1" t="s">
        <v>2324</v>
      </c>
      <c r="D617" s="1" t="s">
        <v>39</v>
      </c>
      <c r="E617" s="1" t="s">
        <v>32</v>
      </c>
      <c r="F617" s="1" t="s">
        <v>39</v>
      </c>
      <c r="G617" s="1" t="s">
        <v>39</v>
      </c>
      <c r="H617" s="1" t="s">
        <v>39</v>
      </c>
      <c r="I617" s="1" t="s">
        <v>39</v>
      </c>
      <c r="J617" s="1" t="s">
        <v>39</v>
      </c>
      <c r="K617" s="1" t="s">
        <v>39</v>
      </c>
      <c r="L617" s="1" t="s">
        <v>39</v>
      </c>
      <c r="M617" s="1" t="s">
        <v>39</v>
      </c>
      <c r="N617" s="1" t="s">
        <v>39</v>
      </c>
      <c r="O617" s="1" t="s">
        <v>39</v>
      </c>
      <c r="P617" s="1" t="s">
        <v>39</v>
      </c>
      <c r="Q617" s="1" t="s">
        <v>39</v>
      </c>
      <c r="R617" s="1" t="s">
        <v>39</v>
      </c>
      <c r="S617" s="1" t="s">
        <v>39</v>
      </c>
      <c r="T617" s="1" t="s">
        <v>39</v>
      </c>
      <c r="AA617" t="str">
        <f t="shared" si="9"/>
        <v/>
      </c>
    </row>
    <row r="618" spans="1:27" x14ac:dyDescent="0.25">
      <c r="A618" s="1" t="s">
        <v>8</v>
      </c>
      <c r="B618" s="1" t="s">
        <v>39</v>
      </c>
      <c r="C618" s="1" t="s">
        <v>39</v>
      </c>
      <c r="D618" s="1" t="s">
        <v>39</v>
      </c>
      <c r="E618" s="1" t="s">
        <v>39</v>
      </c>
      <c r="F618" s="1" t="s">
        <v>39</v>
      </c>
      <c r="G618" s="1" t="s">
        <v>39</v>
      </c>
      <c r="H618" s="1" t="s">
        <v>39</v>
      </c>
      <c r="I618" s="1" t="s">
        <v>39</v>
      </c>
      <c r="J618" s="1" t="s">
        <v>39</v>
      </c>
      <c r="K618" s="1" t="s">
        <v>39</v>
      </c>
      <c r="L618" s="1" t="s">
        <v>39</v>
      </c>
      <c r="M618" s="1" t="s">
        <v>39</v>
      </c>
      <c r="N618" s="1" t="s">
        <v>39</v>
      </c>
      <c r="O618" s="1" t="s">
        <v>39</v>
      </c>
      <c r="P618" s="1" t="s">
        <v>39</v>
      </c>
      <c r="Q618" s="1" t="s">
        <v>39</v>
      </c>
      <c r="R618" s="1" t="s">
        <v>39</v>
      </c>
      <c r="S618" s="1" t="s">
        <v>39</v>
      </c>
      <c r="T618" s="1" t="s">
        <v>39</v>
      </c>
      <c r="AA618" t="str">
        <f t="shared" si="9"/>
        <v/>
      </c>
    </row>
    <row r="619" spans="1:27" x14ac:dyDescent="0.25">
      <c r="A619" s="1" t="s">
        <v>9</v>
      </c>
      <c r="B619" s="1" t="s">
        <v>2325</v>
      </c>
      <c r="C619" s="1" t="s">
        <v>39</v>
      </c>
      <c r="D619" s="1" t="s">
        <v>39</v>
      </c>
      <c r="E619" s="1" t="s">
        <v>39</v>
      </c>
      <c r="F619" s="1" t="s">
        <v>39</v>
      </c>
      <c r="G619" s="1" t="s">
        <v>39</v>
      </c>
      <c r="H619" s="1" t="s">
        <v>39</v>
      </c>
      <c r="I619" s="1" t="s">
        <v>39</v>
      </c>
      <c r="J619" s="1" t="s">
        <v>39</v>
      </c>
      <c r="K619" s="1" t="s">
        <v>39</v>
      </c>
      <c r="L619" s="1" t="s">
        <v>39</v>
      </c>
      <c r="M619" s="1" t="s">
        <v>39</v>
      </c>
      <c r="N619" s="1" t="s">
        <v>39</v>
      </c>
      <c r="O619" s="1" t="s">
        <v>39</v>
      </c>
      <c r="P619" s="1" t="s">
        <v>39</v>
      </c>
      <c r="Q619" s="1" t="s">
        <v>39</v>
      </c>
      <c r="R619" s="1" t="s">
        <v>39</v>
      </c>
      <c r="S619" s="1" t="s">
        <v>39</v>
      </c>
      <c r="T619" s="1" t="s">
        <v>39</v>
      </c>
      <c r="AA619" t="str">
        <f t="shared" si="9"/>
        <v/>
      </c>
    </row>
    <row r="620" spans="1:27" x14ac:dyDescent="0.25">
      <c r="A620" s="2" t="s">
        <v>10</v>
      </c>
      <c r="B620" s="2" t="s">
        <v>35</v>
      </c>
      <c r="C620" s="2" t="s">
        <v>2326</v>
      </c>
      <c r="D620" s="2" t="s">
        <v>35</v>
      </c>
      <c r="E620" s="2" t="s">
        <v>38</v>
      </c>
      <c r="F620" s="2" t="s">
        <v>38</v>
      </c>
      <c r="G620" s="2" t="s">
        <v>35</v>
      </c>
      <c r="H620" s="2" t="s">
        <v>32</v>
      </c>
      <c r="I620" s="2" t="s">
        <v>32</v>
      </c>
      <c r="J620" s="2" t="s">
        <v>35</v>
      </c>
      <c r="K620" s="1" t="s">
        <v>35</v>
      </c>
      <c r="L620" s="1" t="s">
        <v>2327</v>
      </c>
      <c r="M620" s="1" t="s">
        <v>39</v>
      </c>
      <c r="N620" s="1" t="s">
        <v>32</v>
      </c>
      <c r="O620" s="1" t="s">
        <v>32</v>
      </c>
      <c r="P620" s="1" t="s">
        <v>39</v>
      </c>
      <c r="Q620" s="1" t="s">
        <v>32</v>
      </c>
      <c r="R620" s="1" t="s">
        <v>32</v>
      </c>
      <c r="S620" s="1" t="s">
        <v>39</v>
      </c>
      <c r="T620" s="1" t="s">
        <v>39</v>
      </c>
      <c r="AA620" t="str">
        <f t="shared" si="9"/>
        <v/>
      </c>
    </row>
    <row r="621" spans="1:27" x14ac:dyDescent="0.25">
      <c r="A621" s="1" t="s">
        <v>11</v>
      </c>
      <c r="B621" s="1" t="s">
        <v>288</v>
      </c>
      <c r="C621" s="1" t="s">
        <v>12</v>
      </c>
      <c r="D621" s="1" t="s">
        <v>39</v>
      </c>
      <c r="E621" s="1" t="s">
        <v>39</v>
      </c>
      <c r="F621" s="1" t="s">
        <v>39</v>
      </c>
      <c r="G621" s="1" t="s">
        <v>39</v>
      </c>
      <c r="H621" s="1" t="s">
        <v>39</v>
      </c>
      <c r="I621" s="1" t="s">
        <v>39</v>
      </c>
      <c r="J621" s="1" t="s">
        <v>39</v>
      </c>
      <c r="K621" s="1" t="s">
        <v>39</v>
      </c>
      <c r="L621" s="1" t="s">
        <v>39</v>
      </c>
      <c r="M621" s="1" t="s">
        <v>39</v>
      </c>
      <c r="N621" s="1" t="s">
        <v>39</v>
      </c>
      <c r="O621" s="1" t="s">
        <v>39</v>
      </c>
      <c r="P621" s="1" t="s">
        <v>39</v>
      </c>
      <c r="Q621" s="1" t="s">
        <v>39</v>
      </c>
      <c r="R621" s="1" t="s">
        <v>39</v>
      </c>
      <c r="S621" s="1" t="s">
        <v>39</v>
      </c>
      <c r="T621" s="1" t="s">
        <v>39</v>
      </c>
      <c r="AA621" t="str">
        <f t="shared" si="9"/>
        <v/>
      </c>
    </row>
    <row r="622" spans="1:27" x14ac:dyDescent="0.25">
      <c r="A622" s="1" t="s">
        <v>13</v>
      </c>
      <c r="B622" s="1" t="s">
        <v>2328</v>
      </c>
      <c r="C622" s="1" t="s">
        <v>2116</v>
      </c>
      <c r="D622" s="1" t="s">
        <v>2329</v>
      </c>
      <c r="E622" s="1" t="s">
        <v>2116</v>
      </c>
      <c r="F622" s="1" t="s">
        <v>36</v>
      </c>
      <c r="G622" s="1" t="s">
        <v>39</v>
      </c>
      <c r="H622" s="1" t="s">
        <v>39</v>
      </c>
      <c r="I622" s="1" t="s">
        <v>39</v>
      </c>
      <c r="J622" s="1" t="s">
        <v>2327</v>
      </c>
      <c r="K622" s="1" t="s">
        <v>39</v>
      </c>
      <c r="L622" s="1" t="s">
        <v>39</v>
      </c>
      <c r="M622" s="1" t="s">
        <v>39</v>
      </c>
      <c r="N622" s="1" t="s">
        <v>39</v>
      </c>
      <c r="O622" s="1" t="s">
        <v>39</v>
      </c>
      <c r="P622" s="1" t="s">
        <v>39</v>
      </c>
      <c r="Q622" s="1" t="s">
        <v>39</v>
      </c>
      <c r="R622" s="1" t="s">
        <v>39</v>
      </c>
      <c r="S622" s="1" t="s">
        <v>39</v>
      </c>
      <c r="T622" s="1" t="s">
        <v>39</v>
      </c>
      <c r="AA622" t="str">
        <f t="shared" si="9"/>
        <v/>
      </c>
    </row>
    <row r="623" spans="1:27" x14ac:dyDescent="0.25">
      <c r="A623" s="1" t="s">
        <v>21</v>
      </c>
      <c r="B623" s="1" t="s">
        <v>2330</v>
      </c>
      <c r="C623" s="1" t="s">
        <v>2331</v>
      </c>
      <c r="D623" s="1" t="s">
        <v>40</v>
      </c>
      <c r="E623" s="1" t="s">
        <v>39</v>
      </c>
      <c r="F623" s="1" t="s">
        <v>39</v>
      </c>
      <c r="G623" s="1" t="s">
        <v>39</v>
      </c>
      <c r="H623" s="1" t="s">
        <v>39</v>
      </c>
      <c r="I623" s="1" t="s">
        <v>39</v>
      </c>
      <c r="J623" s="1" t="s">
        <v>39</v>
      </c>
      <c r="K623" s="1" t="s">
        <v>39</v>
      </c>
      <c r="L623" s="1" t="s">
        <v>39</v>
      </c>
      <c r="M623" s="1" t="s">
        <v>39</v>
      </c>
      <c r="N623" s="1" t="s">
        <v>39</v>
      </c>
      <c r="O623" s="1" t="s">
        <v>39</v>
      </c>
      <c r="P623" s="1" t="s">
        <v>39</v>
      </c>
      <c r="Q623" s="1" t="s">
        <v>39</v>
      </c>
      <c r="R623" s="1" t="s">
        <v>39</v>
      </c>
      <c r="S623" s="1" t="s">
        <v>39</v>
      </c>
      <c r="T623" s="1" t="s">
        <v>39</v>
      </c>
      <c r="AA623" t="str">
        <f t="shared" si="9"/>
        <v/>
      </c>
    </row>
    <row r="624" spans="1:27" x14ac:dyDescent="0.25">
      <c r="A624" s="1" t="s">
        <v>14</v>
      </c>
      <c r="B624" s="1" t="s">
        <v>2326</v>
      </c>
      <c r="C624" s="1" t="s">
        <v>39</v>
      </c>
      <c r="D624" s="1" t="s">
        <v>39</v>
      </c>
      <c r="E624" s="1" t="s">
        <v>39</v>
      </c>
      <c r="F624" s="1" t="s">
        <v>39</v>
      </c>
      <c r="G624" s="1" t="s">
        <v>39</v>
      </c>
      <c r="H624" s="1" t="s">
        <v>39</v>
      </c>
      <c r="I624" s="1" t="s">
        <v>39</v>
      </c>
      <c r="J624" s="1" t="s">
        <v>39</v>
      </c>
      <c r="K624" s="1" t="s">
        <v>39</v>
      </c>
      <c r="L624" s="1" t="s">
        <v>39</v>
      </c>
      <c r="M624" s="1" t="s">
        <v>39</v>
      </c>
      <c r="N624" s="1" t="s">
        <v>39</v>
      </c>
      <c r="O624" s="1" t="s">
        <v>39</v>
      </c>
      <c r="P624" s="1" t="s">
        <v>39</v>
      </c>
      <c r="Q624" s="1" t="s">
        <v>39</v>
      </c>
      <c r="R624" s="1" t="s">
        <v>39</v>
      </c>
      <c r="S624" s="1" t="s">
        <v>39</v>
      </c>
      <c r="T624" s="1" t="s">
        <v>39</v>
      </c>
      <c r="AA624" t="str">
        <f t="shared" si="9"/>
        <v/>
      </c>
    </row>
    <row r="625" spans="1:27" x14ac:dyDescent="0.25">
      <c r="A625" s="1" t="s">
        <v>15</v>
      </c>
      <c r="B625" s="1" t="s">
        <v>35</v>
      </c>
      <c r="C625" s="1" t="s">
        <v>288</v>
      </c>
      <c r="D625" s="1" t="s">
        <v>35</v>
      </c>
      <c r="E625" s="1" t="s">
        <v>2332</v>
      </c>
      <c r="F625" s="1" t="s">
        <v>2332</v>
      </c>
      <c r="G625" s="1" t="s">
        <v>37</v>
      </c>
      <c r="H625" s="1" t="s">
        <v>37</v>
      </c>
      <c r="I625" s="1" t="s">
        <v>1784</v>
      </c>
      <c r="J625" s="1" t="s">
        <v>39</v>
      </c>
      <c r="K625" s="1" t="s">
        <v>39</v>
      </c>
      <c r="L625" s="1" t="s">
        <v>39</v>
      </c>
      <c r="M625" s="1" t="s">
        <v>39</v>
      </c>
      <c r="N625" s="1" t="s">
        <v>39</v>
      </c>
      <c r="O625" s="1" t="s">
        <v>39</v>
      </c>
      <c r="P625" s="1" t="s">
        <v>39</v>
      </c>
      <c r="Q625" s="1" t="s">
        <v>39</v>
      </c>
      <c r="R625" s="1" t="s">
        <v>39</v>
      </c>
      <c r="S625" s="1" t="s">
        <v>39</v>
      </c>
      <c r="T625" s="1" t="s">
        <v>39</v>
      </c>
      <c r="AA625" t="str">
        <f t="shared" si="9"/>
        <v/>
      </c>
    </row>
    <row r="626" spans="1:27" x14ac:dyDescent="0.25">
      <c r="A626" s="1" t="s">
        <v>16</v>
      </c>
      <c r="B626" s="1" t="s">
        <v>2326</v>
      </c>
      <c r="C626" s="1" t="s">
        <v>35</v>
      </c>
      <c r="D626" s="1" t="s">
        <v>2332</v>
      </c>
      <c r="E626" s="1" t="s">
        <v>2332</v>
      </c>
      <c r="F626" s="1" t="s">
        <v>37</v>
      </c>
      <c r="G626" s="1" t="s">
        <v>37</v>
      </c>
      <c r="H626" s="1" t="s">
        <v>1784</v>
      </c>
      <c r="I626" s="1" t="s">
        <v>39</v>
      </c>
      <c r="J626" s="1" t="s">
        <v>39</v>
      </c>
      <c r="K626" s="1" t="s">
        <v>39</v>
      </c>
      <c r="L626" s="1" t="s">
        <v>39</v>
      </c>
      <c r="M626" s="1" t="s">
        <v>39</v>
      </c>
      <c r="N626" s="1" t="s">
        <v>39</v>
      </c>
      <c r="O626" s="1" t="s">
        <v>39</v>
      </c>
      <c r="P626" s="1" t="s">
        <v>39</v>
      </c>
      <c r="Q626" s="1" t="s">
        <v>39</v>
      </c>
      <c r="R626" s="1" t="s">
        <v>39</v>
      </c>
      <c r="S626" s="1" t="s">
        <v>39</v>
      </c>
      <c r="T626" s="1" t="s">
        <v>39</v>
      </c>
      <c r="AA626" t="str">
        <f t="shared" si="9"/>
        <v/>
      </c>
    </row>
    <row r="627" spans="1:27" x14ac:dyDescent="0.25">
      <c r="A627" s="1" t="s">
        <v>17</v>
      </c>
      <c r="B627" s="1" t="s">
        <v>2333</v>
      </c>
      <c r="C627" s="1" t="s">
        <v>39</v>
      </c>
      <c r="D627" s="1" t="s">
        <v>37</v>
      </c>
      <c r="E627" s="1" t="s">
        <v>39</v>
      </c>
      <c r="F627" s="1" t="s">
        <v>39</v>
      </c>
      <c r="G627" s="1" t="s">
        <v>39</v>
      </c>
      <c r="H627" s="1" t="s">
        <v>1784</v>
      </c>
      <c r="I627" s="1" t="s">
        <v>39</v>
      </c>
      <c r="J627" s="1" t="s">
        <v>39</v>
      </c>
      <c r="K627" s="1" t="s">
        <v>39</v>
      </c>
      <c r="L627" s="1" t="s">
        <v>39</v>
      </c>
      <c r="M627" s="1" t="s">
        <v>39</v>
      </c>
      <c r="N627" s="1" t="s">
        <v>39</v>
      </c>
      <c r="O627" s="1" t="s">
        <v>39</v>
      </c>
      <c r="P627" s="1" t="s">
        <v>39</v>
      </c>
      <c r="Q627" s="1" t="s">
        <v>39</v>
      </c>
      <c r="R627" s="1" t="s">
        <v>39</v>
      </c>
      <c r="S627" s="1" t="s">
        <v>39</v>
      </c>
      <c r="T627" s="1" t="s">
        <v>39</v>
      </c>
      <c r="AA627" t="str">
        <f t="shared" si="9"/>
        <v/>
      </c>
    </row>
    <row r="628" spans="1:27" x14ac:dyDescent="0.25">
      <c r="A628" s="1" t="s">
        <v>18</v>
      </c>
      <c r="B628" s="1" t="s">
        <v>1784</v>
      </c>
      <c r="C628" s="1" t="s">
        <v>2334</v>
      </c>
      <c r="D628" s="1" t="s">
        <v>2335</v>
      </c>
      <c r="E628" s="1" t="s">
        <v>2336</v>
      </c>
      <c r="F628" s="1" t="s">
        <v>39</v>
      </c>
      <c r="G628" s="1" t="s">
        <v>2337</v>
      </c>
      <c r="H628" s="1" t="s">
        <v>2338</v>
      </c>
      <c r="I628" s="1" t="s">
        <v>2339</v>
      </c>
      <c r="J628" s="1" t="s">
        <v>37</v>
      </c>
      <c r="K628" s="1" t="s">
        <v>35</v>
      </c>
      <c r="L628" s="1" t="s">
        <v>30</v>
      </c>
      <c r="M628" s="1" t="s">
        <v>32</v>
      </c>
      <c r="N628" s="1" t="s">
        <v>39</v>
      </c>
      <c r="O628" s="1" t="s">
        <v>39</v>
      </c>
      <c r="P628" s="1" t="s">
        <v>39</v>
      </c>
      <c r="Q628" s="1" t="s">
        <v>39</v>
      </c>
      <c r="R628" s="1" t="s">
        <v>39</v>
      </c>
      <c r="S628" s="1" t="s">
        <v>39</v>
      </c>
      <c r="T628" s="1" t="s">
        <v>39</v>
      </c>
      <c r="AA628" t="str">
        <f t="shared" si="9"/>
        <v/>
      </c>
    </row>
    <row r="629" spans="1:27" x14ac:dyDescent="0.25">
      <c r="A629" s="1" t="s">
        <v>19</v>
      </c>
      <c r="B629" s="1" t="s">
        <v>2340</v>
      </c>
      <c r="C629" s="1" t="s">
        <v>1784</v>
      </c>
      <c r="D629" s="1" t="s">
        <v>39</v>
      </c>
      <c r="E629" s="1" t="s">
        <v>39</v>
      </c>
      <c r="F629" s="1" t="s">
        <v>39</v>
      </c>
      <c r="G629" s="1" t="s">
        <v>39</v>
      </c>
      <c r="H629" s="1" t="s">
        <v>39</v>
      </c>
      <c r="I629" s="1" t="s">
        <v>39</v>
      </c>
      <c r="J629" s="1" t="s">
        <v>39</v>
      </c>
      <c r="K629" s="1" t="s">
        <v>39</v>
      </c>
      <c r="L629" s="1" t="s">
        <v>39</v>
      </c>
      <c r="M629" s="1" t="s">
        <v>39</v>
      </c>
      <c r="N629" s="1" t="s">
        <v>39</v>
      </c>
      <c r="O629" s="1" t="s">
        <v>39</v>
      </c>
      <c r="P629" s="1" t="s">
        <v>39</v>
      </c>
      <c r="Q629" s="1" t="s">
        <v>39</v>
      </c>
      <c r="R629" s="1" t="s">
        <v>39</v>
      </c>
      <c r="S629" s="1" t="s">
        <v>39</v>
      </c>
      <c r="T629" s="1" t="s">
        <v>39</v>
      </c>
      <c r="AA629" t="str">
        <f t="shared" si="9"/>
        <v/>
      </c>
    </row>
    <row r="630" spans="1:27" x14ac:dyDescent="0.25">
      <c r="A630" s="1" t="s">
        <v>20</v>
      </c>
      <c r="B630" s="1" t="s">
        <v>35</v>
      </c>
      <c r="C630" s="1" t="s">
        <v>2341</v>
      </c>
      <c r="D630" s="1" t="s">
        <v>39</v>
      </c>
      <c r="E630" s="1" t="s">
        <v>32</v>
      </c>
      <c r="F630" s="1" t="s">
        <v>39</v>
      </c>
      <c r="G630" s="1" t="s">
        <v>39</v>
      </c>
      <c r="H630" s="1" t="s">
        <v>39</v>
      </c>
      <c r="I630" s="1" t="s">
        <v>39</v>
      </c>
      <c r="J630" s="1" t="s">
        <v>39</v>
      </c>
      <c r="K630" s="1" t="s">
        <v>39</v>
      </c>
      <c r="L630" s="1" t="s">
        <v>39</v>
      </c>
      <c r="M630" s="1" t="s">
        <v>39</v>
      </c>
      <c r="N630" s="1" t="s">
        <v>39</v>
      </c>
      <c r="O630" s="1" t="s">
        <v>39</v>
      </c>
      <c r="P630" s="1" t="s">
        <v>39</v>
      </c>
      <c r="Q630" s="1" t="s">
        <v>39</v>
      </c>
      <c r="R630" s="1" t="s">
        <v>39</v>
      </c>
      <c r="S630" s="1" t="s">
        <v>39</v>
      </c>
      <c r="T630" s="1" t="s">
        <v>39</v>
      </c>
      <c r="AA630" t="str">
        <f t="shared" si="9"/>
        <v/>
      </c>
    </row>
    <row r="631" spans="1:27" x14ac:dyDescent="0.25">
      <c r="A631" s="2" t="s">
        <v>22</v>
      </c>
      <c r="B631" s="2" t="s">
        <v>35</v>
      </c>
      <c r="C631" s="2" t="s">
        <v>38</v>
      </c>
      <c r="D631" s="2" t="s">
        <v>2325</v>
      </c>
      <c r="E631" s="2" t="s">
        <v>2326</v>
      </c>
      <c r="F631" s="2" t="s">
        <v>32</v>
      </c>
      <c r="G631" s="2" t="s">
        <v>32</v>
      </c>
      <c r="H631" s="2" t="s">
        <v>39</v>
      </c>
      <c r="I631" s="2" t="s">
        <v>39</v>
      </c>
      <c r="J631" s="2" t="s">
        <v>39</v>
      </c>
      <c r="K631" s="1" t="s">
        <v>39</v>
      </c>
      <c r="L631" s="1" t="s">
        <v>39</v>
      </c>
      <c r="M631" s="1" t="s">
        <v>39</v>
      </c>
      <c r="N631" s="1" t="s">
        <v>39</v>
      </c>
      <c r="O631" s="1" t="s">
        <v>39</v>
      </c>
      <c r="P631" s="1" t="s">
        <v>39</v>
      </c>
      <c r="Q631" s="1" t="s">
        <v>39</v>
      </c>
      <c r="R631" s="1" t="s">
        <v>39</v>
      </c>
      <c r="S631" s="1" t="s">
        <v>39</v>
      </c>
      <c r="T631" s="1" t="s">
        <v>39</v>
      </c>
      <c r="AA631" t="str">
        <f t="shared" si="9"/>
        <v/>
      </c>
    </row>
    <row r="632" spans="1:27" x14ac:dyDescent="0.25">
      <c r="A632" s="1" t="s">
        <v>0</v>
      </c>
      <c r="B632" s="1" t="s">
        <v>2342</v>
      </c>
      <c r="C632" s="1" t="s">
        <v>31</v>
      </c>
      <c r="D632" s="1" t="s">
        <v>1</v>
      </c>
      <c r="E632" s="1" t="s">
        <v>39</v>
      </c>
      <c r="F632" s="1" t="s">
        <v>1784</v>
      </c>
      <c r="G632" s="1" t="s">
        <v>39</v>
      </c>
      <c r="H632" s="1" t="s">
        <v>39</v>
      </c>
      <c r="I632" s="1" t="s">
        <v>39</v>
      </c>
      <c r="J632" s="1" t="s">
        <v>39</v>
      </c>
      <c r="K632" s="1" t="s">
        <v>39</v>
      </c>
      <c r="L632" s="1" t="s">
        <v>39</v>
      </c>
      <c r="M632" s="1" t="s">
        <v>39</v>
      </c>
      <c r="N632" s="1" t="s">
        <v>39</v>
      </c>
      <c r="O632" s="1" t="s">
        <v>39</v>
      </c>
      <c r="P632" s="1" t="s">
        <v>39</v>
      </c>
      <c r="Q632" s="1" t="s">
        <v>39</v>
      </c>
      <c r="R632" s="1" t="s">
        <v>39</v>
      </c>
      <c r="S632" s="1" t="s">
        <v>39</v>
      </c>
      <c r="T632" s="1" t="s">
        <v>39</v>
      </c>
      <c r="AA632" t="str">
        <f t="shared" si="9"/>
        <v/>
      </c>
    </row>
    <row r="633" spans="1:27" x14ac:dyDescent="0.25">
      <c r="A633" s="1" t="s">
        <v>2</v>
      </c>
      <c r="B633" s="1" t="s">
        <v>2343</v>
      </c>
      <c r="C633" s="1" t="s">
        <v>2344</v>
      </c>
      <c r="D633" s="1" t="s">
        <v>43</v>
      </c>
      <c r="E633" s="1" t="s">
        <v>39</v>
      </c>
      <c r="F633" s="1" t="s">
        <v>39</v>
      </c>
      <c r="G633" s="1" t="s">
        <v>39</v>
      </c>
      <c r="H633" s="1" t="s">
        <v>39</v>
      </c>
      <c r="I633" s="1" t="s">
        <v>39</v>
      </c>
      <c r="J633" s="1" t="s">
        <v>39</v>
      </c>
      <c r="K633" s="1" t="s">
        <v>39</v>
      </c>
      <c r="L633" s="1" t="s">
        <v>39</v>
      </c>
      <c r="M633" s="1" t="s">
        <v>39</v>
      </c>
      <c r="N633" s="1" t="s">
        <v>39</v>
      </c>
      <c r="O633" s="1" t="s">
        <v>39</v>
      </c>
      <c r="P633" s="1" t="s">
        <v>39</v>
      </c>
      <c r="Q633" s="1" t="s">
        <v>39</v>
      </c>
      <c r="R633" s="1" t="s">
        <v>39</v>
      </c>
      <c r="S633" s="1" t="s">
        <v>39</v>
      </c>
      <c r="T633" s="1" t="s">
        <v>39</v>
      </c>
      <c r="AA633" t="str">
        <f t="shared" si="9"/>
        <v/>
      </c>
    </row>
    <row r="634" spans="1:27" x14ac:dyDescent="0.25">
      <c r="A634" s="1" t="s">
        <v>3</v>
      </c>
      <c r="B634" s="1" t="s">
        <v>32</v>
      </c>
      <c r="C634" s="1" t="s">
        <v>39</v>
      </c>
      <c r="D634" s="1" t="s">
        <v>39</v>
      </c>
      <c r="E634" s="1" t="s">
        <v>39</v>
      </c>
      <c r="F634" s="1" t="s">
        <v>39</v>
      </c>
      <c r="G634" s="1" t="s">
        <v>39</v>
      </c>
      <c r="H634" s="1" t="s">
        <v>39</v>
      </c>
      <c r="I634" s="1" t="s">
        <v>39</v>
      </c>
      <c r="J634" s="1" t="s">
        <v>39</v>
      </c>
      <c r="K634" s="1" t="s">
        <v>39</v>
      </c>
      <c r="L634" s="1" t="s">
        <v>39</v>
      </c>
      <c r="M634" s="1" t="s">
        <v>39</v>
      </c>
      <c r="N634" s="1" t="s">
        <v>39</v>
      </c>
      <c r="O634" s="1" t="s">
        <v>39</v>
      </c>
      <c r="P634" s="1" t="s">
        <v>39</v>
      </c>
      <c r="Q634" s="1" t="s">
        <v>39</v>
      </c>
      <c r="R634" s="1" t="s">
        <v>39</v>
      </c>
      <c r="S634" s="1" t="s">
        <v>39</v>
      </c>
      <c r="T634" s="1" t="s">
        <v>39</v>
      </c>
      <c r="AA634" t="str">
        <f t="shared" si="9"/>
        <v/>
      </c>
    </row>
    <row r="635" spans="1:27" x14ac:dyDescent="0.25">
      <c r="A635" s="1" t="s">
        <v>4</v>
      </c>
      <c r="B635" s="1" t="s">
        <v>2345</v>
      </c>
      <c r="C635" s="1" t="s">
        <v>33</v>
      </c>
      <c r="D635" s="1" t="s">
        <v>2346</v>
      </c>
      <c r="E635" s="1" t="s">
        <v>39</v>
      </c>
      <c r="F635" s="1" t="s">
        <v>39</v>
      </c>
      <c r="G635" s="1" t="s">
        <v>39</v>
      </c>
      <c r="H635" s="1" t="s">
        <v>39</v>
      </c>
      <c r="I635" s="1" t="s">
        <v>39</v>
      </c>
      <c r="J635" s="1" t="s">
        <v>39</v>
      </c>
      <c r="K635" s="1" t="s">
        <v>39</v>
      </c>
      <c r="L635" s="1" t="s">
        <v>39</v>
      </c>
      <c r="M635" s="1" t="s">
        <v>39</v>
      </c>
      <c r="N635" s="1" t="s">
        <v>39</v>
      </c>
      <c r="O635" s="1" t="s">
        <v>39</v>
      </c>
      <c r="P635" s="1" t="s">
        <v>39</v>
      </c>
      <c r="Q635" s="1" t="s">
        <v>39</v>
      </c>
      <c r="R635" s="1" t="s">
        <v>39</v>
      </c>
      <c r="S635" s="1" t="s">
        <v>39</v>
      </c>
      <c r="T635" s="1" t="s">
        <v>39</v>
      </c>
      <c r="AA635" t="str">
        <f t="shared" si="9"/>
        <v/>
      </c>
    </row>
    <row r="636" spans="1:27" x14ac:dyDescent="0.25">
      <c r="A636" s="1" t="s">
        <v>5</v>
      </c>
      <c r="B636" s="1" t="s">
        <v>33</v>
      </c>
      <c r="C636" s="1" t="s">
        <v>39</v>
      </c>
      <c r="D636" s="1" t="s">
        <v>34</v>
      </c>
      <c r="E636" s="1" t="s">
        <v>39</v>
      </c>
      <c r="F636" s="1" t="s">
        <v>2347</v>
      </c>
      <c r="G636" s="1" t="s">
        <v>2348</v>
      </c>
      <c r="H636" s="1" t="s">
        <v>2349</v>
      </c>
      <c r="I636" s="1" t="s">
        <v>2350</v>
      </c>
      <c r="J636" s="1" t="s">
        <v>2351</v>
      </c>
      <c r="K636" s="1" t="s">
        <v>39</v>
      </c>
      <c r="L636" s="1" t="s">
        <v>39</v>
      </c>
      <c r="M636" s="1" t="s">
        <v>39</v>
      </c>
      <c r="N636" s="1" t="s">
        <v>39</v>
      </c>
      <c r="O636" s="1" t="s">
        <v>39</v>
      </c>
      <c r="P636" s="1" t="s">
        <v>39</v>
      </c>
      <c r="Q636" s="1" t="s">
        <v>39</v>
      </c>
      <c r="R636" s="1" t="s">
        <v>39</v>
      </c>
      <c r="S636" s="1" t="s">
        <v>39</v>
      </c>
      <c r="T636" s="1" t="s">
        <v>39</v>
      </c>
      <c r="AA636" t="str">
        <f t="shared" si="9"/>
        <v/>
      </c>
    </row>
    <row r="637" spans="1:27" x14ac:dyDescent="0.25">
      <c r="A637" s="1" t="s">
        <v>6</v>
      </c>
      <c r="B637" s="1" t="s">
        <v>32</v>
      </c>
      <c r="C637" s="1" t="s">
        <v>39</v>
      </c>
      <c r="D637" s="1" t="s">
        <v>39</v>
      </c>
      <c r="E637" s="1" t="s">
        <v>39</v>
      </c>
      <c r="F637" s="1" t="s">
        <v>39</v>
      </c>
      <c r="G637" s="1" t="s">
        <v>39</v>
      </c>
      <c r="H637" s="1" t="s">
        <v>39</v>
      </c>
      <c r="I637" s="1" t="s">
        <v>39</v>
      </c>
      <c r="J637" s="1" t="s">
        <v>39</v>
      </c>
      <c r="K637" s="1" t="s">
        <v>39</v>
      </c>
      <c r="L637" s="1" t="s">
        <v>39</v>
      </c>
      <c r="M637" s="1" t="s">
        <v>39</v>
      </c>
      <c r="N637" s="1" t="s">
        <v>39</v>
      </c>
      <c r="O637" s="1" t="s">
        <v>39</v>
      </c>
      <c r="P637" s="1" t="s">
        <v>39</v>
      </c>
      <c r="Q637" s="1" t="s">
        <v>39</v>
      </c>
      <c r="R637" s="1" t="s">
        <v>39</v>
      </c>
      <c r="S637" s="1" t="s">
        <v>39</v>
      </c>
      <c r="T637" s="1" t="s">
        <v>39</v>
      </c>
      <c r="AA637" t="str">
        <f t="shared" si="9"/>
        <v/>
      </c>
    </row>
    <row r="638" spans="1:27" x14ac:dyDescent="0.25">
      <c r="A638" s="1" t="s">
        <v>7</v>
      </c>
      <c r="B638" s="1" t="s">
        <v>35</v>
      </c>
      <c r="C638" s="1" t="s">
        <v>2352</v>
      </c>
      <c r="D638" s="1" t="s">
        <v>39</v>
      </c>
      <c r="E638" s="1" t="s">
        <v>32</v>
      </c>
      <c r="F638" s="1" t="s">
        <v>39</v>
      </c>
      <c r="G638" s="1" t="s">
        <v>39</v>
      </c>
      <c r="H638" s="1" t="s">
        <v>39</v>
      </c>
      <c r="I638" s="1" t="s">
        <v>39</v>
      </c>
      <c r="J638" s="1" t="s">
        <v>39</v>
      </c>
      <c r="K638" s="1" t="s">
        <v>39</v>
      </c>
      <c r="L638" s="1" t="s">
        <v>39</v>
      </c>
      <c r="M638" s="1" t="s">
        <v>39</v>
      </c>
      <c r="N638" s="1" t="s">
        <v>39</v>
      </c>
      <c r="O638" s="1" t="s">
        <v>39</v>
      </c>
      <c r="P638" s="1" t="s">
        <v>39</v>
      </c>
      <c r="Q638" s="1" t="s">
        <v>39</v>
      </c>
      <c r="R638" s="1" t="s">
        <v>39</v>
      </c>
      <c r="S638" s="1" t="s">
        <v>39</v>
      </c>
      <c r="T638" s="1" t="s">
        <v>39</v>
      </c>
      <c r="AA638" t="str">
        <f t="shared" si="9"/>
        <v/>
      </c>
    </row>
    <row r="639" spans="1:27" x14ac:dyDescent="0.25">
      <c r="A639" s="1" t="s">
        <v>8</v>
      </c>
      <c r="B639" s="1" t="s">
        <v>39</v>
      </c>
      <c r="C639" s="1" t="s">
        <v>39</v>
      </c>
      <c r="D639" s="1" t="s">
        <v>39</v>
      </c>
      <c r="E639" s="1" t="s">
        <v>39</v>
      </c>
      <c r="F639" s="1" t="s">
        <v>39</v>
      </c>
      <c r="G639" s="1" t="s">
        <v>39</v>
      </c>
      <c r="H639" s="1" t="s">
        <v>39</v>
      </c>
      <c r="I639" s="1" t="s">
        <v>39</v>
      </c>
      <c r="J639" s="1" t="s">
        <v>39</v>
      </c>
      <c r="K639" s="1" t="s">
        <v>39</v>
      </c>
      <c r="L639" s="1" t="s">
        <v>39</v>
      </c>
      <c r="M639" s="1" t="s">
        <v>39</v>
      </c>
      <c r="N639" s="1" t="s">
        <v>39</v>
      </c>
      <c r="O639" s="1" t="s">
        <v>39</v>
      </c>
      <c r="P639" s="1" t="s">
        <v>39</v>
      </c>
      <c r="Q639" s="1" t="s">
        <v>39</v>
      </c>
      <c r="R639" s="1" t="s">
        <v>39</v>
      </c>
      <c r="S639" s="1" t="s">
        <v>39</v>
      </c>
      <c r="T639" s="1" t="s">
        <v>39</v>
      </c>
      <c r="AA639" t="str">
        <f t="shared" si="9"/>
        <v/>
      </c>
    </row>
    <row r="640" spans="1:27" x14ac:dyDescent="0.25">
      <c r="A640" s="1" t="s">
        <v>9</v>
      </c>
      <c r="B640" s="1" t="s">
        <v>1801</v>
      </c>
      <c r="C640" s="1" t="s">
        <v>39</v>
      </c>
      <c r="D640" s="1" t="s">
        <v>39</v>
      </c>
      <c r="E640" s="1" t="s">
        <v>39</v>
      </c>
      <c r="F640" s="1" t="s">
        <v>39</v>
      </c>
      <c r="G640" s="1" t="s">
        <v>39</v>
      </c>
      <c r="H640" s="1" t="s">
        <v>39</v>
      </c>
      <c r="I640" s="1" t="s">
        <v>39</v>
      </c>
      <c r="J640" s="1" t="s">
        <v>39</v>
      </c>
      <c r="K640" s="1" t="s">
        <v>39</v>
      </c>
      <c r="L640" s="1" t="s">
        <v>39</v>
      </c>
      <c r="M640" s="1" t="s">
        <v>39</v>
      </c>
      <c r="N640" s="1" t="s">
        <v>39</v>
      </c>
      <c r="O640" s="1" t="s">
        <v>39</v>
      </c>
      <c r="P640" s="1" t="s">
        <v>39</v>
      </c>
      <c r="Q640" s="1" t="s">
        <v>39</v>
      </c>
      <c r="R640" s="1" t="s">
        <v>39</v>
      </c>
      <c r="S640" s="1" t="s">
        <v>39</v>
      </c>
      <c r="T640" s="1" t="s">
        <v>39</v>
      </c>
      <c r="AA640" t="str">
        <f t="shared" si="9"/>
        <v/>
      </c>
    </row>
    <row r="641" spans="1:27" x14ac:dyDescent="0.25">
      <c r="A641" s="2" t="s">
        <v>10</v>
      </c>
      <c r="B641" s="2" t="s">
        <v>35</v>
      </c>
      <c r="C641" s="2" t="s">
        <v>1796</v>
      </c>
      <c r="D641" s="2" t="s">
        <v>35</v>
      </c>
      <c r="E641" s="2" t="s">
        <v>38</v>
      </c>
      <c r="F641" s="2" t="s">
        <v>38</v>
      </c>
      <c r="G641" s="2" t="s">
        <v>35</v>
      </c>
      <c r="H641" s="2" t="s">
        <v>32</v>
      </c>
      <c r="I641" s="2" t="s">
        <v>32</v>
      </c>
      <c r="J641" s="2" t="s">
        <v>35</v>
      </c>
      <c r="K641" s="1" t="s">
        <v>35</v>
      </c>
      <c r="L641" s="1" t="s">
        <v>1798</v>
      </c>
      <c r="M641" s="1" t="s">
        <v>39</v>
      </c>
      <c r="N641" s="1" t="s">
        <v>32</v>
      </c>
      <c r="O641" s="1" t="s">
        <v>32</v>
      </c>
      <c r="P641" s="1" t="s">
        <v>39</v>
      </c>
      <c r="Q641" s="1" t="s">
        <v>32</v>
      </c>
      <c r="R641" s="1" t="s">
        <v>32</v>
      </c>
      <c r="S641" s="1" t="s">
        <v>39</v>
      </c>
      <c r="T641" s="1" t="s">
        <v>39</v>
      </c>
      <c r="AA641" t="str">
        <f t="shared" si="9"/>
        <v/>
      </c>
    </row>
    <row r="642" spans="1:27" x14ac:dyDescent="0.25">
      <c r="A642" s="1" t="s">
        <v>11</v>
      </c>
      <c r="B642" s="1" t="s">
        <v>1799</v>
      </c>
      <c r="C642" s="1" t="s">
        <v>12</v>
      </c>
      <c r="D642" s="1" t="s">
        <v>39</v>
      </c>
      <c r="E642" s="1" t="s">
        <v>39</v>
      </c>
      <c r="F642" s="1" t="s">
        <v>39</v>
      </c>
      <c r="G642" s="1" t="s">
        <v>39</v>
      </c>
      <c r="H642" s="1" t="s">
        <v>39</v>
      </c>
      <c r="I642" s="1" t="s">
        <v>39</v>
      </c>
      <c r="J642" s="1" t="s">
        <v>39</v>
      </c>
      <c r="K642" s="1" t="s">
        <v>39</v>
      </c>
      <c r="L642" s="1" t="s">
        <v>39</v>
      </c>
      <c r="M642" s="1" t="s">
        <v>39</v>
      </c>
      <c r="N642" s="1" t="s">
        <v>39</v>
      </c>
      <c r="O642" s="1" t="s">
        <v>39</v>
      </c>
      <c r="P642" s="1" t="s">
        <v>39</v>
      </c>
      <c r="Q642" s="1" t="s">
        <v>39</v>
      </c>
      <c r="R642" s="1" t="s">
        <v>39</v>
      </c>
      <c r="S642" s="1" t="s">
        <v>39</v>
      </c>
      <c r="T642" s="1" t="s">
        <v>39</v>
      </c>
      <c r="AA642" t="str">
        <f t="shared" si="9"/>
        <v/>
      </c>
    </row>
    <row r="643" spans="1:27" x14ac:dyDescent="0.25">
      <c r="A643" s="1" t="s">
        <v>13</v>
      </c>
      <c r="B643" s="1" t="s">
        <v>2353</v>
      </c>
      <c r="C643" s="1" t="s">
        <v>2354</v>
      </c>
      <c r="D643" s="1" t="s">
        <v>2355</v>
      </c>
      <c r="E643" s="1" t="s">
        <v>2354</v>
      </c>
      <c r="F643" s="1" t="s">
        <v>36</v>
      </c>
      <c r="G643" s="1" t="s">
        <v>39</v>
      </c>
      <c r="H643" s="1" t="s">
        <v>39</v>
      </c>
      <c r="I643" s="1" t="s">
        <v>39</v>
      </c>
      <c r="J643" s="1" t="s">
        <v>1798</v>
      </c>
      <c r="K643" s="1" t="s">
        <v>39</v>
      </c>
      <c r="L643" s="1" t="s">
        <v>39</v>
      </c>
      <c r="M643" s="1" t="s">
        <v>39</v>
      </c>
      <c r="N643" s="1" t="s">
        <v>39</v>
      </c>
      <c r="O643" s="1" t="s">
        <v>39</v>
      </c>
      <c r="P643" s="1" t="s">
        <v>39</v>
      </c>
      <c r="Q643" s="1" t="s">
        <v>39</v>
      </c>
      <c r="R643" s="1" t="s">
        <v>39</v>
      </c>
      <c r="S643" s="1" t="s">
        <v>39</v>
      </c>
      <c r="T643" s="1" t="s">
        <v>39</v>
      </c>
      <c r="AA643" t="str">
        <f t="shared" ref="AA643:AA706" si="10">IFERROR(IF(A643="C18_TRADE",IF(OR((B650-C643)&lt;=0,(L643-C643)&lt;=0),"FIX it",""),""),"")</f>
        <v/>
      </c>
    </row>
    <row r="644" spans="1:27" x14ac:dyDescent="0.25">
      <c r="A644" s="1" t="s">
        <v>21</v>
      </c>
      <c r="B644" s="1" t="s">
        <v>2356</v>
      </c>
      <c r="C644" s="1" t="s">
        <v>2357</v>
      </c>
      <c r="D644" s="1" t="s">
        <v>40</v>
      </c>
      <c r="E644" s="1" t="s">
        <v>39</v>
      </c>
      <c r="F644" s="1" t="s">
        <v>39</v>
      </c>
      <c r="G644" s="1" t="s">
        <v>39</v>
      </c>
      <c r="H644" s="1" t="s">
        <v>39</v>
      </c>
      <c r="I644" s="1" t="s">
        <v>39</v>
      </c>
      <c r="J644" s="1" t="s">
        <v>39</v>
      </c>
      <c r="K644" s="1" t="s">
        <v>39</v>
      </c>
      <c r="L644" s="1" t="s">
        <v>39</v>
      </c>
      <c r="M644" s="1" t="s">
        <v>39</v>
      </c>
      <c r="N644" s="1" t="s">
        <v>39</v>
      </c>
      <c r="O644" s="1" t="s">
        <v>39</v>
      </c>
      <c r="P644" s="1" t="s">
        <v>39</v>
      </c>
      <c r="Q644" s="1" t="s">
        <v>39</v>
      </c>
      <c r="R644" s="1" t="s">
        <v>39</v>
      </c>
      <c r="S644" s="1" t="s">
        <v>39</v>
      </c>
      <c r="T644" s="1" t="s">
        <v>39</v>
      </c>
      <c r="AA644" t="str">
        <f t="shared" si="10"/>
        <v/>
      </c>
    </row>
    <row r="645" spans="1:27" x14ac:dyDescent="0.25">
      <c r="A645" s="1" t="s">
        <v>14</v>
      </c>
      <c r="B645" s="1" t="s">
        <v>1796</v>
      </c>
      <c r="C645" s="1" t="s">
        <v>39</v>
      </c>
      <c r="D645" s="1" t="s">
        <v>39</v>
      </c>
      <c r="E645" s="1" t="s">
        <v>39</v>
      </c>
      <c r="F645" s="1" t="s">
        <v>39</v>
      </c>
      <c r="G645" s="1" t="s">
        <v>39</v>
      </c>
      <c r="H645" s="1" t="s">
        <v>39</v>
      </c>
      <c r="I645" s="1" t="s">
        <v>39</v>
      </c>
      <c r="J645" s="1" t="s">
        <v>39</v>
      </c>
      <c r="K645" s="1" t="s">
        <v>39</v>
      </c>
      <c r="L645" s="1" t="s">
        <v>39</v>
      </c>
      <c r="M645" s="1" t="s">
        <v>39</v>
      </c>
      <c r="N645" s="1" t="s">
        <v>39</v>
      </c>
      <c r="O645" s="1" t="s">
        <v>39</v>
      </c>
      <c r="P645" s="1" t="s">
        <v>39</v>
      </c>
      <c r="Q645" s="1" t="s">
        <v>39</v>
      </c>
      <c r="R645" s="1" t="s">
        <v>39</v>
      </c>
      <c r="S645" s="1" t="s">
        <v>39</v>
      </c>
      <c r="T645" s="1" t="s">
        <v>39</v>
      </c>
      <c r="AA645" t="str">
        <f t="shared" si="10"/>
        <v/>
      </c>
    </row>
    <row r="646" spans="1:27" x14ac:dyDescent="0.25">
      <c r="A646" s="1" t="s">
        <v>15</v>
      </c>
      <c r="B646" s="1" t="s">
        <v>35</v>
      </c>
      <c r="C646" s="1" t="s">
        <v>1799</v>
      </c>
      <c r="D646" s="1" t="s">
        <v>35</v>
      </c>
      <c r="E646" s="1" t="s">
        <v>1800</v>
      </c>
      <c r="F646" s="1" t="s">
        <v>2358</v>
      </c>
      <c r="G646" s="1" t="s">
        <v>2359</v>
      </c>
      <c r="H646" s="1" t="s">
        <v>37</v>
      </c>
      <c r="I646" s="1" t="s">
        <v>1784</v>
      </c>
      <c r="J646" s="1" t="s">
        <v>39</v>
      </c>
      <c r="K646" s="1" t="s">
        <v>39</v>
      </c>
      <c r="L646" s="1" t="s">
        <v>39</v>
      </c>
      <c r="M646" s="1" t="s">
        <v>39</v>
      </c>
      <c r="N646" s="1" t="s">
        <v>39</v>
      </c>
      <c r="O646" s="1" t="s">
        <v>39</v>
      </c>
      <c r="P646" s="1" t="s">
        <v>39</v>
      </c>
      <c r="Q646" s="1" t="s">
        <v>39</v>
      </c>
      <c r="R646" s="1" t="s">
        <v>39</v>
      </c>
      <c r="S646" s="1" t="s">
        <v>39</v>
      </c>
      <c r="T646" s="1" t="s">
        <v>39</v>
      </c>
      <c r="AA646" t="str">
        <f t="shared" si="10"/>
        <v/>
      </c>
    </row>
    <row r="647" spans="1:27" x14ac:dyDescent="0.25">
      <c r="A647" s="1" t="s">
        <v>16</v>
      </c>
      <c r="B647" s="1" t="s">
        <v>1796</v>
      </c>
      <c r="C647" s="1" t="s">
        <v>35</v>
      </c>
      <c r="D647" s="1" t="s">
        <v>1800</v>
      </c>
      <c r="E647" s="1" t="s">
        <v>2358</v>
      </c>
      <c r="F647" s="1" t="s">
        <v>2359</v>
      </c>
      <c r="G647" s="1" t="s">
        <v>37</v>
      </c>
      <c r="H647" s="1" t="s">
        <v>1784</v>
      </c>
      <c r="I647" s="1" t="s">
        <v>39</v>
      </c>
      <c r="J647" s="1" t="s">
        <v>39</v>
      </c>
      <c r="K647" s="1" t="s">
        <v>39</v>
      </c>
      <c r="L647" s="1" t="s">
        <v>39</v>
      </c>
      <c r="M647" s="1" t="s">
        <v>39</v>
      </c>
      <c r="N647" s="1" t="s">
        <v>39</v>
      </c>
      <c r="O647" s="1" t="s">
        <v>39</v>
      </c>
      <c r="P647" s="1" t="s">
        <v>39</v>
      </c>
      <c r="Q647" s="1" t="s">
        <v>39</v>
      </c>
      <c r="R647" s="1" t="s">
        <v>39</v>
      </c>
      <c r="S647" s="1" t="s">
        <v>39</v>
      </c>
      <c r="T647" s="1" t="s">
        <v>39</v>
      </c>
      <c r="AA647" t="str">
        <f t="shared" si="10"/>
        <v/>
      </c>
    </row>
    <row r="648" spans="1:27" x14ac:dyDescent="0.25">
      <c r="A648" s="1" t="s">
        <v>17</v>
      </c>
      <c r="B648" s="1" t="s">
        <v>2360</v>
      </c>
      <c r="C648" s="1" t="s">
        <v>39</v>
      </c>
      <c r="D648" s="1" t="s">
        <v>37</v>
      </c>
      <c r="E648" s="1" t="s">
        <v>39</v>
      </c>
      <c r="F648" s="1" t="s">
        <v>39</v>
      </c>
      <c r="G648" s="1" t="s">
        <v>39</v>
      </c>
      <c r="H648" s="1" t="s">
        <v>1784</v>
      </c>
      <c r="I648" s="1" t="s">
        <v>39</v>
      </c>
      <c r="J648" s="1" t="s">
        <v>39</v>
      </c>
      <c r="K648" s="1" t="s">
        <v>39</v>
      </c>
      <c r="L648" s="1" t="s">
        <v>39</v>
      </c>
      <c r="M648" s="1" t="s">
        <v>39</v>
      </c>
      <c r="N648" s="1" t="s">
        <v>39</v>
      </c>
      <c r="O648" s="1" t="s">
        <v>39</v>
      </c>
      <c r="P648" s="1" t="s">
        <v>39</v>
      </c>
      <c r="Q648" s="1" t="s">
        <v>39</v>
      </c>
      <c r="R648" s="1" t="s">
        <v>39</v>
      </c>
      <c r="S648" s="1" t="s">
        <v>39</v>
      </c>
      <c r="T648" s="1" t="s">
        <v>39</v>
      </c>
      <c r="AA648" t="str">
        <f t="shared" si="10"/>
        <v/>
      </c>
    </row>
    <row r="649" spans="1:27" x14ac:dyDescent="0.25">
      <c r="A649" s="1" t="s">
        <v>18</v>
      </c>
      <c r="B649" s="1" t="s">
        <v>1784</v>
      </c>
      <c r="C649" s="1" t="s">
        <v>2361</v>
      </c>
      <c r="D649" s="1" t="s">
        <v>2362</v>
      </c>
      <c r="E649" s="1" t="s">
        <v>2363</v>
      </c>
      <c r="F649" s="1" t="s">
        <v>39</v>
      </c>
      <c r="G649" s="1" t="s">
        <v>2364</v>
      </c>
      <c r="H649" s="1" t="s">
        <v>2365</v>
      </c>
      <c r="I649" s="1" t="s">
        <v>2366</v>
      </c>
      <c r="J649" s="1" t="s">
        <v>2367</v>
      </c>
      <c r="K649" s="1" t="s">
        <v>35</v>
      </c>
      <c r="L649" s="1" t="s">
        <v>30</v>
      </c>
      <c r="M649" s="1" t="s">
        <v>32</v>
      </c>
      <c r="N649" s="1" t="s">
        <v>39</v>
      </c>
      <c r="O649" s="1" t="s">
        <v>39</v>
      </c>
      <c r="P649" s="1" t="s">
        <v>39</v>
      </c>
      <c r="Q649" s="1" t="s">
        <v>39</v>
      </c>
      <c r="R649" s="1" t="s">
        <v>39</v>
      </c>
      <c r="S649" s="1" t="s">
        <v>39</v>
      </c>
      <c r="T649" s="1" t="s">
        <v>39</v>
      </c>
      <c r="AA649" t="str">
        <f t="shared" si="10"/>
        <v/>
      </c>
    </row>
    <row r="650" spans="1:27" x14ac:dyDescent="0.25">
      <c r="A650" s="1" t="s">
        <v>19</v>
      </c>
      <c r="B650" s="1" t="s">
        <v>2368</v>
      </c>
      <c r="C650" s="1" t="s">
        <v>1784</v>
      </c>
      <c r="D650" s="1" t="s">
        <v>39</v>
      </c>
      <c r="E650" s="1" t="s">
        <v>39</v>
      </c>
      <c r="F650" s="1" t="s">
        <v>39</v>
      </c>
      <c r="G650" s="1" t="s">
        <v>39</v>
      </c>
      <c r="H650" s="1" t="s">
        <v>39</v>
      </c>
      <c r="I650" s="1" t="s">
        <v>39</v>
      </c>
      <c r="J650" s="1" t="s">
        <v>39</v>
      </c>
      <c r="K650" s="1" t="s">
        <v>39</v>
      </c>
      <c r="L650" s="1" t="s">
        <v>39</v>
      </c>
      <c r="M650" s="1" t="s">
        <v>39</v>
      </c>
      <c r="N650" s="1" t="s">
        <v>39</v>
      </c>
      <c r="O650" s="1" t="s">
        <v>39</v>
      </c>
      <c r="P650" s="1" t="s">
        <v>39</v>
      </c>
      <c r="Q650" s="1" t="s">
        <v>39</v>
      </c>
      <c r="R650" s="1" t="s">
        <v>39</v>
      </c>
      <c r="S650" s="1" t="s">
        <v>39</v>
      </c>
      <c r="T650" s="1" t="s">
        <v>39</v>
      </c>
      <c r="AA650" t="str">
        <f t="shared" si="10"/>
        <v/>
      </c>
    </row>
    <row r="651" spans="1:27" x14ac:dyDescent="0.25">
      <c r="A651" s="1" t="s">
        <v>20</v>
      </c>
      <c r="B651" s="1" t="s">
        <v>35</v>
      </c>
      <c r="C651" s="1" t="s">
        <v>70</v>
      </c>
      <c r="D651" s="1" t="s">
        <v>39</v>
      </c>
      <c r="E651" s="1" t="s">
        <v>32</v>
      </c>
      <c r="F651" s="1" t="s">
        <v>39</v>
      </c>
      <c r="G651" s="1" t="s">
        <v>39</v>
      </c>
      <c r="H651" s="1" t="s">
        <v>39</v>
      </c>
      <c r="I651" s="1" t="s">
        <v>39</v>
      </c>
      <c r="J651" s="1" t="s">
        <v>39</v>
      </c>
      <c r="K651" s="1" t="s">
        <v>39</v>
      </c>
      <c r="L651" s="1" t="s">
        <v>39</v>
      </c>
      <c r="M651" s="1" t="s">
        <v>39</v>
      </c>
      <c r="N651" s="1" t="s">
        <v>39</v>
      </c>
      <c r="O651" s="1" t="s">
        <v>39</v>
      </c>
      <c r="P651" s="1" t="s">
        <v>39</v>
      </c>
      <c r="Q651" s="1" t="s">
        <v>39</v>
      </c>
      <c r="R651" s="1" t="s">
        <v>39</v>
      </c>
      <c r="S651" s="1" t="s">
        <v>39</v>
      </c>
      <c r="T651" s="1" t="s">
        <v>39</v>
      </c>
      <c r="AA651" t="str">
        <f t="shared" si="10"/>
        <v/>
      </c>
    </row>
    <row r="652" spans="1:27" x14ac:dyDescent="0.25">
      <c r="A652" s="2" t="s">
        <v>22</v>
      </c>
      <c r="B652" s="2" t="s">
        <v>35</v>
      </c>
      <c r="C652" s="2" t="s">
        <v>38</v>
      </c>
      <c r="D652" s="2" t="s">
        <v>1801</v>
      </c>
      <c r="E652" s="2" t="s">
        <v>1796</v>
      </c>
      <c r="F652" s="2" t="s">
        <v>32</v>
      </c>
      <c r="G652" s="2" t="s">
        <v>32</v>
      </c>
      <c r="H652" s="2" t="s">
        <v>39</v>
      </c>
      <c r="I652" s="2" t="s">
        <v>39</v>
      </c>
      <c r="J652" s="2" t="s">
        <v>39</v>
      </c>
      <c r="K652" s="1" t="s">
        <v>39</v>
      </c>
      <c r="L652" s="1" t="s">
        <v>39</v>
      </c>
      <c r="M652" s="1" t="s">
        <v>39</v>
      </c>
      <c r="N652" s="1" t="s">
        <v>39</v>
      </c>
      <c r="O652" s="1" t="s">
        <v>39</v>
      </c>
      <c r="P652" s="1" t="s">
        <v>39</v>
      </c>
      <c r="Q652" s="1" t="s">
        <v>39</v>
      </c>
      <c r="R652" s="1" t="s">
        <v>39</v>
      </c>
      <c r="S652" s="1" t="s">
        <v>39</v>
      </c>
      <c r="T652" s="1" t="s">
        <v>39</v>
      </c>
      <c r="AA652" t="str">
        <f t="shared" si="10"/>
        <v/>
      </c>
    </row>
    <row r="653" spans="1:27" x14ac:dyDescent="0.25">
      <c r="A653" s="1" t="s">
        <v>0</v>
      </c>
      <c r="B653" s="1" t="s">
        <v>2369</v>
      </c>
      <c r="C653" s="1" t="s">
        <v>31</v>
      </c>
      <c r="D653" s="1" t="s">
        <v>1</v>
      </c>
      <c r="E653" s="1" t="s">
        <v>39</v>
      </c>
      <c r="F653" s="1" t="s">
        <v>1784</v>
      </c>
      <c r="G653" s="1" t="s">
        <v>39</v>
      </c>
      <c r="H653" s="1" t="s">
        <v>39</v>
      </c>
      <c r="I653" s="1" t="s">
        <v>39</v>
      </c>
      <c r="J653" s="1" t="s">
        <v>39</v>
      </c>
      <c r="K653" s="1" t="s">
        <v>39</v>
      </c>
      <c r="L653" s="1" t="s">
        <v>39</v>
      </c>
      <c r="M653" s="1" t="s">
        <v>39</v>
      </c>
      <c r="N653" s="1" t="s">
        <v>39</v>
      </c>
      <c r="O653" s="1" t="s">
        <v>39</v>
      </c>
      <c r="P653" s="1" t="s">
        <v>39</v>
      </c>
      <c r="Q653" s="1" t="s">
        <v>39</v>
      </c>
      <c r="R653" s="1" t="s">
        <v>39</v>
      </c>
      <c r="S653" s="1" t="s">
        <v>39</v>
      </c>
      <c r="T653" s="1" t="s">
        <v>39</v>
      </c>
      <c r="AA653" t="str">
        <f t="shared" si="10"/>
        <v/>
      </c>
    </row>
    <row r="654" spans="1:27" x14ac:dyDescent="0.25">
      <c r="A654" s="1" t="s">
        <v>2</v>
      </c>
      <c r="B654" s="1" t="s">
        <v>2370</v>
      </c>
      <c r="C654" s="1" t="s">
        <v>2371</v>
      </c>
      <c r="D654" s="1" t="s">
        <v>2372</v>
      </c>
      <c r="E654" s="1" t="s">
        <v>39</v>
      </c>
      <c r="F654" s="1" t="s">
        <v>39</v>
      </c>
      <c r="G654" s="1" t="s">
        <v>39</v>
      </c>
      <c r="H654" s="1" t="s">
        <v>39</v>
      </c>
      <c r="I654" s="1" t="s">
        <v>39</v>
      </c>
      <c r="J654" s="1" t="s">
        <v>39</v>
      </c>
      <c r="K654" s="1" t="s">
        <v>39</v>
      </c>
      <c r="L654" s="1" t="s">
        <v>39</v>
      </c>
      <c r="M654" s="1" t="s">
        <v>39</v>
      </c>
      <c r="N654" s="1" t="s">
        <v>39</v>
      </c>
      <c r="O654" s="1" t="s">
        <v>39</v>
      </c>
      <c r="P654" s="1" t="s">
        <v>39</v>
      </c>
      <c r="Q654" s="1" t="s">
        <v>39</v>
      </c>
      <c r="R654" s="1" t="s">
        <v>39</v>
      </c>
      <c r="S654" s="1" t="s">
        <v>39</v>
      </c>
      <c r="T654" s="1" t="s">
        <v>39</v>
      </c>
      <c r="AA654" t="str">
        <f t="shared" si="10"/>
        <v/>
      </c>
    </row>
    <row r="655" spans="1:27" x14ac:dyDescent="0.25">
      <c r="A655" s="1" t="s">
        <v>3</v>
      </c>
      <c r="B655" s="1" t="s">
        <v>32</v>
      </c>
      <c r="C655" s="1" t="s">
        <v>39</v>
      </c>
      <c r="D655" s="1" t="s">
        <v>39</v>
      </c>
      <c r="E655" s="1" t="s">
        <v>39</v>
      </c>
      <c r="F655" s="1" t="s">
        <v>39</v>
      </c>
      <c r="G655" s="1" t="s">
        <v>39</v>
      </c>
      <c r="H655" s="1" t="s">
        <v>39</v>
      </c>
      <c r="I655" s="1" t="s">
        <v>39</v>
      </c>
      <c r="J655" s="1" t="s">
        <v>39</v>
      </c>
      <c r="K655" s="1" t="s">
        <v>39</v>
      </c>
      <c r="L655" s="1" t="s">
        <v>39</v>
      </c>
      <c r="M655" s="1" t="s">
        <v>39</v>
      </c>
      <c r="N655" s="1" t="s">
        <v>39</v>
      </c>
      <c r="O655" s="1" t="s">
        <v>39</v>
      </c>
      <c r="P655" s="1" t="s">
        <v>39</v>
      </c>
      <c r="Q655" s="1" t="s">
        <v>39</v>
      </c>
      <c r="R655" s="1" t="s">
        <v>39</v>
      </c>
      <c r="S655" s="1" t="s">
        <v>39</v>
      </c>
      <c r="T655" s="1" t="s">
        <v>39</v>
      </c>
      <c r="AA655" t="str">
        <f t="shared" si="10"/>
        <v/>
      </c>
    </row>
    <row r="656" spans="1:27" x14ac:dyDescent="0.25">
      <c r="A656" s="1" t="s">
        <v>4</v>
      </c>
      <c r="B656" s="1" t="s">
        <v>2373</v>
      </c>
      <c r="C656" s="1" t="s">
        <v>33</v>
      </c>
      <c r="D656" s="1" t="s">
        <v>2374</v>
      </c>
      <c r="E656" s="1" t="s">
        <v>39</v>
      </c>
      <c r="F656" s="1" t="s">
        <v>39</v>
      </c>
      <c r="G656" s="1" t="s">
        <v>39</v>
      </c>
      <c r="H656" s="1" t="s">
        <v>39</v>
      </c>
      <c r="I656" s="1" t="s">
        <v>39</v>
      </c>
      <c r="J656" s="1" t="s">
        <v>39</v>
      </c>
      <c r="K656" s="1" t="s">
        <v>39</v>
      </c>
      <c r="L656" s="1" t="s">
        <v>39</v>
      </c>
      <c r="M656" s="1" t="s">
        <v>39</v>
      </c>
      <c r="N656" s="1" t="s">
        <v>39</v>
      </c>
      <c r="O656" s="1" t="s">
        <v>39</v>
      </c>
      <c r="P656" s="1" t="s">
        <v>39</v>
      </c>
      <c r="Q656" s="1" t="s">
        <v>39</v>
      </c>
      <c r="R656" s="1" t="s">
        <v>39</v>
      </c>
      <c r="S656" s="1" t="s">
        <v>39</v>
      </c>
      <c r="T656" s="1" t="s">
        <v>39</v>
      </c>
      <c r="AA656" t="str">
        <f t="shared" si="10"/>
        <v/>
      </c>
    </row>
    <row r="657" spans="1:27" x14ac:dyDescent="0.25">
      <c r="A657" s="1" t="s">
        <v>5</v>
      </c>
      <c r="B657" s="1" t="s">
        <v>33</v>
      </c>
      <c r="C657" s="1" t="s">
        <v>39</v>
      </c>
      <c r="D657" s="1" t="s">
        <v>34</v>
      </c>
      <c r="E657" s="1" t="s">
        <v>39</v>
      </c>
      <c r="F657" s="1" t="s">
        <v>2375</v>
      </c>
      <c r="G657" s="1" t="s">
        <v>2376</v>
      </c>
      <c r="H657" s="1" t="s">
        <v>2377</v>
      </c>
      <c r="I657" s="1" t="s">
        <v>2378</v>
      </c>
      <c r="J657" s="1" t="s">
        <v>2379</v>
      </c>
      <c r="K657" s="1" t="s">
        <v>39</v>
      </c>
      <c r="L657" s="1" t="s">
        <v>39</v>
      </c>
      <c r="M657" s="1" t="s">
        <v>39</v>
      </c>
      <c r="N657" s="1" t="s">
        <v>39</v>
      </c>
      <c r="O657" s="1" t="s">
        <v>39</v>
      </c>
      <c r="P657" s="1" t="s">
        <v>39</v>
      </c>
      <c r="Q657" s="1" t="s">
        <v>39</v>
      </c>
      <c r="R657" s="1" t="s">
        <v>39</v>
      </c>
      <c r="S657" s="1" t="s">
        <v>39</v>
      </c>
      <c r="T657" s="1" t="s">
        <v>39</v>
      </c>
      <c r="AA657" t="str">
        <f t="shared" si="10"/>
        <v/>
      </c>
    </row>
    <row r="658" spans="1:27" x14ac:dyDescent="0.25">
      <c r="A658" s="1" t="s">
        <v>6</v>
      </c>
      <c r="B658" s="1" t="s">
        <v>32</v>
      </c>
      <c r="C658" s="1" t="s">
        <v>39</v>
      </c>
      <c r="D658" s="1" t="s">
        <v>39</v>
      </c>
      <c r="E658" s="1" t="s">
        <v>39</v>
      </c>
      <c r="F658" s="1" t="s">
        <v>39</v>
      </c>
      <c r="G658" s="1" t="s">
        <v>39</v>
      </c>
      <c r="H658" s="1" t="s">
        <v>39</v>
      </c>
      <c r="I658" s="1" t="s">
        <v>39</v>
      </c>
      <c r="J658" s="1" t="s">
        <v>39</v>
      </c>
      <c r="K658" s="1" t="s">
        <v>39</v>
      </c>
      <c r="L658" s="1" t="s">
        <v>39</v>
      </c>
      <c r="M658" s="1" t="s">
        <v>39</v>
      </c>
      <c r="N658" s="1" t="s">
        <v>39</v>
      </c>
      <c r="O658" s="1" t="s">
        <v>39</v>
      </c>
      <c r="P658" s="1" t="s">
        <v>39</v>
      </c>
      <c r="Q658" s="1" t="s">
        <v>39</v>
      </c>
      <c r="R658" s="1" t="s">
        <v>39</v>
      </c>
      <c r="S658" s="1" t="s">
        <v>39</v>
      </c>
      <c r="T658" s="1" t="s">
        <v>39</v>
      </c>
      <c r="AA658" t="str">
        <f t="shared" si="10"/>
        <v/>
      </c>
    </row>
    <row r="659" spans="1:27" x14ac:dyDescent="0.25">
      <c r="A659" s="1" t="s">
        <v>7</v>
      </c>
      <c r="B659" s="1" t="s">
        <v>35</v>
      </c>
      <c r="C659" s="1" t="s">
        <v>2380</v>
      </c>
      <c r="D659" s="1" t="s">
        <v>39</v>
      </c>
      <c r="E659" s="1" t="s">
        <v>32</v>
      </c>
      <c r="F659" s="1" t="s">
        <v>39</v>
      </c>
      <c r="G659" s="1" t="s">
        <v>39</v>
      </c>
      <c r="H659" s="1" t="s">
        <v>39</v>
      </c>
      <c r="I659" s="1" t="s">
        <v>39</v>
      </c>
      <c r="J659" s="1" t="s">
        <v>39</v>
      </c>
      <c r="K659" s="1" t="s">
        <v>39</v>
      </c>
      <c r="L659" s="1" t="s">
        <v>39</v>
      </c>
      <c r="M659" s="1" t="s">
        <v>39</v>
      </c>
      <c r="N659" s="1" t="s">
        <v>39</v>
      </c>
      <c r="O659" s="1" t="s">
        <v>39</v>
      </c>
      <c r="P659" s="1" t="s">
        <v>39</v>
      </c>
      <c r="Q659" s="1" t="s">
        <v>39</v>
      </c>
      <c r="R659" s="1" t="s">
        <v>39</v>
      </c>
      <c r="S659" s="1" t="s">
        <v>39</v>
      </c>
      <c r="T659" s="1" t="s">
        <v>39</v>
      </c>
      <c r="AA659" t="str">
        <f t="shared" si="10"/>
        <v/>
      </c>
    </row>
    <row r="660" spans="1:27" x14ac:dyDescent="0.25">
      <c r="A660" s="1" t="s">
        <v>8</v>
      </c>
      <c r="B660" s="1" t="s">
        <v>39</v>
      </c>
      <c r="C660" s="1" t="s">
        <v>39</v>
      </c>
      <c r="D660" s="1" t="s">
        <v>39</v>
      </c>
      <c r="E660" s="1" t="s">
        <v>39</v>
      </c>
      <c r="F660" s="1" t="s">
        <v>39</v>
      </c>
      <c r="G660" s="1" t="s">
        <v>39</v>
      </c>
      <c r="H660" s="1" t="s">
        <v>39</v>
      </c>
      <c r="I660" s="1" t="s">
        <v>39</v>
      </c>
      <c r="J660" s="1" t="s">
        <v>39</v>
      </c>
      <c r="K660" s="1" t="s">
        <v>39</v>
      </c>
      <c r="L660" s="1" t="s">
        <v>39</v>
      </c>
      <c r="M660" s="1" t="s">
        <v>39</v>
      </c>
      <c r="N660" s="1" t="s">
        <v>39</v>
      </c>
      <c r="O660" s="1" t="s">
        <v>39</v>
      </c>
      <c r="P660" s="1" t="s">
        <v>39</v>
      </c>
      <c r="Q660" s="1" t="s">
        <v>39</v>
      </c>
      <c r="R660" s="1" t="s">
        <v>39</v>
      </c>
      <c r="S660" s="1" t="s">
        <v>39</v>
      </c>
      <c r="T660" s="1" t="s">
        <v>39</v>
      </c>
      <c r="AA660" t="str">
        <f t="shared" si="10"/>
        <v/>
      </c>
    </row>
    <row r="661" spans="1:27" x14ac:dyDescent="0.25">
      <c r="A661" s="1" t="s">
        <v>9</v>
      </c>
      <c r="B661" s="1" t="s">
        <v>2381</v>
      </c>
      <c r="C661" s="1" t="s">
        <v>39</v>
      </c>
      <c r="D661" s="1" t="s">
        <v>39</v>
      </c>
      <c r="E661" s="1" t="s">
        <v>39</v>
      </c>
      <c r="F661" s="1" t="s">
        <v>39</v>
      </c>
      <c r="G661" s="1" t="s">
        <v>39</v>
      </c>
      <c r="H661" s="1" t="s">
        <v>39</v>
      </c>
      <c r="I661" s="1" t="s">
        <v>39</v>
      </c>
      <c r="J661" s="1" t="s">
        <v>39</v>
      </c>
      <c r="K661" s="1" t="s">
        <v>39</v>
      </c>
      <c r="L661" s="1" t="s">
        <v>39</v>
      </c>
      <c r="M661" s="1" t="s">
        <v>39</v>
      </c>
      <c r="N661" s="1" t="s">
        <v>39</v>
      </c>
      <c r="O661" s="1" t="s">
        <v>39</v>
      </c>
      <c r="P661" s="1" t="s">
        <v>39</v>
      </c>
      <c r="Q661" s="1" t="s">
        <v>39</v>
      </c>
      <c r="R661" s="1" t="s">
        <v>39</v>
      </c>
      <c r="S661" s="1" t="s">
        <v>39</v>
      </c>
      <c r="T661" s="1" t="s">
        <v>39</v>
      </c>
      <c r="AA661" t="str">
        <f t="shared" si="10"/>
        <v/>
      </c>
    </row>
    <row r="662" spans="1:27" x14ac:dyDescent="0.25">
      <c r="A662" s="2" t="s">
        <v>10</v>
      </c>
      <c r="B662" s="2" t="s">
        <v>35</v>
      </c>
      <c r="C662" s="2" t="s">
        <v>2382</v>
      </c>
      <c r="D662" s="2" t="s">
        <v>35</v>
      </c>
      <c r="E662" s="2" t="s">
        <v>38</v>
      </c>
      <c r="F662" s="2" t="s">
        <v>38</v>
      </c>
      <c r="G662" s="2" t="s">
        <v>35</v>
      </c>
      <c r="H662" s="2" t="s">
        <v>32</v>
      </c>
      <c r="I662" s="2" t="s">
        <v>32</v>
      </c>
      <c r="J662" s="2" t="s">
        <v>35</v>
      </c>
      <c r="K662" s="1" t="s">
        <v>35</v>
      </c>
      <c r="L662" s="1" t="s">
        <v>2383</v>
      </c>
      <c r="M662" s="1" t="s">
        <v>39</v>
      </c>
      <c r="N662" s="1" t="s">
        <v>32</v>
      </c>
      <c r="O662" s="1" t="s">
        <v>32</v>
      </c>
      <c r="P662" s="1" t="s">
        <v>39</v>
      </c>
      <c r="Q662" s="1" t="s">
        <v>32</v>
      </c>
      <c r="R662" s="1" t="s">
        <v>32</v>
      </c>
      <c r="S662" s="1" t="s">
        <v>39</v>
      </c>
      <c r="T662" s="1" t="s">
        <v>39</v>
      </c>
      <c r="AA662" t="str">
        <f t="shared" si="10"/>
        <v/>
      </c>
    </row>
    <row r="663" spans="1:27" x14ac:dyDescent="0.25">
      <c r="A663" s="1" t="s">
        <v>11</v>
      </c>
      <c r="B663" s="1" t="s">
        <v>2295</v>
      </c>
      <c r="C663" s="1" t="s">
        <v>12</v>
      </c>
      <c r="D663" s="1" t="s">
        <v>39</v>
      </c>
      <c r="E663" s="1" t="s">
        <v>39</v>
      </c>
      <c r="F663" s="1" t="s">
        <v>39</v>
      </c>
      <c r="G663" s="1" t="s">
        <v>39</v>
      </c>
      <c r="H663" s="1" t="s">
        <v>39</v>
      </c>
      <c r="I663" s="1" t="s">
        <v>39</v>
      </c>
      <c r="J663" s="1" t="s">
        <v>39</v>
      </c>
      <c r="K663" s="1" t="s">
        <v>39</v>
      </c>
      <c r="L663" s="1" t="s">
        <v>39</v>
      </c>
      <c r="M663" s="1" t="s">
        <v>39</v>
      </c>
      <c r="N663" s="1" t="s">
        <v>39</v>
      </c>
      <c r="O663" s="1" t="s">
        <v>39</v>
      </c>
      <c r="P663" s="1" t="s">
        <v>39</v>
      </c>
      <c r="Q663" s="1" t="s">
        <v>39</v>
      </c>
      <c r="R663" s="1" t="s">
        <v>39</v>
      </c>
      <c r="S663" s="1" t="s">
        <v>39</v>
      </c>
      <c r="T663" s="1" t="s">
        <v>39</v>
      </c>
      <c r="AA663" t="str">
        <f t="shared" si="10"/>
        <v/>
      </c>
    </row>
    <row r="664" spans="1:27" x14ac:dyDescent="0.25">
      <c r="A664" s="1" t="s">
        <v>13</v>
      </c>
      <c r="B664" s="1" t="s">
        <v>2384</v>
      </c>
      <c r="C664" s="1" t="s">
        <v>2116</v>
      </c>
      <c r="D664" s="1" t="s">
        <v>2385</v>
      </c>
      <c r="E664" s="1" t="s">
        <v>2116</v>
      </c>
      <c r="F664" s="1" t="s">
        <v>36</v>
      </c>
      <c r="G664" s="1" t="s">
        <v>39</v>
      </c>
      <c r="H664" s="1" t="s">
        <v>39</v>
      </c>
      <c r="I664" s="1" t="s">
        <v>39</v>
      </c>
      <c r="J664" s="1" t="s">
        <v>2383</v>
      </c>
      <c r="K664" s="1" t="s">
        <v>39</v>
      </c>
      <c r="L664" s="1" t="s">
        <v>39</v>
      </c>
      <c r="M664" s="1" t="s">
        <v>39</v>
      </c>
      <c r="N664" s="1" t="s">
        <v>39</v>
      </c>
      <c r="O664" s="1" t="s">
        <v>39</v>
      </c>
      <c r="P664" s="1" t="s">
        <v>39</v>
      </c>
      <c r="Q664" s="1" t="s">
        <v>39</v>
      </c>
      <c r="R664" s="1" t="s">
        <v>39</v>
      </c>
      <c r="S664" s="1" t="s">
        <v>39</v>
      </c>
      <c r="T664" s="1" t="s">
        <v>39</v>
      </c>
      <c r="AA664" t="str">
        <f t="shared" si="10"/>
        <v/>
      </c>
    </row>
    <row r="665" spans="1:27" x14ac:dyDescent="0.25">
      <c r="A665" s="1" t="s">
        <v>21</v>
      </c>
      <c r="B665" s="1" t="s">
        <v>2386</v>
      </c>
      <c r="C665" s="1" t="s">
        <v>2387</v>
      </c>
      <c r="D665" s="1" t="s">
        <v>40</v>
      </c>
      <c r="E665" s="1" t="s">
        <v>39</v>
      </c>
      <c r="F665" s="1" t="s">
        <v>39</v>
      </c>
      <c r="G665" s="1" t="s">
        <v>39</v>
      </c>
      <c r="H665" s="1" t="s">
        <v>39</v>
      </c>
      <c r="I665" s="1" t="s">
        <v>39</v>
      </c>
      <c r="J665" s="1" t="s">
        <v>39</v>
      </c>
      <c r="K665" s="1" t="s">
        <v>39</v>
      </c>
      <c r="L665" s="1" t="s">
        <v>39</v>
      </c>
      <c r="M665" s="1" t="s">
        <v>39</v>
      </c>
      <c r="N665" s="1" t="s">
        <v>39</v>
      </c>
      <c r="O665" s="1" t="s">
        <v>39</v>
      </c>
      <c r="P665" s="1" t="s">
        <v>39</v>
      </c>
      <c r="Q665" s="1" t="s">
        <v>39</v>
      </c>
      <c r="R665" s="1" t="s">
        <v>39</v>
      </c>
      <c r="S665" s="1" t="s">
        <v>39</v>
      </c>
      <c r="T665" s="1" t="s">
        <v>39</v>
      </c>
      <c r="AA665" t="str">
        <f t="shared" si="10"/>
        <v/>
      </c>
    </row>
    <row r="666" spans="1:27" x14ac:dyDescent="0.25">
      <c r="A666" s="1" t="s">
        <v>14</v>
      </c>
      <c r="B666" s="1" t="s">
        <v>2382</v>
      </c>
      <c r="C666" s="1" t="s">
        <v>39</v>
      </c>
      <c r="D666" s="1" t="s">
        <v>39</v>
      </c>
      <c r="E666" s="1" t="s">
        <v>39</v>
      </c>
      <c r="F666" s="1" t="s">
        <v>39</v>
      </c>
      <c r="G666" s="1" t="s">
        <v>39</v>
      </c>
      <c r="H666" s="1" t="s">
        <v>39</v>
      </c>
      <c r="I666" s="1" t="s">
        <v>39</v>
      </c>
      <c r="J666" s="1" t="s">
        <v>39</v>
      </c>
      <c r="K666" s="1" t="s">
        <v>39</v>
      </c>
      <c r="L666" s="1" t="s">
        <v>39</v>
      </c>
      <c r="M666" s="1" t="s">
        <v>39</v>
      </c>
      <c r="N666" s="1" t="s">
        <v>39</v>
      </c>
      <c r="O666" s="1" t="s">
        <v>39</v>
      </c>
      <c r="P666" s="1" t="s">
        <v>39</v>
      </c>
      <c r="Q666" s="1" t="s">
        <v>39</v>
      </c>
      <c r="R666" s="1" t="s">
        <v>39</v>
      </c>
      <c r="S666" s="1" t="s">
        <v>39</v>
      </c>
      <c r="T666" s="1" t="s">
        <v>39</v>
      </c>
      <c r="AA666" t="str">
        <f t="shared" si="10"/>
        <v/>
      </c>
    </row>
    <row r="667" spans="1:27" x14ac:dyDescent="0.25">
      <c r="A667" s="1" t="s">
        <v>15</v>
      </c>
      <c r="B667" s="1" t="s">
        <v>35</v>
      </c>
      <c r="C667" s="1" t="s">
        <v>2295</v>
      </c>
      <c r="D667" s="1" t="s">
        <v>35</v>
      </c>
      <c r="E667" s="1" t="s">
        <v>2388</v>
      </c>
      <c r="F667" s="1" t="s">
        <v>2388</v>
      </c>
      <c r="G667" s="1" t="s">
        <v>37</v>
      </c>
      <c r="H667" s="1" t="s">
        <v>37</v>
      </c>
      <c r="I667" s="1" t="s">
        <v>1784</v>
      </c>
      <c r="J667" s="1" t="s">
        <v>39</v>
      </c>
      <c r="K667" s="1" t="s">
        <v>39</v>
      </c>
      <c r="L667" s="1" t="s">
        <v>39</v>
      </c>
      <c r="M667" s="1" t="s">
        <v>39</v>
      </c>
      <c r="N667" s="1" t="s">
        <v>39</v>
      </c>
      <c r="O667" s="1" t="s">
        <v>39</v>
      </c>
      <c r="P667" s="1" t="s">
        <v>39</v>
      </c>
      <c r="Q667" s="1" t="s">
        <v>39</v>
      </c>
      <c r="R667" s="1" t="s">
        <v>39</v>
      </c>
      <c r="S667" s="1" t="s">
        <v>39</v>
      </c>
      <c r="T667" s="1" t="s">
        <v>39</v>
      </c>
      <c r="AA667" t="str">
        <f t="shared" si="10"/>
        <v/>
      </c>
    </row>
    <row r="668" spans="1:27" x14ac:dyDescent="0.25">
      <c r="A668" s="1" t="s">
        <v>16</v>
      </c>
      <c r="B668" s="1" t="s">
        <v>2382</v>
      </c>
      <c r="C668" s="1" t="s">
        <v>35</v>
      </c>
      <c r="D668" s="1" t="s">
        <v>2388</v>
      </c>
      <c r="E668" s="1" t="s">
        <v>2388</v>
      </c>
      <c r="F668" s="1" t="s">
        <v>37</v>
      </c>
      <c r="G668" s="1" t="s">
        <v>37</v>
      </c>
      <c r="H668" s="1" t="s">
        <v>1784</v>
      </c>
      <c r="I668" s="1" t="s">
        <v>39</v>
      </c>
      <c r="J668" s="1" t="s">
        <v>39</v>
      </c>
      <c r="K668" s="1" t="s">
        <v>39</v>
      </c>
      <c r="L668" s="1" t="s">
        <v>39</v>
      </c>
      <c r="M668" s="1" t="s">
        <v>39</v>
      </c>
      <c r="N668" s="1" t="s">
        <v>39</v>
      </c>
      <c r="O668" s="1" t="s">
        <v>39</v>
      </c>
      <c r="P668" s="1" t="s">
        <v>39</v>
      </c>
      <c r="Q668" s="1" t="s">
        <v>39</v>
      </c>
      <c r="R668" s="1" t="s">
        <v>39</v>
      </c>
      <c r="S668" s="1" t="s">
        <v>39</v>
      </c>
      <c r="T668" s="1" t="s">
        <v>39</v>
      </c>
      <c r="AA668" t="str">
        <f t="shared" si="10"/>
        <v/>
      </c>
    </row>
    <row r="669" spans="1:27" x14ac:dyDescent="0.25">
      <c r="A669" s="1" t="s">
        <v>17</v>
      </c>
      <c r="B669" s="1" t="s">
        <v>2389</v>
      </c>
      <c r="C669" s="1" t="s">
        <v>39</v>
      </c>
      <c r="D669" s="1" t="s">
        <v>37</v>
      </c>
      <c r="E669" s="1" t="s">
        <v>39</v>
      </c>
      <c r="F669" s="1" t="s">
        <v>39</v>
      </c>
      <c r="G669" s="1" t="s">
        <v>39</v>
      </c>
      <c r="H669" s="1" t="s">
        <v>1784</v>
      </c>
      <c r="I669" s="1" t="s">
        <v>39</v>
      </c>
      <c r="J669" s="1" t="s">
        <v>39</v>
      </c>
      <c r="K669" s="1" t="s">
        <v>39</v>
      </c>
      <c r="L669" s="1" t="s">
        <v>39</v>
      </c>
      <c r="M669" s="1" t="s">
        <v>39</v>
      </c>
      <c r="N669" s="1" t="s">
        <v>39</v>
      </c>
      <c r="O669" s="1" t="s">
        <v>39</v>
      </c>
      <c r="P669" s="1" t="s">
        <v>39</v>
      </c>
      <c r="Q669" s="1" t="s">
        <v>39</v>
      </c>
      <c r="R669" s="1" t="s">
        <v>39</v>
      </c>
      <c r="S669" s="1" t="s">
        <v>39</v>
      </c>
      <c r="T669" s="1" t="s">
        <v>39</v>
      </c>
      <c r="AA669" t="str">
        <f t="shared" si="10"/>
        <v/>
      </c>
    </row>
    <row r="670" spans="1:27" x14ac:dyDescent="0.25">
      <c r="A670" s="1" t="s">
        <v>18</v>
      </c>
      <c r="B670" s="1" t="s">
        <v>1784</v>
      </c>
      <c r="C670" s="1" t="s">
        <v>2390</v>
      </c>
      <c r="D670" s="1" t="s">
        <v>2391</v>
      </c>
      <c r="E670" s="1" t="s">
        <v>2392</v>
      </c>
      <c r="F670" s="1" t="s">
        <v>39</v>
      </c>
      <c r="G670" s="1" t="s">
        <v>2393</v>
      </c>
      <c r="H670" s="1" t="s">
        <v>2394</v>
      </c>
      <c r="I670" s="1" t="s">
        <v>2395</v>
      </c>
      <c r="J670" s="1" t="s">
        <v>37</v>
      </c>
      <c r="K670" s="1" t="s">
        <v>35</v>
      </c>
      <c r="L670" s="1" t="s">
        <v>30</v>
      </c>
      <c r="M670" s="1" t="s">
        <v>32</v>
      </c>
      <c r="N670" s="1" t="s">
        <v>39</v>
      </c>
      <c r="O670" s="1" t="s">
        <v>39</v>
      </c>
      <c r="P670" s="1" t="s">
        <v>39</v>
      </c>
      <c r="Q670" s="1" t="s">
        <v>39</v>
      </c>
      <c r="R670" s="1" t="s">
        <v>39</v>
      </c>
      <c r="S670" s="1" t="s">
        <v>39</v>
      </c>
      <c r="T670" s="1" t="s">
        <v>39</v>
      </c>
      <c r="AA670" t="str">
        <f t="shared" si="10"/>
        <v/>
      </c>
    </row>
    <row r="671" spans="1:27" x14ac:dyDescent="0.25">
      <c r="A671" s="1" t="s">
        <v>19</v>
      </c>
      <c r="B671" s="1" t="s">
        <v>2396</v>
      </c>
      <c r="C671" s="1" t="s">
        <v>1784</v>
      </c>
      <c r="D671" s="1" t="s">
        <v>39</v>
      </c>
      <c r="E671" s="1" t="s">
        <v>39</v>
      </c>
      <c r="F671" s="1" t="s">
        <v>39</v>
      </c>
      <c r="G671" s="1" t="s">
        <v>39</v>
      </c>
      <c r="H671" s="1" t="s">
        <v>39</v>
      </c>
      <c r="I671" s="1" t="s">
        <v>39</v>
      </c>
      <c r="J671" s="1" t="s">
        <v>39</v>
      </c>
      <c r="K671" s="1" t="s">
        <v>39</v>
      </c>
      <c r="L671" s="1" t="s">
        <v>39</v>
      </c>
      <c r="M671" s="1" t="s">
        <v>39</v>
      </c>
      <c r="N671" s="1" t="s">
        <v>39</v>
      </c>
      <c r="O671" s="1" t="s">
        <v>39</v>
      </c>
      <c r="P671" s="1" t="s">
        <v>39</v>
      </c>
      <c r="Q671" s="1" t="s">
        <v>39</v>
      </c>
      <c r="R671" s="1" t="s">
        <v>39</v>
      </c>
      <c r="S671" s="1" t="s">
        <v>39</v>
      </c>
      <c r="T671" s="1" t="s">
        <v>39</v>
      </c>
      <c r="AA671" t="str">
        <f t="shared" si="10"/>
        <v/>
      </c>
    </row>
    <row r="672" spans="1:27" x14ac:dyDescent="0.25">
      <c r="A672" s="1" t="s">
        <v>20</v>
      </c>
      <c r="B672" s="1" t="s">
        <v>35</v>
      </c>
      <c r="C672" s="1" t="s">
        <v>174</v>
      </c>
      <c r="D672" s="1" t="s">
        <v>39</v>
      </c>
      <c r="E672" s="1" t="s">
        <v>32</v>
      </c>
      <c r="F672" s="1" t="s">
        <v>39</v>
      </c>
      <c r="G672" s="1" t="s">
        <v>39</v>
      </c>
      <c r="H672" s="1" t="s">
        <v>39</v>
      </c>
      <c r="I672" s="1" t="s">
        <v>39</v>
      </c>
      <c r="J672" s="1" t="s">
        <v>39</v>
      </c>
      <c r="K672" s="1" t="s">
        <v>39</v>
      </c>
      <c r="L672" s="1" t="s">
        <v>39</v>
      </c>
      <c r="M672" s="1" t="s">
        <v>39</v>
      </c>
      <c r="N672" s="1" t="s">
        <v>39</v>
      </c>
      <c r="O672" s="1" t="s">
        <v>39</v>
      </c>
      <c r="P672" s="1" t="s">
        <v>39</v>
      </c>
      <c r="Q672" s="1" t="s">
        <v>39</v>
      </c>
      <c r="R672" s="1" t="s">
        <v>39</v>
      </c>
      <c r="S672" s="1" t="s">
        <v>39</v>
      </c>
      <c r="T672" s="1" t="s">
        <v>39</v>
      </c>
      <c r="AA672" t="str">
        <f t="shared" si="10"/>
        <v/>
      </c>
    </row>
    <row r="673" spans="1:27" x14ac:dyDescent="0.25">
      <c r="A673" s="2" t="s">
        <v>22</v>
      </c>
      <c r="B673" s="2" t="s">
        <v>35</v>
      </c>
      <c r="C673" s="2" t="s">
        <v>38</v>
      </c>
      <c r="D673" s="2" t="s">
        <v>2381</v>
      </c>
      <c r="E673" s="2" t="s">
        <v>2382</v>
      </c>
      <c r="F673" s="2" t="s">
        <v>32</v>
      </c>
      <c r="G673" s="2" t="s">
        <v>32</v>
      </c>
      <c r="H673" s="2" t="s">
        <v>39</v>
      </c>
      <c r="I673" s="2" t="s">
        <v>39</v>
      </c>
      <c r="J673" s="2" t="s">
        <v>39</v>
      </c>
      <c r="K673" s="1" t="s">
        <v>39</v>
      </c>
      <c r="L673" s="1" t="s">
        <v>39</v>
      </c>
      <c r="M673" s="1" t="s">
        <v>39</v>
      </c>
      <c r="N673" s="1" t="s">
        <v>39</v>
      </c>
      <c r="O673" s="1" t="s">
        <v>39</v>
      </c>
      <c r="P673" s="1" t="s">
        <v>39</v>
      </c>
      <c r="Q673" s="1" t="s">
        <v>39</v>
      </c>
      <c r="R673" s="1" t="s">
        <v>39</v>
      </c>
      <c r="S673" s="1" t="s">
        <v>39</v>
      </c>
      <c r="T673" s="1" t="s">
        <v>39</v>
      </c>
      <c r="AA673" t="str">
        <f t="shared" si="10"/>
        <v/>
      </c>
    </row>
    <row r="674" spans="1:27" x14ac:dyDescent="0.25">
      <c r="A674" s="1" t="s">
        <v>0</v>
      </c>
      <c r="B674" s="1" t="s">
        <v>2397</v>
      </c>
      <c r="C674" s="1" t="s">
        <v>31</v>
      </c>
      <c r="D674" s="1" t="s">
        <v>1</v>
      </c>
      <c r="E674" s="1" t="s">
        <v>39</v>
      </c>
      <c r="F674" s="1" t="s">
        <v>2398</v>
      </c>
      <c r="G674" s="1" t="s">
        <v>39</v>
      </c>
      <c r="H674" s="1" t="s">
        <v>39</v>
      </c>
      <c r="I674" s="1" t="s">
        <v>39</v>
      </c>
      <c r="J674" s="1" t="s">
        <v>39</v>
      </c>
      <c r="K674" s="1" t="s">
        <v>39</v>
      </c>
      <c r="L674" s="1" t="s">
        <v>39</v>
      </c>
      <c r="M674" s="1" t="s">
        <v>39</v>
      </c>
      <c r="N674" s="1" t="s">
        <v>39</v>
      </c>
      <c r="O674" s="1" t="s">
        <v>39</v>
      </c>
      <c r="P674" s="1" t="s">
        <v>39</v>
      </c>
      <c r="Q674" s="1" t="s">
        <v>39</v>
      </c>
      <c r="R674" s="1" t="s">
        <v>39</v>
      </c>
      <c r="S674" s="1" t="s">
        <v>39</v>
      </c>
      <c r="T674" s="1" t="s">
        <v>39</v>
      </c>
      <c r="AA674" t="str">
        <f t="shared" si="10"/>
        <v/>
      </c>
    </row>
    <row r="675" spans="1:27" x14ac:dyDescent="0.25">
      <c r="A675" s="1" t="s">
        <v>2</v>
      </c>
      <c r="B675" s="1" t="s">
        <v>2104</v>
      </c>
      <c r="C675" s="1" t="s">
        <v>2105</v>
      </c>
      <c r="D675" s="1" t="s">
        <v>1787</v>
      </c>
      <c r="E675" s="1" t="s">
        <v>39</v>
      </c>
      <c r="F675" s="1" t="s">
        <v>39</v>
      </c>
      <c r="G675" s="1" t="s">
        <v>39</v>
      </c>
      <c r="H675" s="1" t="s">
        <v>39</v>
      </c>
      <c r="I675" s="1" t="s">
        <v>39</v>
      </c>
      <c r="J675" s="1" t="s">
        <v>39</v>
      </c>
      <c r="K675" s="1" t="s">
        <v>39</v>
      </c>
      <c r="L675" s="1" t="s">
        <v>39</v>
      </c>
      <c r="M675" s="1" t="s">
        <v>39</v>
      </c>
      <c r="N675" s="1" t="s">
        <v>39</v>
      </c>
      <c r="O675" s="1" t="s">
        <v>39</v>
      </c>
      <c r="P675" s="1" t="s">
        <v>39</v>
      </c>
      <c r="Q675" s="1" t="s">
        <v>39</v>
      </c>
      <c r="R675" s="1" t="s">
        <v>39</v>
      </c>
      <c r="S675" s="1" t="s">
        <v>39</v>
      </c>
      <c r="T675" s="1" t="s">
        <v>39</v>
      </c>
      <c r="AA675" t="str">
        <f t="shared" si="10"/>
        <v/>
      </c>
    </row>
    <row r="676" spans="1:27" x14ac:dyDescent="0.25">
      <c r="A676" s="1" t="s">
        <v>3</v>
      </c>
      <c r="B676" s="1" t="s">
        <v>32</v>
      </c>
      <c r="C676" s="1" t="s">
        <v>39</v>
      </c>
      <c r="D676" s="1" t="s">
        <v>39</v>
      </c>
      <c r="E676" s="1" t="s">
        <v>39</v>
      </c>
      <c r="F676" s="1" t="s">
        <v>39</v>
      </c>
      <c r="G676" s="1" t="s">
        <v>39</v>
      </c>
      <c r="H676" s="1" t="s">
        <v>39</v>
      </c>
      <c r="I676" s="1" t="s">
        <v>39</v>
      </c>
      <c r="J676" s="1" t="s">
        <v>39</v>
      </c>
      <c r="K676" s="1" t="s">
        <v>39</v>
      </c>
      <c r="L676" s="1" t="s">
        <v>39</v>
      </c>
      <c r="M676" s="1" t="s">
        <v>39</v>
      </c>
      <c r="N676" s="1" t="s">
        <v>39</v>
      </c>
      <c r="O676" s="1" t="s">
        <v>39</v>
      </c>
      <c r="P676" s="1" t="s">
        <v>39</v>
      </c>
      <c r="Q676" s="1" t="s">
        <v>39</v>
      </c>
      <c r="R676" s="1" t="s">
        <v>39</v>
      </c>
      <c r="S676" s="1" t="s">
        <v>39</v>
      </c>
      <c r="T676" s="1" t="s">
        <v>39</v>
      </c>
      <c r="AA676" t="str">
        <f t="shared" si="10"/>
        <v/>
      </c>
    </row>
    <row r="677" spans="1:27" x14ac:dyDescent="0.25">
      <c r="A677" s="1" t="s">
        <v>4</v>
      </c>
      <c r="B677" s="1" t="s">
        <v>2106</v>
      </c>
      <c r="C677" s="1" t="s">
        <v>33</v>
      </c>
      <c r="D677" s="1" t="s">
        <v>2107</v>
      </c>
      <c r="E677" s="1" t="s">
        <v>39</v>
      </c>
      <c r="F677" s="1" t="s">
        <v>39</v>
      </c>
      <c r="G677" s="1" t="s">
        <v>39</v>
      </c>
      <c r="H677" s="1" t="s">
        <v>39</v>
      </c>
      <c r="I677" s="1" t="s">
        <v>39</v>
      </c>
      <c r="J677" s="1" t="s">
        <v>39</v>
      </c>
      <c r="K677" s="1" t="s">
        <v>39</v>
      </c>
      <c r="L677" s="1" t="s">
        <v>39</v>
      </c>
      <c r="M677" s="1" t="s">
        <v>39</v>
      </c>
      <c r="N677" s="1" t="s">
        <v>39</v>
      </c>
      <c r="O677" s="1" t="s">
        <v>39</v>
      </c>
      <c r="P677" s="1" t="s">
        <v>39</v>
      </c>
      <c r="Q677" s="1" t="s">
        <v>39</v>
      </c>
      <c r="R677" s="1" t="s">
        <v>39</v>
      </c>
      <c r="S677" s="1" t="s">
        <v>39</v>
      </c>
      <c r="T677" s="1" t="s">
        <v>39</v>
      </c>
      <c r="AA677" t="str">
        <f t="shared" si="10"/>
        <v/>
      </c>
    </row>
    <row r="678" spans="1:27" x14ac:dyDescent="0.25">
      <c r="A678" s="1" t="s">
        <v>5</v>
      </c>
      <c r="B678" s="1" t="s">
        <v>33</v>
      </c>
      <c r="C678" s="1" t="s">
        <v>39</v>
      </c>
      <c r="D678" s="1" t="s">
        <v>34</v>
      </c>
      <c r="E678" s="1" t="s">
        <v>39</v>
      </c>
      <c r="F678" s="1" t="s">
        <v>2108</v>
      </c>
      <c r="G678" s="1" t="s">
        <v>2109</v>
      </c>
      <c r="H678" s="1" t="s">
        <v>2110</v>
      </c>
      <c r="I678" s="1" t="s">
        <v>2111</v>
      </c>
      <c r="J678" s="1" t="s">
        <v>2112</v>
      </c>
      <c r="K678" s="1" t="s">
        <v>39</v>
      </c>
      <c r="L678" s="1" t="s">
        <v>39</v>
      </c>
      <c r="M678" s="1" t="s">
        <v>39</v>
      </c>
      <c r="N678" s="1" t="s">
        <v>39</v>
      </c>
      <c r="O678" s="1" t="s">
        <v>39</v>
      </c>
      <c r="P678" s="1" t="s">
        <v>39</v>
      </c>
      <c r="Q678" s="1" t="s">
        <v>39</v>
      </c>
      <c r="R678" s="1" t="s">
        <v>39</v>
      </c>
      <c r="S678" s="1" t="s">
        <v>39</v>
      </c>
      <c r="T678" s="1" t="s">
        <v>39</v>
      </c>
      <c r="AA678" t="str">
        <f t="shared" si="10"/>
        <v/>
      </c>
    </row>
    <row r="679" spans="1:27" x14ac:dyDescent="0.25">
      <c r="A679" s="1" t="s">
        <v>6</v>
      </c>
      <c r="B679" s="1" t="s">
        <v>32</v>
      </c>
      <c r="C679" s="1" t="s">
        <v>39</v>
      </c>
      <c r="D679" s="1" t="s">
        <v>39</v>
      </c>
      <c r="E679" s="1" t="s">
        <v>39</v>
      </c>
      <c r="F679" s="1" t="s">
        <v>39</v>
      </c>
      <c r="G679" s="1" t="s">
        <v>39</v>
      </c>
      <c r="H679" s="1" t="s">
        <v>39</v>
      </c>
      <c r="I679" s="1" t="s">
        <v>39</v>
      </c>
      <c r="J679" s="1" t="s">
        <v>39</v>
      </c>
      <c r="K679" s="1" t="s">
        <v>39</v>
      </c>
      <c r="L679" s="1" t="s">
        <v>39</v>
      </c>
      <c r="M679" s="1" t="s">
        <v>39</v>
      </c>
      <c r="N679" s="1" t="s">
        <v>39</v>
      </c>
      <c r="O679" s="1" t="s">
        <v>39</v>
      </c>
      <c r="P679" s="1" t="s">
        <v>39</v>
      </c>
      <c r="Q679" s="1" t="s">
        <v>39</v>
      </c>
      <c r="R679" s="1" t="s">
        <v>39</v>
      </c>
      <c r="S679" s="1" t="s">
        <v>39</v>
      </c>
      <c r="T679" s="1" t="s">
        <v>39</v>
      </c>
      <c r="AA679" t="str">
        <f t="shared" si="10"/>
        <v/>
      </c>
    </row>
    <row r="680" spans="1:27" x14ac:dyDescent="0.25">
      <c r="A680" s="1" t="s">
        <v>7</v>
      </c>
      <c r="B680" s="1" t="s">
        <v>35</v>
      </c>
      <c r="C680" s="1" t="s">
        <v>2113</v>
      </c>
      <c r="D680" s="1" t="s">
        <v>39</v>
      </c>
      <c r="E680" s="1" t="s">
        <v>32</v>
      </c>
      <c r="F680" s="1" t="s">
        <v>39</v>
      </c>
      <c r="G680" s="1" t="s">
        <v>39</v>
      </c>
      <c r="H680" s="1" t="s">
        <v>39</v>
      </c>
      <c r="I680" s="1" t="s">
        <v>39</v>
      </c>
      <c r="J680" s="1" t="s">
        <v>39</v>
      </c>
      <c r="K680" s="1" t="s">
        <v>39</v>
      </c>
      <c r="L680" s="1" t="s">
        <v>39</v>
      </c>
      <c r="M680" s="1" t="s">
        <v>39</v>
      </c>
      <c r="N680" s="1" t="s">
        <v>39</v>
      </c>
      <c r="O680" s="1" t="s">
        <v>39</v>
      </c>
      <c r="P680" s="1" t="s">
        <v>39</v>
      </c>
      <c r="Q680" s="1" t="s">
        <v>39</v>
      </c>
      <c r="R680" s="1" t="s">
        <v>39</v>
      </c>
      <c r="S680" s="1" t="s">
        <v>39</v>
      </c>
      <c r="T680" s="1" t="s">
        <v>39</v>
      </c>
      <c r="AA680" t="str">
        <f t="shared" si="10"/>
        <v/>
      </c>
    </row>
    <row r="681" spans="1:27" x14ac:dyDescent="0.25">
      <c r="A681" s="1" t="s">
        <v>8</v>
      </c>
      <c r="B681" s="1" t="s">
        <v>39</v>
      </c>
      <c r="C681" s="1" t="s">
        <v>39</v>
      </c>
      <c r="D681" s="1" t="s">
        <v>39</v>
      </c>
      <c r="E681" s="1" t="s">
        <v>39</v>
      </c>
      <c r="F681" s="1" t="s">
        <v>39</v>
      </c>
      <c r="G681" s="1" t="s">
        <v>39</v>
      </c>
      <c r="H681" s="1" t="s">
        <v>39</v>
      </c>
      <c r="I681" s="1" t="s">
        <v>39</v>
      </c>
      <c r="J681" s="1" t="s">
        <v>39</v>
      </c>
      <c r="K681" s="1" t="s">
        <v>39</v>
      </c>
      <c r="L681" s="1" t="s">
        <v>39</v>
      </c>
      <c r="M681" s="1" t="s">
        <v>39</v>
      </c>
      <c r="N681" s="1" t="s">
        <v>39</v>
      </c>
      <c r="O681" s="1" t="s">
        <v>39</v>
      </c>
      <c r="P681" s="1" t="s">
        <v>39</v>
      </c>
      <c r="Q681" s="1" t="s">
        <v>39</v>
      </c>
      <c r="R681" s="1" t="s">
        <v>39</v>
      </c>
      <c r="S681" s="1" t="s">
        <v>39</v>
      </c>
      <c r="T681" s="1" t="s">
        <v>39</v>
      </c>
      <c r="AA681" t="str">
        <f t="shared" si="10"/>
        <v/>
      </c>
    </row>
    <row r="682" spans="1:27" x14ac:dyDescent="0.25">
      <c r="A682" s="1" t="s">
        <v>9</v>
      </c>
      <c r="B682" s="1" t="s">
        <v>2114</v>
      </c>
      <c r="C682" s="1" t="s">
        <v>39</v>
      </c>
      <c r="D682" s="1" t="s">
        <v>39</v>
      </c>
      <c r="E682" s="1" t="s">
        <v>39</v>
      </c>
      <c r="F682" s="1" t="s">
        <v>39</v>
      </c>
      <c r="G682" s="1" t="s">
        <v>39</v>
      </c>
      <c r="H682" s="1" t="s">
        <v>39</v>
      </c>
      <c r="I682" s="1" t="s">
        <v>39</v>
      </c>
      <c r="J682" s="1" t="s">
        <v>39</v>
      </c>
      <c r="K682" s="1" t="s">
        <v>39</v>
      </c>
      <c r="L682" s="1" t="s">
        <v>39</v>
      </c>
      <c r="M682" s="1" t="s">
        <v>39</v>
      </c>
      <c r="N682" s="1" t="s">
        <v>39</v>
      </c>
      <c r="O682" s="1" t="s">
        <v>39</v>
      </c>
      <c r="P682" s="1" t="s">
        <v>39</v>
      </c>
      <c r="Q682" s="1" t="s">
        <v>39</v>
      </c>
      <c r="R682" s="1" t="s">
        <v>39</v>
      </c>
      <c r="S682" s="1" t="s">
        <v>39</v>
      </c>
      <c r="T682" s="1" t="s">
        <v>39</v>
      </c>
      <c r="AA682" t="str">
        <f t="shared" si="10"/>
        <v/>
      </c>
    </row>
    <row r="683" spans="1:27" x14ac:dyDescent="0.25">
      <c r="A683" s="2" t="s">
        <v>10</v>
      </c>
      <c r="B683" s="2" t="s">
        <v>35</v>
      </c>
      <c r="C683" s="2" t="s">
        <v>2115</v>
      </c>
      <c r="D683" s="2" t="s">
        <v>35</v>
      </c>
      <c r="E683" s="2" t="s">
        <v>38</v>
      </c>
      <c r="F683" s="2" t="s">
        <v>38</v>
      </c>
      <c r="G683" s="2" t="s">
        <v>35</v>
      </c>
      <c r="H683" s="2" t="s">
        <v>32</v>
      </c>
      <c r="I683" s="2" t="s">
        <v>32</v>
      </c>
      <c r="J683" s="2" t="s">
        <v>35</v>
      </c>
      <c r="K683" s="1" t="s">
        <v>35</v>
      </c>
      <c r="L683" s="1" t="s">
        <v>2116</v>
      </c>
      <c r="M683" s="1" t="s">
        <v>39</v>
      </c>
      <c r="N683" s="1" t="s">
        <v>32</v>
      </c>
      <c r="O683" s="1" t="s">
        <v>32</v>
      </c>
      <c r="P683" s="1" t="s">
        <v>39</v>
      </c>
      <c r="Q683" s="1" t="s">
        <v>32</v>
      </c>
      <c r="R683" s="1" t="s">
        <v>32</v>
      </c>
      <c r="S683" s="1" t="s">
        <v>39</v>
      </c>
      <c r="T683" s="1" t="s">
        <v>39</v>
      </c>
      <c r="AA683" t="str">
        <f t="shared" si="10"/>
        <v/>
      </c>
    </row>
    <row r="684" spans="1:27" x14ac:dyDescent="0.25">
      <c r="A684" s="1" t="s">
        <v>11</v>
      </c>
      <c r="B684" s="1" t="s">
        <v>190</v>
      </c>
      <c r="C684" s="1" t="s">
        <v>12</v>
      </c>
      <c r="D684" s="1" t="s">
        <v>39</v>
      </c>
      <c r="E684" s="1" t="s">
        <v>39</v>
      </c>
      <c r="F684" s="1" t="s">
        <v>39</v>
      </c>
      <c r="G684" s="1" t="s">
        <v>39</v>
      </c>
      <c r="H684" s="1" t="s">
        <v>39</v>
      </c>
      <c r="I684" s="1" t="s">
        <v>39</v>
      </c>
      <c r="J684" s="1" t="s">
        <v>39</v>
      </c>
      <c r="K684" s="1" t="s">
        <v>39</v>
      </c>
      <c r="L684" s="1" t="s">
        <v>39</v>
      </c>
      <c r="M684" s="1" t="s">
        <v>39</v>
      </c>
      <c r="N684" s="1" t="s">
        <v>39</v>
      </c>
      <c r="O684" s="1" t="s">
        <v>39</v>
      </c>
      <c r="P684" s="1" t="s">
        <v>39</v>
      </c>
      <c r="Q684" s="1" t="s">
        <v>39</v>
      </c>
      <c r="R684" s="1" t="s">
        <v>39</v>
      </c>
      <c r="S684" s="1" t="s">
        <v>39</v>
      </c>
      <c r="T684" s="1" t="s">
        <v>39</v>
      </c>
      <c r="AA684" t="str">
        <f t="shared" si="10"/>
        <v/>
      </c>
    </row>
    <row r="685" spans="1:27" x14ac:dyDescent="0.25">
      <c r="A685" s="1" t="s">
        <v>13</v>
      </c>
      <c r="B685" s="1" t="s">
        <v>2117</v>
      </c>
      <c r="C685" s="1" t="s">
        <v>2116</v>
      </c>
      <c r="D685" s="1" t="s">
        <v>2118</v>
      </c>
      <c r="E685" s="1" t="s">
        <v>2116</v>
      </c>
      <c r="F685" s="1" t="s">
        <v>36</v>
      </c>
      <c r="G685" s="1" t="s">
        <v>39</v>
      </c>
      <c r="H685" s="1" t="s">
        <v>39</v>
      </c>
      <c r="I685" s="1" t="s">
        <v>39</v>
      </c>
      <c r="J685" s="1" t="s">
        <v>2116</v>
      </c>
      <c r="K685" s="1" t="s">
        <v>39</v>
      </c>
      <c r="L685" s="1" t="s">
        <v>39</v>
      </c>
      <c r="M685" s="1" t="s">
        <v>39</v>
      </c>
      <c r="N685" s="1" t="s">
        <v>39</v>
      </c>
      <c r="O685" s="1" t="s">
        <v>39</v>
      </c>
      <c r="P685" s="1" t="s">
        <v>39</v>
      </c>
      <c r="Q685" s="1" t="s">
        <v>39</v>
      </c>
      <c r="R685" s="1" t="s">
        <v>39</v>
      </c>
      <c r="S685" s="1" t="s">
        <v>39</v>
      </c>
      <c r="T685" s="1" t="s">
        <v>39</v>
      </c>
      <c r="AA685" t="str">
        <f t="shared" si="10"/>
        <v/>
      </c>
    </row>
    <row r="686" spans="1:27" x14ac:dyDescent="0.25">
      <c r="A686" s="1" t="s">
        <v>21</v>
      </c>
      <c r="B686" s="1" t="s">
        <v>2119</v>
      </c>
      <c r="C686" s="1" t="s">
        <v>2120</v>
      </c>
      <c r="D686" s="1" t="s">
        <v>40</v>
      </c>
      <c r="E686" s="1" t="s">
        <v>39</v>
      </c>
      <c r="F686" s="1" t="s">
        <v>39</v>
      </c>
      <c r="G686" s="1" t="s">
        <v>39</v>
      </c>
      <c r="H686" s="1" t="s">
        <v>39</v>
      </c>
      <c r="I686" s="1" t="s">
        <v>39</v>
      </c>
      <c r="J686" s="1" t="s">
        <v>39</v>
      </c>
      <c r="K686" s="1" t="s">
        <v>39</v>
      </c>
      <c r="L686" s="1" t="s">
        <v>39</v>
      </c>
      <c r="M686" s="1" t="s">
        <v>39</v>
      </c>
      <c r="N686" s="1" t="s">
        <v>39</v>
      </c>
      <c r="O686" s="1" t="s">
        <v>39</v>
      </c>
      <c r="P686" s="1" t="s">
        <v>39</v>
      </c>
      <c r="Q686" s="1" t="s">
        <v>39</v>
      </c>
      <c r="R686" s="1" t="s">
        <v>39</v>
      </c>
      <c r="S686" s="1" t="s">
        <v>39</v>
      </c>
      <c r="T686" s="1" t="s">
        <v>39</v>
      </c>
      <c r="AA686" t="str">
        <f t="shared" si="10"/>
        <v/>
      </c>
    </row>
    <row r="687" spans="1:27" x14ac:dyDescent="0.25">
      <c r="A687" s="1" t="s">
        <v>14</v>
      </c>
      <c r="B687" s="1" t="s">
        <v>2115</v>
      </c>
      <c r="C687" s="1" t="s">
        <v>39</v>
      </c>
      <c r="D687" s="1" t="s">
        <v>39</v>
      </c>
      <c r="E687" s="1" t="s">
        <v>39</v>
      </c>
      <c r="F687" s="1" t="s">
        <v>39</v>
      </c>
      <c r="G687" s="1" t="s">
        <v>39</v>
      </c>
      <c r="H687" s="1" t="s">
        <v>39</v>
      </c>
      <c r="I687" s="1" t="s">
        <v>39</v>
      </c>
      <c r="J687" s="1" t="s">
        <v>39</v>
      </c>
      <c r="K687" s="1" t="s">
        <v>39</v>
      </c>
      <c r="L687" s="1" t="s">
        <v>39</v>
      </c>
      <c r="M687" s="1" t="s">
        <v>39</v>
      </c>
      <c r="N687" s="1" t="s">
        <v>39</v>
      </c>
      <c r="O687" s="1" t="s">
        <v>39</v>
      </c>
      <c r="P687" s="1" t="s">
        <v>39</v>
      </c>
      <c r="Q687" s="1" t="s">
        <v>39</v>
      </c>
      <c r="R687" s="1" t="s">
        <v>39</v>
      </c>
      <c r="S687" s="1" t="s">
        <v>39</v>
      </c>
      <c r="T687" s="1" t="s">
        <v>39</v>
      </c>
      <c r="AA687" t="str">
        <f t="shared" si="10"/>
        <v/>
      </c>
    </row>
    <row r="688" spans="1:27" x14ac:dyDescent="0.25">
      <c r="A688" s="1" t="s">
        <v>15</v>
      </c>
      <c r="B688" s="1" t="s">
        <v>35</v>
      </c>
      <c r="C688" s="1" t="s">
        <v>190</v>
      </c>
      <c r="D688" s="1" t="s">
        <v>35</v>
      </c>
      <c r="E688" s="1" t="s">
        <v>2121</v>
      </c>
      <c r="F688" s="1" t="s">
        <v>2122</v>
      </c>
      <c r="G688" s="1" t="s">
        <v>2123</v>
      </c>
      <c r="H688" s="1" t="s">
        <v>37</v>
      </c>
      <c r="I688" s="1" t="s">
        <v>2398</v>
      </c>
      <c r="J688" s="1" t="s">
        <v>39</v>
      </c>
      <c r="K688" s="1" t="s">
        <v>39</v>
      </c>
      <c r="L688" s="1" t="s">
        <v>39</v>
      </c>
      <c r="M688" s="1" t="s">
        <v>39</v>
      </c>
      <c r="N688" s="1" t="s">
        <v>39</v>
      </c>
      <c r="O688" s="1" t="s">
        <v>39</v>
      </c>
      <c r="P688" s="1" t="s">
        <v>39</v>
      </c>
      <c r="Q688" s="1" t="s">
        <v>39</v>
      </c>
      <c r="R688" s="1" t="s">
        <v>39</v>
      </c>
      <c r="S688" s="1" t="s">
        <v>39</v>
      </c>
      <c r="T688" s="1" t="s">
        <v>39</v>
      </c>
      <c r="AA688" t="str">
        <f t="shared" si="10"/>
        <v/>
      </c>
    </row>
    <row r="689" spans="1:27" x14ac:dyDescent="0.25">
      <c r="A689" s="1" t="s">
        <v>16</v>
      </c>
      <c r="B689" s="1" t="s">
        <v>2115</v>
      </c>
      <c r="C689" s="1" t="s">
        <v>35</v>
      </c>
      <c r="D689" s="1" t="s">
        <v>2117</v>
      </c>
      <c r="E689" s="1" t="s">
        <v>2117</v>
      </c>
      <c r="F689" s="1" t="s">
        <v>37</v>
      </c>
      <c r="G689" s="1" t="s">
        <v>37</v>
      </c>
      <c r="H689" s="1" t="s">
        <v>2398</v>
      </c>
      <c r="I689" s="1" t="s">
        <v>39</v>
      </c>
      <c r="J689" s="1" t="s">
        <v>39</v>
      </c>
      <c r="K689" s="1" t="s">
        <v>39</v>
      </c>
      <c r="L689" s="1" t="s">
        <v>39</v>
      </c>
      <c r="M689" s="1" t="s">
        <v>39</v>
      </c>
      <c r="N689" s="1" t="s">
        <v>39</v>
      </c>
      <c r="O689" s="1" t="s">
        <v>39</v>
      </c>
      <c r="P689" s="1" t="s">
        <v>39</v>
      </c>
      <c r="Q689" s="1" t="s">
        <v>39</v>
      </c>
      <c r="R689" s="1" t="s">
        <v>39</v>
      </c>
      <c r="S689" s="1" t="s">
        <v>39</v>
      </c>
      <c r="T689" s="1" t="s">
        <v>39</v>
      </c>
      <c r="AA689" t="str">
        <f t="shared" si="10"/>
        <v/>
      </c>
    </row>
    <row r="690" spans="1:27" x14ac:dyDescent="0.25">
      <c r="A690" s="1" t="s">
        <v>17</v>
      </c>
      <c r="B690" s="1" t="s">
        <v>120</v>
      </c>
      <c r="C690" s="1" t="s">
        <v>35</v>
      </c>
      <c r="D690" s="1" t="s">
        <v>2124</v>
      </c>
      <c r="E690" s="1" t="s">
        <v>2125</v>
      </c>
      <c r="F690" s="1" t="s">
        <v>2123</v>
      </c>
      <c r="G690" s="1" t="s">
        <v>37</v>
      </c>
      <c r="H690" s="1" t="s">
        <v>2398</v>
      </c>
      <c r="I690" s="1" t="s">
        <v>1784</v>
      </c>
      <c r="J690" s="1" t="s">
        <v>2126</v>
      </c>
      <c r="K690" s="1" t="s">
        <v>39</v>
      </c>
      <c r="L690" s="1" t="s">
        <v>39</v>
      </c>
      <c r="M690" s="1" t="s">
        <v>39</v>
      </c>
      <c r="N690" s="1" t="s">
        <v>39</v>
      </c>
      <c r="O690" s="1" t="s">
        <v>39</v>
      </c>
      <c r="P690" s="1" t="s">
        <v>39</v>
      </c>
      <c r="Q690" s="1" t="s">
        <v>39</v>
      </c>
      <c r="R690" s="1" t="s">
        <v>39</v>
      </c>
      <c r="S690" s="1" t="s">
        <v>39</v>
      </c>
      <c r="T690" s="1" t="s">
        <v>39</v>
      </c>
      <c r="AA690" t="str">
        <f t="shared" si="10"/>
        <v/>
      </c>
    </row>
    <row r="691" spans="1:27" x14ac:dyDescent="0.25">
      <c r="A691" s="1" t="s">
        <v>18</v>
      </c>
      <c r="B691" s="1" t="s">
        <v>39</v>
      </c>
      <c r="C691" s="1" t="s">
        <v>37</v>
      </c>
      <c r="D691" s="1" t="s">
        <v>39</v>
      </c>
      <c r="E691" s="1" t="s">
        <v>39</v>
      </c>
      <c r="F691" s="1" t="s">
        <v>39</v>
      </c>
      <c r="G691" s="1" t="s">
        <v>39</v>
      </c>
      <c r="H691" s="1" t="s">
        <v>39</v>
      </c>
      <c r="I691" s="1" t="s">
        <v>39</v>
      </c>
      <c r="J691" s="1" t="s">
        <v>39</v>
      </c>
      <c r="K691" s="1" t="s">
        <v>36</v>
      </c>
      <c r="L691" s="1" t="s">
        <v>36</v>
      </c>
      <c r="M691" s="1" t="s">
        <v>2399</v>
      </c>
      <c r="N691" s="1" t="s">
        <v>39</v>
      </c>
      <c r="O691" s="1" t="s">
        <v>39</v>
      </c>
      <c r="P691" s="1" t="s">
        <v>39</v>
      </c>
      <c r="Q691" s="1" t="s">
        <v>39</v>
      </c>
      <c r="R691" s="1" t="s">
        <v>39</v>
      </c>
      <c r="S691" s="1" t="s">
        <v>39</v>
      </c>
      <c r="T691" s="1" t="s">
        <v>39</v>
      </c>
      <c r="AA691" t="str">
        <f t="shared" si="10"/>
        <v/>
      </c>
    </row>
    <row r="692" spans="1:27" x14ac:dyDescent="0.25">
      <c r="A692" s="1" t="s">
        <v>19</v>
      </c>
      <c r="B692" s="1" t="s">
        <v>2128</v>
      </c>
      <c r="C692" s="1" t="s">
        <v>2398</v>
      </c>
      <c r="D692" s="1" t="s">
        <v>39</v>
      </c>
      <c r="E692" s="1" t="s">
        <v>39</v>
      </c>
      <c r="F692" s="1" t="s">
        <v>39</v>
      </c>
      <c r="G692" s="1" t="s">
        <v>39</v>
      </c>
      <c r="H692" s="1" t="s">
        <v>39</v>
      </c>
      <c r="I692" s="1" t="s">
        <v>39</v>
      </c>
      <c r="J692" s="1" t="s">
        <v>39</v>
      </c>
      <c r="K692" s="1" t="s">
        <v>39</v>
      </c>
      <c r="L692" s="1" t="s">
        <v>39</v>
      </c>
      <c r="M692" s="1" t="s">
        <v>39</v>
      </c>
      <c r="N692" s="1" t="s">
        <v>39</v>
      </c>
      <c r="O692" s="1" t="s">
        <v>39</v>
      </c>
      <c r="P692" s="1" t="s">
        <v>39</v>
      </c>
      <c r="Q692" s="1" t="s">
        <v>39</v>
      </c>
      <c r="R692" s="1" t="s">
        <v>39</v>
      </c>
      <c r="S692" s="1" t="s">
        <v>39</v>
      </c>
      <c r="T692" s="1" t="s">
        <v>39</v>
      </c>
      <c r="AA692" t="str">
        <f t="shared" si="10"/>
        <v/>
      </c>
    </row>
    <row r="693" spans="1:27" x14ac:dyDescent="0.25">
      <c r="A693" s="1" t="s">
        <v>20</v>
      </c>
      <c r="B693" s="1" t="s">
        <v>35</v>
      </c>
      <c r="C693" s="1" t="s">
        <v>2129</v>
      </c>
      <c r="D693" s="1" t="s">
        <v>39</v>
      </c>
      <c r="E693" s="1" t="s">
        <v>32</v>
      </c>
      <c r="F693" s="1" t="s">
        <v>39</v>
      </c>
      <c r="G693" s="1" t="s">
        <v>39</v>
      </c>
      <c r="H693" s="1" t="s">
        <v>39</v>
      </c>
      <c r="I693" s="1" t="s">
        <v>39</v>
      </c>
      <c r="J693" s="1" t="s">
        <v>39</v>
      </c>
      <c r="K693" s="1" t="s">
        <v>39</v>
      </c>
      <c r="L693" s="1" t="s">
        <v>39</v>
      </c>
      <c r="M693" s="1" t="s">
        <v>39</v>
      </c>
      <c r="N693" s="1" t="s">
        <v>39</v>
      </c>
      <c r="O693" s="1" t="s">
        <v>39</v>
      </c>
      <c r="P693" s="1" t="s">
        <v>39</v>
      </c>
      <c r="Q693" s="1" t="s">
        <v>39</v>
      </c>
      <c r="R693" s="1" t="s">
        <v>39</v>
      </c>
      <c r="S693" s="1" t="s">
        <v>39</v>
      </c>
      <c r="T693" s="1" t="s">
        <v>39</v>
      </c>
      <c r="AA693" t="str">
        <f t="shared" si="10"/>
        <v/>
      </c>
    </row>
    <row r="694" spans="1:27" x14ac:dyDescent="0.25">
      <c r="A694" s="2" t="s">
        <v>22</v>
      </c>
      <c r="B694" s="2" t="s">
        <v>35</v>
      </c>
      <c r="C694" s="2" t="s">
        <v>38</v>
      </c>
      <c r="D694" s="2" t="s">
        <v>2114</v>
      </c>
      <c r="E694" s="2" t="s">
        <v>2115</v>
      </c>
      <c r="F694" s="2" t="s">
        <v>35</v>
      </c>
      <c r="G694" s="2" t="s">
        <v>32</v>
      </c>
      <c r="H694" s="2" t="s">
        <v>39</v>
      </c>
      <c r="I694" s="2" t="s">
        <v>39</v>
      </c>
      <c r="J694" s="2" t="s">
        <v>39</v>
      </c>
      <c r="K694" s="1" t="s">
        <v>39</v>
      </c>
      <c r="L694" s="1" t="s">
        <v>39</v>
      </c>
      <c r="M694" s="1" t="s">
        <v>39</v>
      </c>
      <c r="N694" s="1" t="s">
        <v>39</v>
      </c>
      <c r="O694" s="1" t="s">
        <v>39</v>
      </c>
      <c r="P694" s="1" t="s">
        <v>39</v>
      </c>
      <c r="Q694" s="1" t="s">
        <v>39</v>
      </c>
      <c r="R694" s="1" t="s">
        <v>39</v>
      </c>
      <c r="S694" s="1" t="s">
        <v>39</v>
      </c>
      <c r="T694" s="1" t="s">
        <v>39</v>
      </c>
      <c r="AA694" t="str">
        <f t="shared" si="10"/>
        <v/>
      </c>
    </row>
    <row r="695" spans="1:27" x14ac:dyDescent="0.25">
      <c r="A695" s="1" t="s">
        <v>0</v>
      </c>
      <c r="B695" s="1" t="s">
        <v>2400</v>
      </c>
      <c r="C695" s="1" t="s">
        <v>31</v>
      </c>
      <c r="D695" s="1" t="s">
        <v>1</v>
      </c>
      <c r="E695" s="1" t="s">
        <v>39</v>
      </c>
      <c r="F695" s="1" t="s">
        <v>2398</v>
      </c>
      <c r="G695" s="1" t="s">
        <v>39</v>
      </c>
      <c r="H695" s="1" t="s">
        <v>39</v>
      </c>
      <c r="I695" s="1" t="s">
        <v>39</v>
      </c>
      <c r="J695" s="1" t="s">
        <v>39</v>
      </c>
      <c r="K695" s="1" t="s">
        <v>39</v>
      </c>
      <c r="L695" s="1" t="s">
        <v>39</v>
      </c>
      <c r="M695" s="1" t="s">
        <v>39</v>
      </c>
      <c r="N695" s="1" t="s">
        <v>39</v>
      </c>
      <c r="O695" s="1" t="s">
        <v>39</v>
      </c>
      <c r="P695" s="1" t="s">
        <v>39</v>
      </c>
      <c r="Q695" s="1" t="s">
        <v>39</v>
      </c>
      <c r="R695" s="1" t="s">
        <v>39</v>
      </c>
      <c r="S695" s="1" t="s">
        <v>39</v>
      </c>
      <c r="T695" s="1" t="s">
        <v>39</v>
      </c>
      <c r="AA695" t="str">
        <f t="shared" si="10"/>
        <v/>
      </c>
    </row>
    <row r="696" spans="1:27" x14ac:dyDescent="0.25">
      <c r="A696" s="1" t="s">
        <v>2</v>
      </c>
      <c r="B696" s="1" t="s">
        <v>2142</v>
      </c>
      <c r="C696" s="1" t="s">
        <v>1786</v>
      </c>
      <c r="D696" s="1" t="s">
        <v>2143</v>
      </c>
      <c r="E696" s="1" t="s">
        <v>39</v>
      </c>
      <c r="F696" s="1" t="s">
        <v>39</v>
      </c>
      <c r="G696" s="1" t="s">
        <v>39</v>
      </c>
      <c r="H696" s="1" t="s">
        <v>39</v>
      </c>
      <c r="I696" s="1" t="s">
        <v>39</v>
      </c>
      <c r="J696" s="1" t="s">
        <v>39</v>
      </c>
      <c r="K696" s="1" t="s">
        <v>39</v>
      </c>
      <c r="L696" s="1" t="s">
        <v>39</v>
      </c>
      <c r="M696" s="1" t="s">
        <v>39</v>
      </c>
      <c r="N696" s="1" t="s">
        <v>39</v>
      </c>
      <c r="O696" s="1" t="s">
        <v>39</v>
      </c>
      <c r="P696" s="1" t="s">
        <v>39</v>
      </c>
      <c r="Q696" s="1" t="s">
        <v>39</v>
      </c>
      <c r="R696" s="1" t="s">
        <v>39</v>
      </c>
      <c r="S696" s="1" t="s">
        <v>39</v>
      </c>
      <c r="T696" s="1" t="s">
        <v>39</v>
      </c>
      <c r="AA696" t="str">
        <f t="shared" si="10"/>
        <v/>
      </c>
    </row>
    <row r="697" spans="1:27" x14ac:dyDescent="0.25">
      <c r="A697" s="1" t="s">
        <v>3</v>
      </c>
      <c r="B697" s="1" t="s">
        <v>32</v>
      </c>
      <c r="C697" s="1" t="s">
        <v>39</v>
      </c>
      <c r="D697" s="1" t="s">
        <v>39</v>
      </c>
      <c r="E697" s="1" t="s">
        <v>39</v>
      </c>
      <c r="F697" s="1" t="s">
        <v>39</v>
      </c>
      <c r="G697" s="1" t="s">
        <v>39</v>
      </c>
      <c r="H697" s="1" t="s">
        <v>39</v>
      </c>
      <c r="I697" s="1" t="s">
        <v>39</v>
      </c>
      <c r="J697" s="1" t="s">
        <v>39</v>
      </c>
      <c r="K697" s="1" t="s">
        <v>39</v>
      </c>
      <c r="L697" s="1" t="s">
        <v>39</v>
      </c>
      <c r="M697" s="1" t="s">
        <v>39</v>
      </c>
      <c r="N697" s="1" t="s">
        <v>39</v>
      </c>
      <c r="O697" s="1" t="s">
        <v>39</v>
      </c>
      <c r="P697" s="1" t="s">
        <v>39</v>
      </c>
      <c r="Q697" s="1" t="s">
        <v>39</v>
      </c>
      <c r="R697" s="1" t="s">
        <v>39</v>
      </c>
      <c r="S697" s="1" t="s">
        <v>39</v>
      </c>
      <c r="T697" s="1" t="s">
        <v>39</v>
      </c>
      <c r="AA697" t="str">
        <f t="shared" si="10"/>
        <v/>
      </c>
    </row>
    <row r="698" spans="1:27" x14ac:dyDescent="0.25">
      <c r="A698" s="1" t="s">
        <v>4</v>
      </c>
      <c r="B698" s="1" t="s">
        <v>2144</v>
      </c>
      <c r="C698" s="1" t="s">
        <v>33</v>
      </c>
      <c r="D698" s="1" t="s">
        <v>2145</v>
      </c>
      <c r="E698" s="1" t="s">
        <v>39</v>
      </c>
      <c r="F698" s="1" t="s">
        <v>39</v>
      </c>
      <c r="G698" s="1" t="s">
        <v>39</v>
      </c>
      <c r="H698" s="1" t="s">
        <v>39</v>
      </c>
      <c r="I698" s="1" t="s">
        <v>39</v>
      </c>
      <c r="J698" s="1" t="s">
        <v>39</v>
      </c>
      <c r="K698" s="1" t="s">
        <v>39</v>
      </c>
      <c r="L698" s="1" t="s">
        <v>39</v>
      </c>
      <c r="M698" s="1" t="s">
        <v>39</v>
      </c>
      <c r="N698" s="1" t="s">
        <v>39</v>
      </c>
      <c r="O698" s="1" t="s">
        <v>39</v>
      </c>
      <c r="P698" s="1" t="s">
        <v>39</v>
      </c>
      <c r="Q698" s="1" t="s">
        <v>39</v>
      </c>
      <c r="R698" s="1" t="s">
        <v>39</v>
      </c>
      <c r="S698" s="1" t="s">
        <v>39</v>
      </c>
      <c r="T698" s="1" t="s">
        <v>39</v>
      </c>
      <c r="AA698" t="str">
        <f t="shared" si="10"/>
        <v/>
      </c>
    </row>
    <row r="699" spans="1:27" x14ac:dyDescent="0.25">
      <c r="A699" s="1" t="s">
        <v>5</v>
      </c>
      <c r="B699" s="1" t="s">
        <v>33</v>
      </c>
      <c r="C699" s="1" t="s">
        <v>39</v>
      </c>
      <c r="D699" s="1" t="s">
        <v>34</v>
      </c>
      <c r="E699" s="1" t="s">
        <v>39</v>
      </c>
      <c r="F699" s="1" t="s">
        <v>2146</v>
      </c>
      <c r="G699" s="1" t="s">
        <v>2147</v>
      </c>
      <c r="H699" s="1" t="s">
        <v>2148</v>
      </c>
      <c r="I699" s="1" t="s">
        <v>2149</v>
      </c>
      <c r="J699" s="1" t="s">
        <v>2150</v>
      </c>
      <c r="K699" s="1" t="s">
        <v>39</v>
      </c>
      <c r="L699" s="1" t="s">
        <v>39</v>
      </c>
      <c r="M699" s="1" t="s">
        <v>39</v>
      </c>
      <c r="N699" s="1" t="s">
        <v>39</v>
      </c>
      <c r="O699" s="1" t="s">
        <v>39</v>
      </c>
      <c r="P699" s="1" t="s">
        <v>39</v>
      </c>
      <c r="Q699" s="1" t="s">
        <v>39</v>
      </c>
      <c r="R699" s="1" t="s">
        <v>39</v>
      </c>
      <c r="S699" s="1" t="s">
        <v>39</v>
      </c>
      <c r="T699" s="1" t="s">
        <v>39</v>
      </c>
      <c r="AA699" t="str">
        <f t="shared" si="10"/>
        <v/>
      </c>
    </row>
    <row r="700" spans="1:27" x14ac:dyDescent="0.25">
      <c r="A700" s="1" t="s">
        <v>6</v>
      </c>
      <c r="B700" s="1" t="s">
        <v>32</v>
      </c>
      <c r="C700" s="1" t="s">
        <v>39</v>
      </c>
      <c r="D700" s="1" t="s">
        <v>39</v>
      </c>
      <c r="E700" s="1" t="s">
        <v>39</v>
      </c>
      <c r="F700" s="1" t="s">
        <v>39</v>
      </c>
      <c r="G700" s="1" t="s">
        <v>39</v>
      </c>
      <c r="H700" s="1" t="s">
        <v>39</v>
      </c>
      <c r="I700" s="1" t="s">
        <v>39</v>
      </c>
      <c r="J700" s="1" t="s">
        <v>39</v>
      </c>
      <c r="K700" s="1" t="s">
        <v>39</v>
      </c>
      <c r="L700" s="1" t="s">
        <v>39</v>
      </c>
      <c r="M700" s="1" t="s">
        <v>39</v>
      </c>
      <c r="N700" s="1" t="s">
        <v>39</v>
      </c>
      <c r="O700" s="1" t="s">
        <v>39</v>
      </c>
      <c r="P700" s="1" t="s">
        <v>39</v>
      </c>
      <c r="Q700" s="1" t="s">
        <v>39</v>
      </c>
      <c r="R700" s="1" t="s">
        <v>39</v>
      </c>
      <c r="S700" s="1" t="s">
        <v>39</v>
      </c>
      <c r="T700" s="1" t="s">
        <v>39</v>
      </c>
      <c r="AA700" t="str">
        <f t="shared" si="10"/>
        <v/>
      </c>
    </row>
    <row r="701" spans="1:27" x14ac:dyDescent="0.25">
      <c r="A701" s="1" t="s">
        <v>7</v>
      </c>
      <c r="B701" s="1" t="s">
        <v>35</v>
      </c>
      <c r="C701" s="1" t="s">
        <v>2151</v>
      </c>
      <c r="D701" s="1" t="s">
        <v>39</v>
      </c>
      <c r="E701" s="1" t="s">
        <v>32</v>
      </c>
      <c r="F701" s="1" t="s">
        <v>39</v>
      </c>
      <c r="G701" s="1" t="s">
        <v>39</v>
      </c>
      <c r="H701" s="1" t="s">
        <v>39</v>
      </c>
      <c r="I701" s="1" t="s">
        <v>39</v>
      </c>
      <c r="J701" s="1" t="s">
        <v>39</v>
      </c>
      <c r="K701" s="1" t="s">
        <v>39</v>
      </c>
      <c r="L701" s="1" t="s">
        <v>39</v>
      </c>
      <c r="M701" s="1" t="s">
        <v>39</v>
      </c>
      <c r="N701" s="1" t="s">
        <v>39</v>
      </c>
      <c r="O701" s="1" t="s">
        <v>39</v>
      </c>
      <c r="P701" s="1" t="s">
        <v>39</v>
      </c>
      <c r="Q701" s="1" t="s">
        <v>39</v>
      </c>
      <c r="R701" s="1" t="s">
        <v>39</v>
      </c>
      <c r="S701" s="1" t="s">
        <v>39</v>
      </c>
      <c r="T701" s="1" t="s">
        <v>39</v>
      </c>
      <c r="AA701" t="str">
        <f t="shared" si="10"/>
        <v/>
      </c>
    </row>
    <row r="702" spans="1:27" x14ac:dyDescent="0.25">
      <c r="A702" s="1" t="s">
        <v>8</v>
      </c>
      <c r="B702" s="1" t="s">
        <v>39</v>
      </c>
      <c r="C702" s="1" t="s">
        <v>39</v>
      </c>
      <c r="D702" s="1" t="s">
        <v>39</v>
      </c>
      <c r="E702" s="1" t="s">
        <v>39</v>
      </c>
      <c r="F702" s="1" t="s">
        <v>39</v>
      </c>
      <c r="G702" s="1" t="s">
        <v>39</v>
      </c>
      <c r="H702" s="1" t="s">
        <v>39</v>
      </c>
      <c r="I702" s="1" t="s">
        <v>39</v>
      </c>
      <c r="J702" s="1" t="s">
        <v>39</v>
      </c>
      <c r="K702" s="1" t="s">
        <v>39</v>
      </c>
      <c r="L702" s="1" t="s">
        <v>39</v>
      </c>
      <c r="M702" s="1" t="s">
        <v>39</v>
      </c>
      <c r="N702" s="1" t="s">
        <v>39</v>
      </c>
      <c r="O702" s="1" t="s">
        <v>39</v>
      </c>
      <c r="P702" s="1" t="s">
        <v>39</v>
      </c>
      <c r="Q702" s="1" t="s">
        <v>39</v>
      </c>
      <c r="R702" s="1" t="s">
        <v>39</v>
      </c>
      <c r="S702" s="1" t="s">
        <v>39</v>
      </c>
      <c r="T702" s="1" t="s">
        <v>39</v>
      </c>
      <c r="AA702" t="str">
        <f t="shared" si="10"/>
        <v/>
      </c>
    </row>
    <row r="703" spans="1:27" x14ac:dyDescent="0.25">
      <c r="A703" s="1" t="s">
        <v>9</v>
      </c>
      <c r="B703" s="1" t="s">
        <v>2152</v>
      </c>
      <c r="C703" s="1" t="s">
        <v>39</v>
      </c>
      <c r="D703" s="1" t="s">
        <v>39</v>
      </c>
      <c r="E703" s="1" t="s">
        <v>39</v>
      </c>
      <c r="F703" s="1" t="s">
        <v>39</v>
      </c>
      <c r="G703" s="1" t="s">
        <v>39</v>
      </c>
      <c r="H703" s="1" t="s">
        <v>39</v>
      </c>
      <c r="I703" s="1" t="s">
        <v>39</v>
      </c>
      <c r="J703" s="1" t="s">
        <v>39</v>
      </c>
      <c r="K703" s="1" t="s">
        <v>39</v>
      </c>
      <c r="L703" s="1" t="s">
        <v>39</v>
      </c>
      <c r="M703" s="1" t="s">
        <v>39</v>
      </c>
      <c r="N703" s="1" t="s">
        <v>39</v>
      </c>
      <c r="O703" s="1" t="s">
        <v>39</v>
      </c>
      <c r="P703" s="1" t="s">
        <v>39</v>
      </c>
      <c r="Q703" s="1" t="s">
        <v>39</v>
      </c>
      <c r="R703" s="1" t="s">
        <v>39</v>
      </c>
      <c r="S703" s="1" t="s">
        <v>39</v>
      </c>
      <c r="T703" s="1" t="s">
        <v>39</v>
      </c>
      <c r="AA703" t="str">
        <f t="shared" si="10"/>
        <v/>
      </c>
    </row>
    <row r="704" spans="1:27" x14ac:dyDescent="0.25">
      <c r="A704" s="2" t="s">
        <v>10</v>
      </c>
      <c r="B704" s="2" t="s">
        <v>35</v>
      </c>
      <c r="C704" s="2" t="s">
        <v>2153</v>
      </c>
      <c r="D704" s="2" t="s">
        <v>35</v>
      </c>
      <c r="E704" s="2" t="s">
        <v>38</v>
      </c>
      <c r="F704" s="2" t="s">
        <v>38</v>
      </c>
      <c r="G704" s="2" t="s">
        <v>35</v>
      </c>
      <c r="H704" s="2" t="s">
        <v>32</v>
      </c>
      <c r="I704" s="2" t="s">
        <v>32</v>
      </c>
      <c r="J704" s="2" t="s">
        <v>35</v>
      </c>
      <c r="K704" s="1" t="s">
        <v>35</v>
      </c>
      <c r="L704" s="1" t="s">
        <v>2154</v>
      </c>
      <c r="M704" s="1" t="s">
        <v>39</v>
      </c>
      <c r="N704" s="1" t="s">
        <v>32</v>
      </c>
      <c r="O704" s="1" t="s">
        <v>32</v>
      </c>
      <c r="P704" s="1" t="s">
        <v>39</v>
      </c>
      <c r="Q704" s="1" t="s">
        <v>32</v>
      </c>
      <c r="R704" s="1" t="s">
        <v>32</v>
      </c>
      <c r="S704" s="1" t="s">
        <v>39</v>
      </c>
      <c r="T704" s="1" t="s">
        <v>39</v>
      </c>
      <c r="AA704" t="str">
        <f t="shared" si="10"/>
        <v/>
      </c>
    </row>
    <row r="705" spans="1:27" x14ac:dyDescent="0.25">
      <c r="A705" s="1" t="s">
        <v>11</v>
      </c>
      <c r="B705" s="1" t="s">
        <v>2155</v>
      </c>
      <c r="C705" s="1" t="s">
        <v>12</v>
      </c>
      <c r="D705" s="1" t="s">
        <v>39</v>
      </c>
      <c r="E705" s="1" t="s">
        <v>39</v>
      </c>
      <c r="F705" s="1" t="s">
        <v>39</v>
      </c>
      <c r="G705" s="1" t="s">
        <v>39</v>
      </c>
      <c r="H705" s="1" t="s">
        <v>39</v>
      </c>
      <c r="I705" s="1" t="s">
        <v>39</v>
      </c>
      <c r="J705" s="1" t="s">
        <v>39</v>
      </c>
      <c r="K705" s="1" t="s">
        <v>39</v>
      </c>
      <c r="L705" s="1" t="s">
        <v>39</v>
      </c>
      <c r="M705" s="1" t="s">
        <v>39</v>
      </c>
      <c r="N705" s="1" t="s">
        <v>39</v>
      </c>
      <c r="O705" s="1" t="s">
        <v>39</v>
      </c>
      <c r="P705" s="1" t="s">
        <v>39</v>
      </c>
      <c r="Q705" s="1" t="s">
        <v>39</v>
      </c>
      <c r="R705" s="1" t="s">
        <v>39</v>
      </c>
      <c r="S705" s="1" t="s">
        <v>39</v>
      </c>
      <c r="T705" s="1" t="s">
        <v>39</v>
      </c>
      <c r="AA705" t="str">
        <f t="shared" si="10"/>
        <v/>
      </c>
    </row>
    <row r="706" spans="1:27" x14ac:dyDescent="0.25">
      <c r="A706" s="1" t="s">
        <v>13</v>
      </c>
      <c r="B706" s="1" t="s">
        <v>2156</v>
      </c>
      <c r="C706" s="1" t="s">
        <v>2116</v>
      </c>
      <c r="D706" s="1" t="s">
        <v>2157</v>
      </c>
      <c r="E706" s="1" t="s">
        <v>2116</v>
      </c>
      <c r="F706" s="1" t="s">
        <v>36</v>
      </c>
      <c r="G706" s="1" t="s">
        <v>39</v>
      </c>
      <c r="H706" s="1" t="s">
        <v>39</v>
      </c>
      <c r="I706" s="1" t="s">
        <v>39</v>
      </c>
      <c r="J706" s="1" t="s">
        <v>2154</v>
      </c>
      <c r="K706" s="1" t="s">
        <v>39</v>
      </c>
      <c r="L706" s="1" t="s">
        <v>39</v>
      </c>
      <c r="M706" s="1" t="s">
        <v>39</v>
      </c>
      <c r="N706" s="1" t="s">
        <v>39</v>
      </c>
      <c r="O706" s="1" t="s">
        <v>39</v>
      </c>
      <c r="P706" s="1" t="s">
        <v>39</v>
      </c>
      <c r="Q706" s="1" t="s">
        <v>39</v>
      </c>
      <c r="R706" s="1" t="s">
        <v>39</v>
      </c>
      <c r="S706" s="1" t="s">
        <v>39</v>
      </c>
      <c r="T706" s="1" t="s">
        <v>39</v>
      </c>
      <c r="AA706" t="str">
        <f t="shared" si="10"/>
        <v/>
      </c>
    </row>
    <row r="707" spans="1:27" x14ac:dyDescent="0.25">
      <c r="A707" s="1" t="s">
        <v>21</v>
      </c>
      <c r="B707" s="1" t="s">
        <v>2158</v>
      </c>
      <c r="C707" s="1" t="s">
        <v>2159</v>
      </c>
      <c r="D707" s="1" t="s">
        <v>2160</v>
      </c>
      <c r="E707" s="1" t="s">
        <v>39</v>
      </c>
      <c r="F707" s="1" t="s">
        <v>39</v>
      </c>
      <c r="G707" s="1" t="s">
        <v>39</v>
      </c>
      <c r="H707" s="1" t="s">
        <v>39</v>
      </c>
      <c r="I707" s="1" t="s">
        <v>39</v>
      </c>
      <c r="J707" s="1" t="s">
        <v>39</v>
      </c>
      <c r="K707" s="1" t="s">
        <v>39</v>
      </c>
      <c r="L707" s="1" t="s">
        <v>39</v>
      </c>
      <c r="M707" s="1" t="s">
        <v>39</v>
      </c>
      <c r="N707" s="1" t="s">
        <v>39</v>
      </c>
      <c r="O707" s="1" t="s">
        <v>39</v>
      </c>
      <c r="P707" s="1" t="s">
        <v>39</v>
      </c>
      <c r="Q707" s="1" t="s">
        <v>39</v>
      </c>
      <c r="R707" s="1" t="s">
        <v>39</v>
      </c>
      <c r="S707" s="1" t="s">
        <v>39</v>
      </c>
      <c r="T707" s="1" t="s">
        <v>39</v>
      </c>
      <c r="AA707" t="str">
        <f t="shared" ref="AA707:AA770" si="11">IFERROR(IF(A707="C18_TRADE",IF(OR((B714-C707)&lt;=0,(L707-C707)&lt;=0),"FIX it",""),""),"")</f>
        <v/>
      </c>
    </row>
    <row r="708" spans="1:27" x14ac:dyDescent="0.25">
      <c r="A708" s="1" t="s">
        <v>14</v>
      </c>
      <c r="B708" s="1" t="s">
        <v>2153</v>
      </c>
      <c r="C708" s="1" t="s">
        <v>39</v>
      </c>
      <c r="D708" s="1" t="s">
        <v>39</v>
      </c>
      <c r="E708" s="1" t="s">
        <v>39</v>
      </c>
      <c r="F708" s="1" t="s">
        <v>39</v>
      </c>
      <c r="G708" s="1" t="s">
        <v>39</v>
      </c>
      <c r="H708" s="1" t="s">
        <v>39</v>
      </c>
      <c r="I708" s="1" t="s">
        <v>39</v>
      </c>
      <c r="J708" s="1" t="s">
        <v>39</v>
      </c>
      <c r="K708" s="1" t="s">
        <v>39</v>
      </c>
      <c r="L708" s="1" t="s">
        <v>39</v>
      </c>
      <c r="M708" s="1" t="s">
        <v>39</v>
      </c>
      <c r="N708" s="1" t="s">
        <v>39</v>
      </c>
      <c r="O708" s="1" t="s">
        <v>39</v>
      </c>
      <c r="P708" s="1" t="s">
        <v>39</v>
      </c>
      <c r="Q708" s="1" t="s">
        <v>39</v>
      </c>
      <c r="R708" s="1" t="s">
        <v>39</v>
      </c>
      <c r="S708" s="1" t="s">
        <v>39</v>
      </c>
      <c r="T708" s="1" t="s">
        <v>39</v>
      </c>
      <c r="AA708" t="str">
        <f t="shared" si="11"/>
        <v/>
      </c>
    </row>
    <row r="709" spans="1:27" x14ac:dyDescent="0.25">
      <c r="A709" s="1" t="s">
        <v>15</v>
      </c>
      <c r="B709" s="1" t="s">
        <v>35</v>
      </c>
      <c r="C709" s="1" t="s">
        <v>2155</v>
      </c>
      <c r="D709" s="1" t="s">
        <v>35</v>
      </c>
      <c r="E709" s="1" t="s">
        <v>2401</v>
      </c>
      <c r="F709" s="1" t="s">
        <v>2162</v>
      </c>
      <c r="G709" s="1" t="s">
        <v>2402</v>
      </c>
      <c r="H709" s="1" t="s">
        <v>37</v>
      </c>
      <c r="I709" s="1" t="s">
        <v>2398</v>
      </c>
      <c r="J709" s="1" t="s">
        <v>39</v>
      </c>
      <c r="K709" s="1" t="s">
        <v>39</v>
      </c>
      <c r="L709" s="1" t="s">
        <v>39</v>
      </c>
      <c r="M709" s="1" t="s">
        <v>39</v>
      </c>
      <c r="N709" s="1" t="s">
        <v>39</v>
      </c>
      <c r="O709" s="1" t="s">
        <v>39</v>
      </c>
      <c r="P709" s="1" t="s">
        <v>39</v>
      </c>
      <c r="Q709" s="1" t="s">
        <v>39</v>
      </c>
      <c r="R709" s="1" t="s">
        <v>39</v>
      </c>
      <c r="S709" s="1" t="s">
        <v>39</v>
      </c>
      <c r="T709" s="1" t="s">
        <v>39</v>
      </c>
      <c r="AA709" t="str">
        <f t="shared" si="11"/>
        <v/>
      </c>
    </row>
    <row r="710" spans="1:27" x14ac:dyDescent="0.25">
      <c r="A710" s="1" t="s">
        <v>16</v>
      </c>
      <c r="B710" s="1" t="s">
        <v>2153</v>
      </c>
      <c r="C710" s="1" t="s">
        <v>35</v>
      </c>
      <c r="D710" s="1" t="s">
        <v>2403</v>
      </c>
      <c r="E710" s="1" t="s">
        <v>2164</v>
      </c>
      <c r="F710" s="1" t="s">
        <v>2404</v>
      </c>
      <c r="G710" s="1" t="s">
        <v>37</v>
      </c>
      <c r="H710" s="1" t="s">
        <v>2398</v>
      </c>
      <c r="I710" s="1" t="s">
        <v>39</v>
      </c>
      <c r="J710" s="1" t="s">
        <v>39</v>
      </c>
      <c r="K710" s="1" t="s">
        <v>39</v>
      </c>
      <c r="L710" s="1" t="s">
        <v>39</v>
      </c>
      <c r="M710" s="1" t="s">
        <v>39</v>
      </c>
      <c r="N710" s="1" t="s">
        <v>39</v>
      </c>
      <c r="O710" s="1" t="s">
        <v>39</v>
      </c>
      <c r="P710" s="1" t="s">
        <v>39</v>
      </c>
      <c r="Q710" s="1" t="s">
        <v>39</v>
      </c>
      <c r="R710" s="1" t="s">
        <v>39</v>
      </c>
      <c r="S710" s="1" t="s">
        <v>39</v>
      </c>
      <c r="T710" s="1" t="s">
        <v>39</v>
      </c>
      <c r="AA710" t="str">
        <f t="shared" si="11"/>
        <v/>
      </c>
    </row>
    <row r="711" spans="1:27" x14ac:dyDescent="0.25">
      <c r="A711" s="1" t="s">
        <v>17</v>
      </c>
      <c r="B711" s="1" t="s">
        <v>2126</v>
      </c>
      <c r="C711" s="1" t="s">
        <v>35</v>
      </c>
      <c r="D711" s="1" t="s">
        <v>2405</v>
      </c>
      <c r="E711" s="1" t="s">
        <v>2166</v>
      </c>
      <c r="F711" s="1" t="s">
        <v>2406</v>
      </c>
      <c r="G711" s="1" t="s">
        <v>37</v>
      </c>
      <c r="H711" s="1" t="s">
        <v>2398</v>
      </c>
      <c r="I711" s="1" t="s">
        <v>1784</v>
      </c>
      <c r="J711" s="1" t="s">
        <v>1784</v>
      </c>
      <c r="K711" s="1" t="s">
        <v>39</v>
      </c>
      <c r="L711" s="1" t="s">
        <v>39</v>
      </c>
      <c r="M711" s="1" t="s">
        <v>39</v>
      </c>
      <c r="N711" s="1" t="s">
        <v>39</v>
      </c>
      <c r="O711" s="1" t="s">
        <v>39</v>
      </c>
      <c r="P711" s="1" t="s">
        <v>39</v>
      </c>
      <c r="Q711" s="1" t="s">
        <v>39</v>
      </c>
      <c r="R711" s="1" t="s">
        <v>39</v>
      </c>
      <c r="S711" s="1" t="s">
        <v>39</v>
      </c>
      <c r="T711" s="1" t="s">
        <v>39</v>
      </c>
      <c r="AA711" t="str">
        <f t="shared" si="11"/>
        <v/>
      </c>
    </row>
    <row r="712" spans="1:27" x14ac:dyDescent="0.25">
      <c r="A712" s="1" t="s">
        <v>18</v>
      </c>
      <c r="B712" s="1" t="s">
        <v>2167</v>
      </c>
      <c r="C712" s="1" t="s">
        <v>2168</v>
      </c>
      <c r="D712" s="1" t="s">
        <v>39</v>
      </c>
      <c r="E712" s="1" t="s">
        <v>2168</v>
      </c>
      <c r="F712" s="1" t="s">
        <v>39</v>
      </c>
      <c r="G712" s="1" t="s">
        <v>2169</v>
      </c>
      <c r="H712" s="1" t="s">
        <v>2170</v>
      </c>
      <c r="I712" s="1" t="s">
        <v>2171</v>
      </c>
      <c r="J712" s="1" t="s">
        <v>37</v>
      </c>
      <c r="K712" s="1" t="s">
        <v>30</v>
      </c>
      <c r="L712" s="1" t="s">
        <v>36</v>
      </c>
      <c r="M712" s="1" t="s">
        <v>2407</v>
      </c>
      <c r="N712" s="1" t="s">
        <v>39</v>
      </c>
      <c r="O712" s="1" t="s">
        <v>39</v>
      </c>
      <c r="P712" s="1" t="s">
        <v>39</v>
      </c>
      <c r="Q712" s="1" t="s">
        <v>39</v>
      </c>
      <c r="R712" s="1" t="s">
        <v>39</v>
      </c>
      <c r="S712" s="1" t="s">
        <v>39</v>
      </c>
      <c r="T712" s="1" t="s">
        <v>39</v>
      </c>
      <c r="AA712" t="str">
        <f t="shared" si="11"/>
        <v/>
      </c>
    </row>
    <row r="713" spans="1:27" x14ac:dyDescent="0.25">
      <c r="A713" s="1" t="s">
        <v>19</v>
      </c>
      <c r="B713" s="1" t="s">
        <v>2408</v>
      </c>
      <c r="C713" s="1" t="s">
        <v>2398</v>
      </c>
      <c r="D713" s="1" t="s">
        <v>39</v>
      </c>
      <c r="E713" s="1" t="s">
        <v>39</v>
      </c>
      <c r="F713" s="1" t="s">
        <v>39</v>
      </c>
      <c r="G713" s="1" t="s">
        <v>39</v>
      </c>
      <c r="H713" s="1" t="s">
        <v>39</v>
      </c>
      <c r="I713" s="1" t="s">
        <v>39</v>
      </c>
      <c r="J713" s="1" t="s">
        <v>39</v>
      </c>
      <c r="K713" s="1" t="s">
        <v>39</v>
      </c>
      <c r="L713" s="1" t="s">
        <v>39</v>
      </c>
      <c r="M713" s="1" t="s">
        <v>39</v>
      </c>
      <c r="N713" s="1" t="s">
        <v>39</v>
      </c>
      <c r="O713" s="1" t="s">
        <v>39</v>
      </c>
      <c r="P713" s="1" t="s">
        <v>39</v>
      </c>
      <c r="Q713" s="1" t="s">
        <v>39</v>
      </c>
      <c r="R713" s="1" t="s">
        <v>39</v>
      </c>
      <c r="S713" s="1" t="s">
        <v>39</v>
      </c>
      <c r="T713" s="1" t="s">
        <v>39</v>
      </c>
      <c r="AA713" t="str">
        <f t="shared" si="11"/>
        <v/>
      </c>
    </row>
    <row r="714" spans="1:27" x14ac:dyDescent="0.25">
      <c r="A714" s="1" t="s">
        <v>20</v>
      </c>
      <c r="B714" s="1" t="s">
        <v>35</v>
      </c>
      <c r="C714" s="1" t="s">
        <v>1896</v>
      </c>
      <c r="D714" s="1" t="s">
        <v>39</v>
      </c>
      <c r="E714" s="1" t="s">
        <v>32</v>
      </c>
      <c r="F714" s="1" t="s">
        <v>39</v>
      </c>
      <c r="G714" s="1" t="s">
        <v>39</v>
      </c>
      <c r="H714" s="1" t="s">
        <v>39</v>
      </c>
      <c r="I714" s="1" t="s">
        <v>39</v>
      </c>
      <c r="J714" s="1" t="s">
        <v>39</v>
      </c>
      <c r="K714" s="1" t="s">
        <v>39</v>
      </c>
      <c r="L714" s="1" t="s">
        <v>39</v>
      </c>
      <c r="M714" s="1" t="s">
        <v>39</v>
      </c>
      <c r="N714" s="1" t="s">
        <v>39</v>
      </c>
      <c r="O714" s="1" t="s">
        <v>39</v>
      </c>
      <c r="P714" s="1" t="s">
        <v>39</v>
      </c>
      <c r="Q714" s="1" t="s">
        <v>39</v>
      </c>
      <c r="R714" s="1" t="s">
        <v>39</v>
      </c>
      <c r="S714" s="1" t="s">
        <v>39</v>
      </c>
      <c r="T714" s="1" t="s">
        <v>39</v>
      </c>
      <c r="AA714" t="str">
        <f t="shared" si="11"/>
        <v/>
      </c>
    </row>
    <row r="715" spans="1:27" x14ac:dyDescent="0.25">
      <c r="A715" s="2" t="s">
        <v>22</v>
      </c>
      <c r="B715" s="2" t="s">
        <v>35</v>
      </c>
      <c r="C715" s="2" t="s">
        <v>38</v>
      </c>
      <c r="D715" s="2" t="s">
        <v>2152</v>
      </c>
      <c r="E715" s="2" t="s">
        <v>2153</v>
      </c>
      <c r="F715" s="2" t="s">
        <v>35</v>
      </c>
      <c r="G715" s="2" t="s">
        <v>32</v>
      </c>
      <c r="H715" s="2" t="s">
        <v>39</v>
      </c>
      <c r="I715" s="2" t="s">
        <v>39</v>
      </c>
      <c r="J715" s="2" t="s">
        <v>39</v>
      </c>
      <c r="K715" s="1" t="s">
        <v>39</v>
      </c>
      <c r="L715" s="1" t="s">
        <v>39</v>
      </c>
      <c r="M715" s="1" t="s">
        <v>39</v>
      </c>
      <c r="N715" s="1" t="s">
        <v>39</v>
      </c>
      <c r="O715" s="1" t="s">
        <v>39</v>
      </c>
      <c r="P715" s="1" t="s">
        <v>39</v>
      </c>
      <c r="Q715" s="1" t="s">
        <v>39</v>
      </c>
      <c r="R715" s="1" t="s">
        <v>39</v>
      </c>
      <c r="S715" s="1" t="s">
        <v>39</v>
      </c>
      <c r="T715" s="1" t="s">
        <v>39</v>
      </c>
      <c r="AA715" t="str">
        <f t="shared" si="11"/>
        <v/>
      </c>
    </row>
    <row r="716" spans="1:27" x14ac:dyDescent="0.25">
      <c r="A716" s="1" t="s">
        <v>0</v>
      </c>
      <c r="B716" s="1" t="s">
        <v>2409</v>
      </c>
      <c r="C716" s="1" t="s">
        <v>31</v>
      </c>
      <c r="D716" s="1" t="s">
        <v>1</v>
      </c>
      <c r="E716" s="1" t="s">
        <v>39</v>
      </c>
      <c r="F716" s="1" t="s">
        <v>2398</v>
      </c>
      <c r="G716" s="1" t="s">
        <v>39</v>
      </c>
      <c r="H716" s="1" t="s">
        <v>39</v>
      </c>
      <c r="I716" s="1" t="s">
        <v>39</v>
      </c>
      <c r="J716" s="1" t="s">
        <v>39</v>
      </c>
      <c r="K716" s="1" t="s">
        <v>39</v>
      </c>
      <c r="L716" s="1" t="s">
        <v>39</v>
      </c>
      <c r="M716" s="1" t="s">
        <v>39</v>
      </c>
      <c r="N716" s="1" t="s">
        <v>39</v>
      </c>
      <c r="O716" s="1" t="s">
        <v>39</v>
      </c>
      <c r="P716" s="1" t="s">
        <v>39</v>
      </c>
      <c r="Q716" s="1" t="s">
        <v>39</v>
      </c>
      <c r="R716" s="1" t="s">
        <v>39</v>
      </c>
      <c r="S716" s="1" t="s">
        <v>39</v>
      </c>
      <c r="T716" s="1" t="s">
        <v>39</v>
      </c>
      <c r="AA716" t="str">
        <f t="shared" si="11"/>
        <v/>
      </c>
    </row>
    <row r="717" spans="1:27" x14ac:dyDescent="0.25">
      <c r="A717" s="1" t="s">
        <v>2</v>
      </c>
      <c r="B717" s="1" t="s">
        <v>2244</v>
      </c>
      <c r="C717" s="1" t="s">
        <v>2245</v>
      </c>
      <c r="D717" s="1" t="s">
        <v>1959</v>
      </c>
      <c r="E717" s="1" t="s">
        <v>39</v>
      </c>
      <c r="F717" s="1" t="s">
        <v>39</v>
      </c>
      <c r="G717" s="1" t="s">
        <v>39</v>
      </c>
      <c r="H717" s="1" t="s">
        <v>39</v>
      </c>
      <c r="I717" s="1" t="s">
        <v>39</v>
      </c>
      <c r="J717" s="1" t="s">
        <v>39</v>
      </c>
      <c r="K717" s="1" t="s">
        <v>39</v>
      </c>
      <c r="L717" s="1" t="s">
        <v>39</v>
      </c>
      <c r="M717" s="1" t="s">
        <v>39</v>
      </c>
      <c r="N717" s="1" t="s">
        <v>39</v>
      </c>
      <c r="O717" s="1" t="s">
        <v>39</v>
      </c>
      <c r="P717" s="1" t="s">
        <v>39</v>
      </c>
      <c r="Q717" s="1" t="s">
        <v>39</v>
      </c>
      <c r="R717" s="1" t="s">
        <v>39</v>
      </c>
      <c r="S717" s="1" t="s">
        <v>39</v>
      </c>
      <c r="T717" s="1" t="s">
        <v>39</v>
      </c>
      <c r="AA717" t="str">
        <f t="shared" si="11"/>
        <v/>
      </c>
    </row>
    <row r="718" spans="1:27" x14ac:dyDescent="0.25">
      <c r="A718" s="1" t="s">
        <v>3</v>
      </c>
      <c r="B718" s="1" t="s">
        <v>32</v>
      </c>
      <c r="C718" s="1" t="s">
        <v>39</v>
      </c>
      <c r="D718" s="1" t="s">
        <v>39</v>
      </c>
      <c r="E718" s="1" t="s">
        <v>39</v>
      </c>
      <c r="F718" s="1" t="s">
        <v>39</v>
      </c>
      <c r="G718" s="1" t="s">
        <v>39</v>
      </c>
      <c r="H718" s="1" t="s">
        <v>39</v>
      </c>
      <c r="I718" s="1" t="s">
        <v>39</v>
      </c>
      <c r="J718" s="1" t="s">
        <v>39</v>
      </c>
      <c r="K718" s="1" t="s">
        <v>39</v>
      </c>
      <c r="L718" s="1" t="s">
        <v>39</v>
      </c>
      <c r="M718" s="1" t="s">
        <v>39</v>
      </c>
      <c r="N718" s="1" t="s">
        <v>39</v>
      </c>
      <c r="O718" s="1" t="s">
        <v>39</v>
      </c>
      <c r="P718" s="1" t="s">
        <v>39</v>
      </c>
      <c r="Q718" s="1" t="s">
        <v>39</v>
      </c>
      <c r="R718" s="1" t="s">
        <v>39</v>
      </c>
      <c r="S718" s="1" t="s">
        <v>39</v>
      </c>
      <c r="T718" s="1" t="s">
        <v>39</v>
      </c>
      <c r="AA718" t="str">
        <f t="shared" si="11"/>
        <v/>
      </c>
    </row>
    <row r="719" spans="1:27" x14ac:dyDescent="0.25">
      <c r="A719" s="1" t="s">
        <v>4</v>
      </c>
      <c r="B719" s="1" t="s">
        <v>2246</v>
      </c>
      <c r="C719" s="1" t="s">
        <v>33</v>
      </c>
      <c r="D719" s="1" t="s">
        <v>2247</v>
      </c>
      <c r="E719" s="1" t="s">
        <v>39</v>
      </c>
      <c r="F719" s="1" t="s">
        <v>39</v>
      </c>
      <c r="G719" s="1" t="s">
        <v>39</v>
      </c>
      <c r="H719" s="1" t="s">
        <v>39</v>
      </c>
      <c r="I719" s="1" t="s">
        <v>39</v>
      </c>
      <c r="J719" s="1" t="s">
        <v>39</v>
      </c>
      <c r="K719" s="1" t="s">
        <v>39</v>
      </c>
      <c r="L719" s="1" t="s">
        <v>39</v>
      </c>
      <c r="M719" s="1" t="s">
        <v>39</v>
      </c>
      <c r="N719" s="1" t="s">
        <v>39</v>
      </c>
      <c r="O719" s="1" t="s">
        <v>39</v>
      </c>
      <c r="P719" s="1" t="s">
        <v>39</v>
      </c>
      <c r="Q719" s="1" t="s">
        <v>39</v>
      </c>
      <c r="R719" s="1" t="s">
        <v>39</v>
      </c>
      <c r="S719" s="1" t="s">
        <v>39</v>
      </c>
      <c r="T719" s="1" t="s">
        <v>39</v>
      </c>
      <c r="AA719" t="str">
        <f t="shared" si="11"/>
        <v/>
      </c>
    </row>
    <row r="720" spans="1:27" x14ac:dyDescent="0.25">
      <c r="A720" s="1" t="s">
        <v>5</v>
      </c>
      <c r="B720" s="1" t="s">
        <v>33</v>
      </c>
      <c r="C720" s="1" t="s">
        <v>39</v>
      </c>
      <c r="D720" s="1" t="s">
        <v>34</v>
      </c>
      <c r="E720" s="1" t="s">
        <v>39</v>
      </c>
      <c r="F720" s="1" t="s">
        <v>2248</v>
      </c>
      <c r="G720" s="1" t="s">
        <v>2249</v>
      </c>
      <c r="H720" s="1" t="s">
        <v>2250</v>
      </c>
      <c r="I720" s="1" t="s">
        <v>2251</v>
      </c>
      <c r="J720" s="1" t="s">
        <v>2252</v>
      </c>
      <c r="K720" s="1" t="s">
        <v>39</v>
      </c>
      <c r="L720" s="1" t="s">
        <v>39</v>
      </c>
      <c r="M720" s="1" t="s">
        <v>39</v>
      </c>
      <c r="N720" s="1" t="s">
        <v>39</v>
      </c>
      <c r="O720" s="1" t="s">
        <v>39</v>
      </c>
      <c r="P720" s="1" t="s">
        <v>39</v>
      </c>
      <c r="Q720" s="1" t="s">
        <v>39</v>
      </c>
      <c r="R720" s="1" t="s">
        <v>39</v>
      </c>
      <c r="S720" s="1" t="s">
        <v>39</v>
      </c>
      <c r="T720" s="1" t="s">
        <v>39</v>
      </c>
      <c r="AA720" t="str">
        <f t="shared" si="11"/>
        <v/>
      </c>
    </row>
    <row r="721" spans="1:27" x14ac:dyDescent="0.25">
      <c r="A721" s="1" t="s">
        <v>6</v>
      </c>
      <c r="B721" s="1" t="s">
        <v>32</v>
      </c>
      <c r="C721" s="1" t="s">
        <v>39</v>
      </c>
      <c r="D721" s="1" t="s">
        <v>39</v>
      </c>
      <c r="E721" s="1" t="s">
        <v>39</v>
      </c>
      <c r="F721" s="1" t="s">
        <v>39</v>
      </c>
      <c r="G721" s="1" t="s">
        <v>39</v>
      </c>
      <c r="H721" s="1" t="s">
        <v>39</v>
      </c>
      <c r="I721" s="1" t="s">
        <v>39</v>
      </c>
      <c r="J721" s="1" t="s">
        <v>39</v>
      </c>
      <c r="K721" s="1" t="s">
        <v>39</v>
      </c>
      <c r="L721" s="1" t="s">
        <v>39</v>
      </c>
      <c r="M721" s="1" t="s">
        <v>39</v>
      </c>
      <c r="N721" s="1" t="s">
        <v>39</v>
      </c>
      <c r="O721" s="1" t="s">
        <v>39</v>
      </c>
      <c r="P721" s="1" t="s">
        <v>39</v>
      </c>
      <c r="Q721" s="1" t="s">
        <v>39</v>
      </c>
      <c r="R721" s="1" t="s">
        <v>39</v>
      </c>
      <c r="S721" s="1" t="s">
        <v>39</v>
      </c>
      <c r="T721" s="1" t="s">
        <v>39</v>
      </c>
      <c r="AA721" t="str">
        <f t="shared" si="11"/>
        <v/>
      </c>
    </row>
    <row r="722" spans="1:27" x14ac:dyDescent="0.25">
      <c r="A722" s="1" t="s">
        <v>7</v>
      </c>
      <c r="B722" s="1" t="s">
        <v>35</v>
      </c>
      <c r="C722" s="1" t="s">
        <v>2253</v>
      </c>
      <c r="D722" s="1" t="s">
        <v>39</v>
      </c>
      <c r="E722" s="1" t="s">
        <v>32</v>
      </c>
      <c r="F722" s="1" t="s">
        <v>39</v>
      </c>
      <c r="G722" s="1" t="s">
        <v>39</v>
      </c>
      <c r="H722" s="1" t="s">
        <v>39</v>
      </c>
      <c r="I722" s="1" t="s">
        <v>39</v>
      </c>
      <c r="J722" s="1" t="s">
        <v>39</v>
      </c>
      <c r="K722" s="1" t="s">
        <v>39</v>
      </c>
      <c r="L722" s="1" t="s">
        <v>39</v>
      </c>
      <c r="M722" s="1" t="s">
        <v>39</v>
      </c>
      <c r="N722" s="1" t="s">
        <v>39</v>
      </c>
      <c r="O722" s="1" t="s">
        <v>39</v>
      </c>
      <c r="P722" s="1" t="s">
        <v>39</v>
      </c>
      <c r="Q722" s="1" t="s">
        <v>39</v>
      </c>
      <c r="R722" s="1" t="s">
        <v>39</v>
      </c>
      <c r="S722" s="1" t="s">
        <v>39</v>
      </c>
      <c r="T722" s="1" t="s">
        <v>39</v>
      </c>
      <c r="AA722" t="str">
        <f t="shared" si="11"/>
        <v/>
      </c>
    </row>
    <row r="723" spans="1:27" x14ac:dyDescent="0.25">
      <c r="A723" s="1" t="s">
        <v>8</v>
      </c>
      <c r="B723" s="1" t="s">
        <v>39</v>
      </c>
      <c r="C723" s="1" t="s">
        <v>39</v>
      </c>
      <c r="D723" s="1" t="s">
        <v>39</v>
      </c>
      <c r="E723" s="1" t="s">
        <v>39</v>
      </c>
      <c r="F723" s="1" t="s">
        <v>39</v>
      </c>
      <c r="G723" s="1" t="s">
        <v>39</v>
      </c>
      <c r="H723" s="1" t="s">
        <v>39</v>
      </c>
      <c r="I723" s="1" t="s">
        <v>39</v>
      </c>
      <c r="J723" s="1" t="s">
        <v>39</v>
      </c>
      <c r="K723" s="1" t="s">
        <v>39</v>
      </c>
      <c r="L723" s="1" t="s">
        <v>39</v>
      </c>
      <c r="M723" s="1" t="s">
        <v>39</v>
      </c>
      <c r="N723" s="1" t="s">
        <v>39</v>
      </c>
      <c r="O723" s="1" t="s">
        <v>39</v>
      </c>
      <c r="P723" s="1" t="s">
        <v>39</v>
      </c>
      <c r="Q723" s="1" t="s">
        <v>39</v>
      </c>
      <c r="R723" s="1" t="s">
        <v>39</v>
      </c>
      <c r="S723" s="1" t="s">
        <v>39</v>
      </c>
      <c r="T723" s="1" t="s">
        <v>39</v>
      </c>
      <c r="AA723" t="str">
        <f t="shared" si="11"/>
        <v/>
      </c>
    </row>
    <row r="724" spans="1:27" x14ac:dyDescent="0.25">
      <c r="A724" s="1" t="s">
        <v>9</v>
      </c>
      <c r="B724" s="1" t="s">
        <v>2254</v>
      </c>
      <c r="C724" s="1" t="s">
        <v>39</v>
      </c>
      <c r="D724" s="1" t="s">
        <v>39</v>
      </c>
      <c r="E724" s="1" t="s">
        <v>39</v>
      </c>
      <c r="F724" s="1" t="s">
        <v>39</v>
      </c>
      <c r="G724" s="1" t="s">
        <v>39</v>
      </c>
      <c r="H724" s="1" t="s">
        <v>39</v>
      </c>
      <c r="I724" s="1" t="s">
        <v>39</v>
      </c>
      <c r="J724" s="1" t="s">
        <v>39</v>
      </c>
      <c r="K724" s="1" t="s">
        <v>39</v>
      </c>
      <c r="L724" s="1" t="s">
        <v>39</v>
      </c>
      <c r="M724" s="1" t="s">
        <v>39</v>
      </c>
      <c r="N724" s="1" t="s">
        <v>39</v>
      </c>
      <c r="O724" s="1" t="s">
        <v>39</v>
      </c>
      <c r="P724" s="1" t="s">
        <v>39</v>
      </c>
      <c r="Q724" s="1" t="s">
        <v>39</v>
      </c>
      <c r="R724" s="1" t="s">
        <v>39</v>
      </c>
      <c r="S724" s="1" t="s">
        <v>39</v>
      </c>
      <c r="T724" s="1" t="s">
        <v>39</v>
      </c>
      <c r="AA724" t="str">
        <f t="shared" si="11"/>
        <v/>
      </c>
    </row>
    <row r="725" spans="1:27" x14ac:dyDescent="0.25">
      <c r="A725" s="2" t="s">
        <v>10</v>
      </c>
      <c r="B725" s="2" t="s">
        <v>35</v>
      </c>
      <c r="C725" s="2" t="s">
        <v>2255</v>
      </c>
      <c r="D725" s="2" t="s">
        <v>35</v>
      </c>
      <c r="E725" s="2" t="s">
        <v>38</v>
      </c>
      <c r="F725" s="2" t="s">
        <v>38</v>
      </c>
      <c r="G725" s="2" t="s">
        <v>35</v>
      </c>
      <c r="H725" s="2" t="s">
        <v>32</v>
      </c>
      <c r="I725" s="2" t="s">
        <v>32</v>
      </c>
      <c r="J725" s="2" t="s">
        <v>35</v>
      </c>
      <c r="K725" s="1" t="s">
        <v>35</v>
      </c>
      <c r="L725" s="1" t="s">
        <v>2256</v>
      </c>
      <c r="M725" s="1" t="s">
        <v>39</v>
      </c>
      <c r="N725" s="1" t="s">
        <v>32</v>
      </c>
      <c r="O725" s="1" t="s">
        <v>32</v>
      </c>
      <c r="P725" s="1" t="s">
        <v>39</v>
      </c>
      <c r="Q725" s="1" t="s">
        <v>32</v>
      </c>
      <c r="R725" s="1" t="s">
        <v>32</v>
      </c>
      <c r="S725" s="1" t="s">
        <v>39</v>
      </c>
      <c r="T725" s="1" t="s">
        <v>39</v>
      </c>
      <c r="AA725" t="str">
        <f t="shared" si="11"/>
        <v/>
      </c>
    </row>
    <row r="726" spans="1:27" x14ac:dyDescent="0.25">
      <c r="A726" s="1" t="s">
        <v>11</v>
      </c>
      <c r="B726" s="1" t="s">
        <v>2257</v>
      </c>
      <c r="C726" s="1" t="s">
        <v>12</v>
      </c>
      <c r="D726" s="1" t="s">
        <v>39</v>
      </c>
      <c r="E726" s="1" t="s">
        <v>39</v>
      </c>
      <c r="F726" s="1" t="s">
        <v>39</v>
      </c>
      <c r="G726" s="1" t="s">
        <v>39</v>
      </c>
      <c r="H726" s="1" t="s">
        <v>39</v>
      </c>
      <c r="I726" s="1" t="s">
        <v>39</v>
      </c>
      <c r="J726" s="1" t="s">
        <v>39</v>
      </c>
      <c r="K726" s="1" t="s">
        <v>39</v>
      </c>
      <c r="L726" s="1" t="s">
        <v>39</v>
      </c>
      <c r="M726" s="1" t="s">
        <v>39</v>
      </c>
      <c r="N726" s="1" t="s">
        <v>39</v>
      </c>
      <c r="O726" s="1" t="s">
        <v>39</v>
      </c>
      <c r="P726" s="1" t="s">
        <v>39</v>
      </c>
      <c r="Q726" s="1" t="s">
        <v>39</v>
      </c>
      <c r="R726" s="1" t="s">
        <v>39</v>
      </c>
      <c r="S726" s="1" t="s">
        <v>39</v>
      </c>
      <c r="T726" s="1" t="s">
        <v>39</v>
      </c>
      <c r="AA726" t="str">
        <f t="shared" si="11"/>
        <v/>
      </c>
    </row>
    <row r="727" spans="1:27" x14ac:dyDescent="0.25">
      <c r="A727" s="1" t="s">
        <v>13</v>
      </c>
      <c r="B727" s="1" t="s">
        <v>2258</v>
      </c>
      <c r="C727" s="1" t="s">
        <v>2116</v>
      </c>
      <c r="D727" s="1" t="s">
        <v>2259</v>
      </c>
      <c r="E727" s="1" t="s">
        <v>2116</v>
      </c>
      <c r="F727" s="1" t="s">
        <v>36</v>
      </c>
      <c r="G727" s="1" t="s">
        <v>39</v>
      </c>
      <c r="H727" s="1" t="s">
        <v>39</v>
      </c>
      <c r="I727" s="1" t="s">
        <v>39</v>
      </c>
      <c r="J727" s="1" t="s">
        <v>2256</v>
      </c>
      <c r="K727" s="1" t="s">
        <v>39</v>
      </c>
      <c r="L727" s="1" t="s">
        <v>39</v>
      </c>
      <c r="M727" s="1" t="s">
        <v>39</v>
      </c>
      <c r="N727" s="1" t="s">
        <v>39</v>
      </c>
      <c r="O727" s="1" t="s">
        <v>39</v>
      </c>
      <c r="P727" s="1" t="s">
        <v>39</v>
      </c>
      <c r="Q727" s="1" t="s">
        <v>39</v>
      </c>
      <c r="R727" s="1" t="s">
        <v>39</v>
      </c>
      <c r="S727" s="1" t="s">
        <v>39</v>
      </c>
      <c r="T727" s="1" t="s">
        <v>39</v>
      </c>
      <c r="AA727" t="str">
        <f t="shared" si="11"/>
        <v/>
      </c>
    </row>
    <row r="728" spans="1:27" x14ac:dyDescent="0.25">
      <c r="A728" s="1" t="s">
        <v>21</v>
      </c>
      <c r="B728" s="1" t="s">
        <v>2260</v>
      </c>
      <c r="C728" s="1" t="s">
        <v>2261</v>
      </c>
      <c r="D728" s="1" t="s">
        <v>40</v>
      </c>
      <c r="E728" s="1" t="s">
        <v>39</v>
      </c>
      <c r="F728" s="1" t="s">
        <v>39</v>
      </c>
      <c r="G728" s="1" t="s">
        <v>39</v>
      </c>
      <c r="H728" s="1" t="s">
        <v>39</v>
      </c>
      <c r="I728" s="1" t="s">
        <v>39</v>
      </c>
      <c r="J728" s="1" t="s">
        <v>39</v>
      </c>
      <c r="K728" s="1" t="s">
        <v>39</v>
      </c>
      <c r="L728" s="1" t="s">
        <v>39</v>
      </c>
      <c r="M728" s="1" t="s">
        <v>39</v>
      </c>
      <c r="N728" s="1" t="s">
        <v>39</v>
      </c>
      <c r="O728" s="1" t="s">
        <v>39</v>
      </c>
      <c r="P728" s="1" t="s">
        <v>39</v>
      </c>
      <c r="Q728" s="1" t="s">
        <v>39</v>
      </c>
      <c r="R728" s="1" t="s">
        <v>39</v>
      </c>
      <c r="S728" s="1" t="s">
        <v>39</v>
      </c>
      <c r="T728" s="1" t="s">
        <v>39</v>
      </c>
      <c r="AA728" t="str">
        <f t="shared" si="11"/>
        <v/>
      </c>
    </row>
    <row r="729" spans="1:27" x14ac:dyDescent="0.25">
      <c r="A729" s="1" t="s">
        <v>14</v>
      </c>
      <c r="B729" s="1" t="s">
        <v>2255</v>
      </c>
      <c r="C729" s="1" t="s">
        <v>39</v>
      </c>
      <c r="D729" s="1" t="s">
        <v>39</v>
      </c>
      <c r="E729" s="1" t="s">
        <v>39</v>
      </c>
      <c r="F729" s="1" t="s">
        <v>39</v>
      </c>
      <c r="G729" s="1" t="s">
        <v>39</v>
      </c>
      <c r="H729" s="1" t="s">
        <v>39</v>
      </c>
      <c r="I729" s="1" t="s">
        <v>39</v>
      </c>
      <c r="J729" s="1" t="s">
        <v>39</v>
      </c>
      <c r="K729" s="1" t="s">
        <v>39</v>
      </c>
      <c r="L729" s="1" t="s">
        <v>39</v>
      </c>
      <c r="M729" s="1" t="s">
        <v>39</v>
      </c>
      <c r="N729" s="1" t="s">
        <v>39</v>
      </c>
      <c r="O729" s="1" t="s">
        <v>39</v>
      </c>
      <c r="P729" s="1" t="s">
        <v>39</v>
      </c>
      <c r="Q729" s="1" t="s">
        <v>39</v>
      </c>
      <c r="R729" s="1" t="s">
        <v>39</v>
      </c>
      <c r="S729" s="1" t="s">
        <v>39</v>
      </c>
      <c r="T729" s="1" t="s">
        <v>39</v>
      </c>
      <c r="AA729" t="str">
        <f t="shared" si="11"/>
        <v/>
      </c>
    </row>
    <row r="730" spans="1:27" x14ac:dyDescent="0.25">
      <c r="A730" s="1" t="s">
        <v>15</v>
      </c>
      <c r="B730" s="1" t="s">
        <v>35</v>
      </c>
      <c r="C730" s="1" t="s">
        <v>2257</v>
      </c>
      <c r="D730" s="1" t="s">
        <v>35</v>
      </c>
      <c r="E730" s="1" t="s">
        <v>2410</v>
      </c>
      <c r="F730" s="1" t="s">
        <v>2263</v>
      </c>
      <c r="G730" s="1" t="s">
        <v>2411</v>
      </c>
      <c r="H730" s="1" t="s">
        <v>37</v>
      </c>
      <c r="I730" s="1" t="s">
        <v>2398</v>
      </c>
      <c r="J730" s="1" t="s">
        <v>39</v>
      </c>
      <c r="K730" s="1" t="s">
        <v>39</v>
      </c>
      <c r="L730" s="1" t="s">
        <v>39</v>
      </c>
      <c r="M730" s="1" t="s">
        <v>39</v>
      </c>
      <c r="N730" s="1" t="s">
        <v>39</v>
      </c>
      <c r="O730" s="1" t="s">
        <v>39</v>
      </c>
      <c r="P730" s="1" t="s">
        <v>39</v>
      </c>
      <c r="Q730" s="1" t="s">
        <v>39</v>
      </c>
      <c r="R730" s="1" t="s">
        <v>39</v>
      </c>
      <c r="S730" s="1" t="s">
        <v>39</v>
      </c>
      <c r="T730" s="1" t="s">
        <v>39</v>
      </c>
      <c r="AA730" t="str">
        <f t="shared" si="11"/>
        <v/>
      </c>
    </row>
    <row r="731" spans="1:27" x14ac:dyDescent="0.25">
      <c r="A731" s="1" t="s">
        <v>16</v>
      </c>
      <c r="B731" s="1" t="s">
        <v>2255</v>
      </c>
      <c r="C731" s="1" t="s">
        <v>35</v>
      </c>
      <c r="D731" s="1" t="s">
        <v>2412</v>
      </c>
      <c r="E731" s="1" t="s">
        <v>2265</v>
      </c>
      <c r="F731" s="1" t="s">
        <v>2413</v>
      </c>
      <c r="G731" s="1" t="s">
        <v>37</v>
      </c>
      <c r="H731" s="1" t="s">
        <v>2398</v>
      </c>
      <c r="I731" s="1" t="s">
        <v>39</v>
      </c>
      <c r="J731" s="1" t="s">
        <v>39</v>
      </c>
      <c r="K731" s="1" t="s">
        <v>39</v>
      </c>
      <c r="L731" s="1" t="s">
        <v>39</v>
      </c>
      <c r="M731" s="1" t="s">
        <v>39</v>
      </c>
      <c r="N731" s="1" t="s">
        <v>39</v>
      </c>
      <c r="O731" s="1" t="s">
        <v>39</v>
      </c>
      <c r="P731" s="1" t="s">
        <v>39</v>
      </c>
      <c r="Q731" s="1" t="s">
        <v>39</v>
      </c>
      <c r="R731" s="1" t="s">
        <v>39</v>
      </c>
      <c r="S731" s="1" t="s">
        <v>39</v>
      </c>
      <c r="T731" s="1" t="s">
        <v>39</v>
      </c>
      <c r="AA731" t="str">
        <f t="shared" si="11"/>
        <v/>
      </c>
    </row>
    <row r="732" spans="1:27" x14ac:dyDescent="0.25">
      <c r="A732" s="1" t="s">
        <v>17</v>
      </c>
      <c r="B732" s="1" t="s">
        <v>1784</v>
      </c>
      <c r="C732" s="1" t="s">
        <v>35</v>
      </c>
      <c r="D732" s="1" t="s">
        <v>2414</v>
      </c>
      <c r="E732" s="1" t="s">
        <v>2267</v>
      </c>
      <c r="F732" s="1" t="s">
        <v>2415</v>
      </c>
      <c r="G732" s="1" t="s">
        <v>37</v>
      </c>
      <c r="H732" s="1" t="s">
        <v>2398</v>
      </c>
      <c r="I732" s="1" t="s">
        <v>1784</v>
      </c>
      <c r="J732" s="1" t="s">
        <v>1784</v>
      </c>
      <c r="K732" s="1" t="s">
        <v>39</v>
      </c>
      <c r="L732" s="1" t="s">
        <v>39</v>
      </c>
      <c r="M732" s="1" t="s">
        <v>39</v>
      </c>
      <c r="N732" s="1" t="s">
        <v>39</v>
      </c>
      <c r="O732" s="1" t="s">
        <v>39</v>
      </c>
      <c r="P732" s="1" t="s">
        <v>39</v>
      </c>
      <c r="Q732" s="1" t="s">
        <v>39</v>
      </c>
      <c r="R732" s="1" t="s">
        <v>39</v>
      </c>
      <c r="S732" s="1" t="s">
        <v>39</v>
      </c>
      <c r="T732" s="1" t="s">
        <v>39</v>
      </c>
      <c r="AA732" t="str">
        <f t="shared" si="11"/>
        <v/>
      </c>
    </row>
    <row r="733" spans="1:27" x14ac:dyDescent="0.25">
      <c r="A733" s="1" t="s">
        <v>18</v>
      </c>
      <c r="B733" s="1" t="s">
        <v>2268</v>
      </c>
      <c r="C733" s="1" t="s">
        <v>2269</v>
      </c>
      <c r="D733" s="1" t="s">
        <v>2270</v>
      </c>
      <c r="E733" s="1" t="s">
        <v>2271</v>
      </c>
      <c r="F733" s="1" t="s">
        <v>39</v>
      </c>
      <c r="G733" s="1" t="s">
        <v>2272</v>
      </c>
      <c r="H733" s="1" t="s">
        <v>2273</v>
      </c>
      <c r="I733" s="1" t="s">
        <v>2274</v>
      </c>
      <c r="J733" s="1" t="s">
        <v>37</v>
      </c>
      <c r="K733" s="1" t="s">
        <v>30</v>
      </c>
      <c r="L733" s="1" t="s">
        <v>36</v>
      </c>
      <c r="M733" s="1" t="s">
        <v>30</v>
      </c>
      <c r="N733" s="1" t="s">
        <v>39</v>
      </c>
      <c r="O733" s="1" t="s">
        <v>39</v>
      </c>
      <c r="P733" s="1" t="s">
        <v>39</v>
      </c>
      <c r="Q733" s="1" t="s">
        <v>39</v>
      </c>
      <c r="R733" s="1" t="s">
        <v>39</v>
      </c>
      <c r="S733" s="1" t="s">
        <v>39</v>
      </c>
      <c r="T733" s="1" t="s">
        <v>39</v>
      </c>
      <c r="AA733" t="str">
        <f t="shared" si="11"/>
        <v/>
      </c>
    </row>
    <row r="734" spans="1:27" x14ac:dyDescent="0.25">
      <c r="A734" s="1" t="s">
        <v>19</v>
      </c>
      <c r="B734" s="1" t="s">
        <v>2416</v>
      </c>
      <c r="C734" s="1" t="s">
        <v>2398</v>
      </c>
      <c r="D734" s="1" t="s">
        <v>39</v>
      </c>
      <c r="E734" s="1" t="s">
        <v>39</v>
      </c>
      <c r="F734" s="1" t="s">
        <v>39</v>
      </c>
      <c r="G734" s="1" t="s">
        <v>39</v>
      </c>
      <c r="H734" s="1" t="s">
        <v>39</v>
      </c>
      <c r="I734" s="1" t="s">
        <v>39</v>
      </c>
      <c r="J734" s="1" t="s">
        <v>39</v>
      </c>
      <c r="K734" s="1" t="s">
        <v>39</v>
      </c>
      <c r="L734" s="1" t="s">
        <v>39</v>
      </c>
      <c r="M734" s="1" t="s">
        <v>39</v>
      </c>
      <c r="N734" s="1" t="s">
        <v>39</v>
      </c>
      <c r="O734" s="1" t="s">
        <v>39</v>
      </c>
      <c r="P734" s="1" t="s">
        <v>39</v>
      </c>
      <c r="Q734" s="1" t="s">
        <v>39</v>
      </c>
      <c r="R734" s="1" t="s">
        <v>39</v>
      </c>
      <c r="S734" s="1" t="s">
        <v>39</v>
      </c>
      <c r="T734" s="1" t="s">
        <v>39</v>
      </c>
      <c r="AA734" t="str">
        <f t="shared" si="11"/>
        <v/>
      </c>
    </row>
    <row r="735" spans="1:27" x14ac:dyDescent="0.25">
      <c r="A735" s="1" t="s">
        <v>20</v>
      </c>
      <c r="B735" s="1" t="s">
        <v>35</v>
      </c>
      <c r="C735" s="1" t="s">
        <v>2276</v>
      </c>
      <c r="D735" s="1" t="s">
        <v>39</v>
      </c>
      <c r="E735" s="1" t="s">
        <v>32</v>
      </c>
      <c r="F735" s="1" t="s">
        <v>39</v>
      </c>
      <c r="G735" s="1" t="s">
        <v>39</v>
      </c>
      <c r="H735" s="1" t="s">
        <v>39</v>
      </c>
      <c r="I735" s="1" t="s">
        <v>39</v>
      </c>
      <c r="J735" s="1" t="s">
        <v>39</v>
      </c>
      <c r="K735" s="1" t="s">
        <v>39</v>
      </c>
      <c r="L735" s="1" t="s">
        <v>39</v>
      </c>
      <c r="M735" s="1" t="s">
        <v>39</v>
      </c>
      <c r="N735" s="1" t="s">
        <v>39</v>
      </c>
      <c r="O735" s="1" t="s">
        <v>39</v>
      </c>
      <c r="P735" s="1" t="s">
        <v>39</v>
      </c>
      <c r="Q735" s="1" t="s">
        <v>39</v>
      </c>
      <c r="R735" s="1" t="s">
        <v>39</v>
      </c>
      <c r="S735" s="1" t="s">
        <v>39</v>
      </c>
      <c r="T735" s="1" t="s">
        <v>39</v>
      </c>
      <c r="AA735" t="str">
        <f t="shared" si="11"/>
        <v/>
      </c>
    </row>
    <row r="736" spans="1:27" x14ac:dyDescent="0.25">
      <c r="A736" s="2" t="s">
        <v>22</v>
      </c>
      <c r="B736" s="2" t="s">
        <v>35</v>
      </c>
      <c r="C736" s="2" t="s">
        <v>38</v>
      </c>
      <c r="D736" s="2" t="s">
        <v>2254</v>
      </c>
      <c r="E736" s="2" t="s">
        <v>2255</v>
      </c>
      <c r="F736" s="2" t="s">
        <v>32</v>
      </c>
      <c r="G736" s="2" t="s">
        <v>32</v>
      </c>
      <c r="H736" s="2" t="s">
        <v>39</v>
      </c>
      <c r="I736" s="2" t="s">
        <v>39</v>
      </c>
      <c r="J736" s="2" t="s">
        <v>39</v>
      </c>
      <c r="K736" s="1" t="s">
        <v>39</v>
      </c>
      <c r="L736" s="1" t="s">
        <v>39</v>
      </c>
      <c r="M736" s="1" t="s">
        <v>39</v>
      </c>
      <c r="N736" s="1" t="s">
        <v>39</v>
      </c>
      <c r="O736" s="1" t="s">
        <v>39</v>
      </c>
      <c r="P736" s="1" t="s">
        <v>39</v>
      </c>
      <c r="Q736" s="1" t="s">
        <v>39</v>
      </c>
      <c r="R736" s="1" t="s">
        <v>39</v>
      </c>
      <c r="S736" s="1" t="s">
        <v>39</v>
      </c>
      <c r="T736" s="1" t="s">
        <v>39</v>
      </c>
      <c r="AA736" t="str">
        <f t="shared" si="11"/>
        <v/>
      </c>
    </row>
    <row r="737" spans="1:27" x14ac:dyDescent="0.25">
      <c r="A737" s="1" t="s">
        <v>0</v>
      </c>
      <c r="B737" s="1" t="s">
        <v>2417</v>
      </c>
      <c r="C737" s="1" t="s">
        <v>31</v>
      </c>
      <c r="D737" s="1" t="s">
        <v>1</v>
      </c>
      <c r="E737" s="1" t="s">
        <v>39</v>
      </c>
      <c r="F737" s="1" t="s">
        <v>2398</v>
      </c>
      <c r="G737" s="1" t="s">
        <v>39</v>
      </c>
      <c r="H737" s="1" t="s">
        <v>39</v>
      </c>
      <c r="I737" s="1" t="s">
        <v>39</v>
      </c>
      <c r="J737" s="1" t="s">
        <v>39</v>
      </c>
      <c r="K737" s="1" t="s">
        <v>39</v>
      </c>
      <c r="L737" s="1" t="s">
        <v>39</v>
      </c>
      <c r="M737" s="1" t="s">
        <v>39</v>
      </c>
      <c r="N737" s="1" t="s">
        <v>39</v>
      </c>
      <c r="O737" s="1" t="s">
        <v>39</v>
      </c>
      <c r="P737" s="1" t="s">
        <v>39</v>
      </c>
      <c r="Q737" s="1" t="s">
        <v>39</v>
      </c>
      <c r="R737" s="1" t="s">
        <v>39</v>
      </c>
      <c r="S737" s="1" t="s">
        <v>39</v>
      </c>
      <c r="T737" s="1" t="s">
        <v>39</v>
      </c>
      <c r="AA737" t="str">
        <f t="shared" si="11"/>
        <v/>
      </c>
    </row>
    <row r="738" spans="1:27" x14ac:dyDescent="0.25">
      <c r="A738" s="1" t="s">
        <v>2</v>
      </c>
      <c r="B738" s="1" t="s">
        <v>2278</v>
      </c>
      <c r="C738" s="1" t="s">
        <v>2279</v>
      </c>
      <c r="D738" s="1" t="s">
        <v>73</v>
      </c>
      <c r="E738" s="1" t="s">
        <v>39</v>
      </c>
      <c r="F738" s="1" t="s">
        <v>39</v>
      </c>
      <c r="G738" s="1" t="s">
        <v>39</v>
      </c>
      <c r="H738" s="1" t="s">
        <v>39</v>
      </c>
      <c r="I738" s="1" t="s">
        <v>39</v>
      </c>
      <c r="J738" s="1" t="s">
        <v>39</v>
      </c>
      <c r="K738" s="1" t="s">
        <v>39</v>
      </c>
      <c r="L738" s="1" t="s">
        <v>39</v>
      </c>
      <c r="M738" s="1" t="s">
        <v>39</v>
      </c>
      <c r="N738" s="1" t="s">
        <v>39</v>
      </c>
      <c r="O738" s="1" t="s">
        <v>39</v>
      </c>
      <c r="P738" s="1" t="s">
        <v>39</v>
      </c>
      <c r="Q738" s="1" t="s">
        <v>39</v>
      </c>
      <c r="R738" s="1" t="s">
        <v>39</v>
      </c>
      <c r="S738" s="1" t="s">
        <v>39</v>
      </c>
      <c r="T738" s="1" t="s">
        <v>39</v>
      </c>
      <c r="AA738" t="str">
        <f t="shared" si="11"/>
        <v/>
      </c>
    </row>
    <row r="739" spans="1:27" x14ac:dyDescent="0.25">
      <c r="A739" s="1" t="s">
        <v>3</v>
      </c>
      <c r="B739" s="1" t="s">
        <v>32</v>
      </c>
      <c r="C739" s="1" t="s">
        <v>39</v>
      </c>
      <c r="D739" s="1" t="s">
        <v>39</v>
      </c>
      <c r="E739" s="1" t="s">
        <v>39</v>
      </c>
      <c r="F739" s="1" t="s">
        <v>39</v>
      </c>
      <c r="G739" s="1" t="s">
        <v>39</v>
      </c>
      <c r="H739" s="1" t="s">
        <v>39</v>
      </c>
      <c r="I739" s="1" t="s">
        <v>39</v>
      </c>
      <c r="J739" s="1" t="s">
        <v>39</v>
      </c>
      <c r="K739" s="1" t="s">
        <v>39</v>
      </c>
      <c r="L739" s="1" t="s">
        <v>39</v>
      </c>
      <c r="M739" s="1" t="s">
        <v>39</v>
      </c>
      <c r="N739" s="1" t="s">
        <v>39</v>
      </c>
      <c r="O739" s="1" t="s">
        <v>39</v>
      </c>
      <c r="P739" s="1" t="s">
        <v>39</v>
      </c>
      <c r="Q739" s="1" t="s">
        <v>39</v>
      </c>
      <c r="R739" s="1" t="s">
        <v>39</v>
      </c>
      <c r="S739" s="1" t="s">
        <v>39</v>
      </c>
      <c r="T739" s="1" t="s">
        <v>39</v>
      </c>
      <c r="AA739" t="str">
        <f t="shared" si="11"/>
        <v/>
      </c>
    </row>
    <row r="740" spans="1:27" x14ac:dyDescent="0.25">
      <c r="A740" s="1" t="s">
        <v>4</v>
      </c>
      <c r="B740" s="1" t="s">
        <v>2280</v>
      </c>
      <c r="C740" s="1" t="s">
        <v>33</v>
      </c>
      <c r="D740" s="1" t="s">
        <v>2281</v>
      </c>
      <c r="E740" s="1" t="s">
        <v>39</v>
      </c>
      <c r="F740" s="1" t="s">
        <v>39</v>
      </c>
      <c r="G740" s="1" t="s">
        <v>39</v>
      </c>
      <c r="H740" s="1" t="s">
        <v>39</v>
      </c>
      <c r="I740" s="1" t="s">
        <v>39</v>
      </c>
      <c r="J740" s="1" t="s">
        <v>39</v>
      </c>
      <c r="K740" s="1" t="s">
        <v>39</v>
      </c>
      <c r="L740" s="1" t="s">
        <v>39</v>
      </c>
      <c r="M740" s="1" t="s">
        <v>39</v>
      </c>
      <c r="N740" s="1" t="s">
        <v>39</v>
      </c>
      <c r="O740" s="1" t="s">
        <v>39</v>
      </c>
      <c r="P740" s="1" t="s">
        <v>39</v>
      </c>
      <c r="Q740" s="1" t="s">
        <v>39</v>
      </c>
      <c r="R740" s="1" t="s">
        <v>39</v>
      </c>
      <c r="S740" s="1" t="s">
        <v>39</v>
      </c>
      <c r="T740" s="1" t="s">
        <v>39</v>
      </c>
      <c r="AA740" t="str">
        <f t="shared" si="11"/>
        <v/>
      </c>
    </row>
    <row r="741" spans="1:27" x14ac:dyDescent="0.25">
      <c r="A741" s="1" t="s">
        <v>5</v>
      </c>
      <c r="B741" s="1" t="s">
        <v>33</v>
      </c>
      <c r="C741" s="1" t="s">
        <v>39</v>
      </c>
      <c r="D741" s="1" t="s">
        <v>34</v>
      </c>
      <c r="E741" s="1" t="s">
        <v>39</v>
      </c>
      <c r="F741" s="1" t="s">
        <v>2282</v>
      </c>
      <c r="G741" s="1" t="s">
        <v>2283</v>
      </c>
      <c r="H741" s="1" t="s">
        <v>2284</v>
      </c>
      <c r="I741" s="1" t="s">
        <v>2285</v>
      </c>
      <c r="J741" s="1" t="s">
        <v>143</v>
      </c>
      <c r="K741" s="1" t="s">
        <v>39</v>
      </c>
      <c r="L741" s="1" t="s">
        <v>39</v>
      </c>
      <c r="M741" s="1" t="s">
        <v>39</v>
      </c>
      <c r="N741" s="1" t="s">
        <v>39</v>
      </c>
      <c r="O741" s="1" t="s">
        <v>39</v>
      </c>
      <c r="P741" s="1" t="s">
        <v>39</v>
      </c>
      <c r="Q741" s="1" t="s">
        <v>39</v>
      </c>
      <c r="R741" s="1" t="s">
        <v>39</v>
      </c>
      <c r="S741" s="1" t="s">
        <v>39</v>
      </c>
      <c r="T741" s="1" t="s">
        <v>39</v>
      </c>
      <c r="AA741" t="str">
        <f t="shared" si="11"/>
        <v/>
      </c>
    </row>
    <row r="742" spans="1:27" x14ac:dyDescent="0.25">
      <c r="A742" s="1" t="s">
        <v>6</v>
      </c>
      <c r="B742" s="1" t="s">
        <v>35</v>
      </c>
      <c r="C742" s="1" t="s">
        <v>33</v>
      </c>
      <c r="D742" s="1" t="s">
        <v>39</v>
      </c>
      <c r="E742" s="1" t="s">
        <v>34</v>
      </c>
      <c r="F742" s="1" t="s">
        <v>39</v>
      </c>
      <c r="G742" s="1" t="s">
        <v>2286</v>
      </c>
      <c r="H742" s="1" t="s">
        <v>2287</v>
      </c>
      <c r="I742" s="1" t="s">
        <v>2288</v>
      </c>
      <c r="J742" s="1" t="s">
        <v>2289</v>
      </c>
      <c r="K742" s="1" t="s">
        <v>2290</v>
      </c>
      <c r="L742" s="1" t="s">
        <v>39</v>
      </c>
      <c r="M742" s="1" t="s">
        <v>39</v>
      </c>
      <c r="N742" s="1" t="s">
        <v>39</v>
      </c>
      <c r="O742" s="1" t="s">
        <v>39</v>
      </c>
      <c r="P742" s="1" t="s">
        <v>39</v>
      </c>
      <c r="Q742" s="1" t="s">
        <v>39</v>
      </c>
      <c r="R742" s="1" t="s">
        <v>39</v>
      </c>
      <c r="S742" s="1" t="s">
        <v>39</v>
      </c>
      <c r="T742" s="1" t="s">
        <v>39</v>
      </c>
      <c r="AA742" t="str">
        <f t="shared" si="11"/>
        <v/>
      </c>
    </row>
    <row r="743" spans="1:27" x14ac:dyDescent="0.25">
      <c r="A743" s="1" t="s">
        <v>7</v>
      </c>
      <c r="B743" s="1" t="s">
        <v>35</v>
      </c>
      <c r="C743" s="1" t="s">
        <v>2291</v>
      </c>
      <c r="D743" s="1" t="s">
        <v>39</v>
      </c>
      <c r="E743" s="1" t="s">
        <v>32</v>
      </c>
      <c r="F743" s="1" t="s">
        <v>39</v>
      </c>
      <c r="G743" s="1" t="s">
        <v>39</v>
      </c>
      <c r="H743" s="1" t="s">
        <v>39</v>
      </c>
      <c r="I743" s="1" t="s">
        <v>39</v>
      </c>
      <c r="J743" s="1" t="s">
        <v>39</v>
      </c>
      <c r="K743" s="1" t="s">
        <v>39</v>
      </c>
      <c r="L743" s="1" t="s">
        <v>39</v>
      </c>
      <c r="M743" s="1" t="s">
        <v>39</v>
      </c>
      <c r="N743" s="1" t="s">
        <v>39</v>
      </c>
      <c r="O743" s="1" t="s">
        <v>39</v>
      </c>
      <c r="P743" s="1" t="s">
        <v>39</v>
      </c>
      <c r="Q743" s="1" t="s">
        <v>39</v>
      </c>
      <c r="R743" s="1" t="s">
        <v>39</v>
      </c>
      <c r="S743" s="1" t="s">
        <v>39</v>
      </c>
      <c r="T743" s="1" t="s">
        <v>39</v>
      </c>
      <c r="AA743" t="str">
        <f t="shared" si="11"/>
        <v/>
      </c>
    </row>
    <row r="744" spans="1:27" x14ac:dyDescent="0.25">
      <c r="A744" s="1" t="s">
        <v>8</v>
      </c>
      <c r="B744" s="1" t="s">
        <v>39</v>
      </c>
      <c r="C744" s="1" t="s">
        <v>39</v>
      </c>
      <c r="D744" s="1" t="s">
        <v>39</v>
      </c>
      <c r="E744" s="1" t="s">
        <v>39</v>
      </c>
      <c r="F744" s="1" t="s">
        <v>39</v>
      </c>
      <c r="G744" s="1" t="s">
        <v>39</v>
      </c>
      <c r="H744" s="1" t="s">
        <v>39</v>
      </c>
      <c r="I744" s="1" t="s">
        <v>39</v>
      </c>
      <c r="J744" s="1" t="s">
        <v>39</v>
      </c>
      <c r="K744" s="1" t="s">
        <v>39</v>
      </c>
      <c r="L744" s="1" t="s">
        <v>39</v>
      </c>
      <c r="M744" s="1" t="s">
        <v>39</v>
      </c>
      <c r="N744" s="1" t="s">
        <v>39</v>
      </c>
      <c r="O744" s="1" t="s">
        <v>39</v>
      </c>
      <c r="P744" s="1" t="s">
        <v>39</v>
      </c>
      <c r="Q744" s="1" t="s">
        <v>39</v>
      </c>
      <c r="R744" s="1" t="s">
        <v>39</v>
      </c>
      <c r="S744" s="1" t="s">
        <v>39</v>
      </c>
      <c r="T744" s="1" t="s">
        <v>39</v>
      </c>
      <c r="AA744" t="str">
        <f t="shared" si="11"/>
        <v/>
      </c>
    </row>
    <row r="745" spans="1:27" x14ac:dyDescent="0.25">
      <c r="A745" s="1" t="s">
        <v>9</v>
      </c>
      <c r="B745" s="1" t="s">
        <v>2292</v>
      </c>
      <c r="C745" s="1" t="s">
        <v>39</v>
      </c>
      <c r="D745" s="1" t="s">
        <v>39</v>
      </c>
      <c r="E745" s="1" t="s">
        <v>39</v>
      </c>
      <c r="F745" s="1" t="s">
        <v>39</v>
      </c>
      <c r="G745" s="1" t="s">
        <v>39</v>
      </c>
      <c r="H745" s="1" t="s">
        <v>39</v>
      </c>
      <c r="I745" s="1" t="s">
        <v>39</v>
      </c>
      <c r="J745" s="1" t="s">
        <v>39</v>
      </c>
      <c r="K745" s="1" t="s">
        <v>39</v>
      </c>
      <c r="L745" s="1" t="s">
        <v>39</v>
      </c>
      <c r="M745" s="1" t="s">
        <v>39</v>
      </c>
      <c r="N745" s="1" t="s">
        <v>39</v>
      </c>
      <c r="O745" s="1" t="s">
        <v>39</v>
      </c>
      <c r="P745" s="1" t="s">
        <v>39</v>
      </c>
      <c r="Q745" s="1" t="s">
        <v>39</v>
      </c>
      <c r="R745" s="1" t="s">
        <v>39</v>
      </c>
      <c r="S745" s="1" t="s">
        <v>39</v>
      </c>
      <c r="T745" s="1" t="s">
        <v>39</v>
      </c>
      <c r="AA745" t="str">
        <f t="shared" si="11"/>
        <v/>
      </c>
    </row>
    <row r="746" spans="1:27" x14ac:dyDescent="0.25">
      <c r="A746" s="2" t="s">
        <v>10</v>
      </c>
      <c r="B746" s="2" t="s">
        <v>35</v>
      </c>
      <c r="C746" s="2" t="s">
        <v>2293</v>
      </c>
      <c r="D746" s="2" t="s">
        <v>35</v>
      </c>
      <c r="E746" s="2" t="s">
        <v>38</v>
      </c>
      <c r="F746" s="2" t="s">
        <v>38</v>
      </c>
      <c r="G746" s="2" t="s">
        <v>35</v>
      </c>
      <c r="H746" s="2" t="s">
        <v>32</v>
      </c>
      <c r="I746" s="2" t="s">
        <v>32</v>
      </c>
      <c r="J746" s="2" t="s">
        <v>35</v>
      </c>
      <c r="K746" s="1" t="s">
        <v>35</v>
      </c>
      <c r="L746" s="1" t="s">
        <v>2294</v>
      </c>
      <c r="M746" s="1" t="s">
        <v>39</v>
      </c>
      <c r="N746" s="1" t="s">
        <v>32</v>
      </c>
      <c r="O746" s="1" t="s">
        <v>32</v>
      </c>
      <c r="P746" s="1" t="s">
        <v>39</v>
      </c>
      <c r="Q746" s="1" t="s">
        <v>32</v>
      </c>
      <c r="R746" s="1" t="s">
        <v>32</v>
      </c>
      <c r="S746" s="1" t="s">
        <v>39</v>
      </c>
      <c r="T746" s="1" t="s">
        <v>39</v>
      </c>
      <c r="AA746" t="str">
        <f t="shared" si="11"/>
        <v/>
      </c>
    </row>
    <row r="747" spans="1:27" x14ac:dyDescent="0.25">
      <c r="A747" s="1" t="s">
        <v>11</v>
      </c>
      <c r="B747" s="1" t="s">
        <v>2295</v>
      </c>
      <c r="C747" s="1" t="s">
        <v>12</v>
      </c>
      <c r="D747" s="1" t="s">
        <v>39</v>
      </c>
      <c r="E747" s="1" t="s">
        <v>39</v>
      </c>
      <c r="F747" s="1" t="s">
        <v>39</v>
      </c>
      <c r="G747" s="1" t="s">
        <v>39</v>
      </c>
      <c r="H747" s="1" t="s">
        <v>39</v>
      </c>
      <c r="I747" s="1" t="s">
        <v>39</v>
      </c>
      <c r="J747" s="1" t="s">
        <v>39</v>
      </c>
      <c r="K747" s="1" t="s">
        <v>39</v>
      </c>
      <c r="L747" s="1" t="s">
        <v>39</v>
      </c>
      <c r="M747" s="1" t="s">
        <v>39</v>
      </c>
      <c r="N747" s="1" t="s">
        <v>39</v>
      </c>
      <c r="O747" s="1" t="s">
        <v>39</v>
      </c>
      <c r="P747" s="1" t="s">
        <v>39</v>
      </c>
      <c r="Q747" s="1" t="s">
        <v>39</v>
      </c>
      <c r="R747" s="1" t="s">
        <v>39</v>
      </c>
      <c r="S747" s="1" t="s">
        <v>39</v>
      </c>
      <c r="T747" s="1" t="s">
        <v>39</v>
      </c>
      <c r="AA747" t="str">
        <f t="shared" si="11"/>
        <v/>
      </c>
    </row>
    <row r="748" spans="1:27" x14ac:dyDescent="0.25">
      <c r="A748" s="1" t="s">
        <v>13</v>
      </c>
      <c r="B748" s="1" t="s">
        <v>2296</v>
      </c>
      <c r="C748" s="1" t="s">
        <v>2116</v>
      </c>
      <c r="D748" s="1" t="s">
        <v>2297</v>
      </c>
      <c r="E748" s="1" t="s">
        <v>2116</v>
      </c>
      <c r="F748" s="1" t="s">
        <v>36</v>
      </c>
      <c r="G748" s="1" t="s">
        <v>39</v>
      </c>
      <c r="H748" s="1" t="s">
        <v>39</v>
      </c>
      <c r="I748" s="1" t="s">
        <v>39</v>
      </c>
      <c r="J748" s="1" t="s">
        <v>2294</v>
      </c>
      <c r="K748" s="1" t="s">
        <v>39</v>
      </c>
      <c r="L748" s="1" t="s">
        <v>39</v>
      </c>
      <c r="M748" s="1" t="s">
        <v>39</v>
      </c>
      <c r="N748" s="1" t="s">
        <v>39</v>
      </c>
      <c r="O748" s="1" t="s">
        <v>39</v>
      </c>
      <c r="P748" s="1" t="s">
        <v>39</v>
      </c>
      <c r="Q748" s="1" t="s">
        <v>39</v>
      </c>
      <c r="R748" s="1" t="s">
        <v>39</v>
      </c>
      <c r="S748" s="1" t="s">
        <v>39</v>
      </c>
      <c r="T748" s="1" t="s">
        <v>39</v>
      </c>
      <c r="AA748" t="str">
        <f t="shared" si="11"/>
        <v/>
      </c>
    </row>
    <row r="749" spans="1:27" x14ac:dyDescent="0.25">
      <c r="A749" s="1" t="s">
        <v>21</v>
      </c>
      <c r="B749" s="1" t="s">
        <v>2298</v>
      </c>
      <c r="C749" s="1" t="s">
        <v>2299</v>
      </c>
      <c r="D749" s="1" t="s">
        <v>40</v>
      </c>
      <c r="E749" s="1" t="s">
        <v>39</v>
      </c>
      <c r="F749" s="1" t="s">
        <v>39</v>
      </c>
      <c r="G749" s="1" t="s">
        <v>39</v>
      </c>
      <c r="H749" s="1" t="s">
        <v>39</v>
      </c>
      <c r="I749" s="1" t="s">
        <v>39</v>
      </c>
      <c r="J749" s="1" t="s">
        <v>39</v>
      </c>
      <c r="K749" s="1" t="s">
        <v>39</v>
      </c>
      <c r="L749" s="1" t="s">
        <v>39</v>
      </c>
      <c r="M749" s="1" t="s">
        <v>39</v>
      </c>
      <c r="N749" s="1" t="s">
        <v>39</v>
      </c>
      <c r="O749" s="1" t="s">
        <v>39</v>
      </c>
      <c r="P749" s="1" t="s">
        <v>39</v>
      </c>
      <c r="Q749" s="1" t="s">
        <v>39</v>
      </c>
      <c r="R749" s="1" t="s">
        <v>39</v>
      </c>
      <c r="S749" s="1" t="s">
        <v>39</v>
      </c>
      <c r="T749" s="1" t="s">
        <v>39</v>
      </c>
      <c r="AA749" t="str">
        <f t="shared" si="11"/>
        <v/>
      </c>
    </row>
    <row r="750" spans="1:27" x14ac:dyDescent="0.25">
      <c r="A750" s="1" t="s">
        <v>14</v>
      </c>
      <c r="B750" s="1" t="s">
        <v>2293</v>
      </c>
      <c r="C750" s="1" t="s">
        <v>39</v>
      </c>
      <c r="D750" s="1" t="s">
        <v>39</v>
      </c>
      <c r="E750" s="1" t="s">
        <v>39</v>
      </c>
      <c r="F750" s="1" t="s">
        <v>39</v>
      </c>
      <c r="G750" s="1" t="s">
        <v>39</v>
      </c>
      <c r="H750" s="1" t="s">
        <v>39</v>
      </c>
      <c r="I750" s="1" t="s">
        <v>39</v>
      </c>
      <c r="J750" s="1" t="s">
        <v>39</v>
      </c>
      <c r="K750" s="1" t="s">
        <v>39</v>
      </c>
      <c r="L750" s="1" t="s">
        <v>39</v>
      </c>
      <c r="M750" s="1" t="s">
        <v>39</v>
      </c>
      <c r="N750" s="1" t="s">
        <v>39</v>
      </c>
      <c r="O750" s="1" t="s">
        <v>39</v>
      </c>
      <c r="P750" s="1" t="s">
        <v>39</v>
      </c>
      <c r="Q750" s="1" t="s">
        <v>39</v>
      </c>
      <c r="R750" s="1" t="s">
        <v>39</v>
      </c>
      <c r="S750" s="1" t="s">
        <v>39</v>
      </c>
      <c r="T750" s="1" t="s">
        <v>39</v>
      </c>
      <c r="AA750" t="str">
        <f t="shared" si="11"/>
        <v/>
      </c>
    </row>
    <row r="751" spans="1:27" x14ac:dyDescent="0.25">
      <c r="A751" s="1" t="s">
        <v>15</v>
      </c>
      <c r="B751" s="1" t="s">
        <v>35</v>
      </c>
      <c r="C751" s="1" t="s">
        <v>2295</v>
      </c>
      <c r="D751" s="1" t="s">
        <v>35</v>
      </c>
      <c r="E751" s="1" t="s">
        <v>2418</v>
      </c>
      <c r="F751" s="1" t="s">
        <v>2303</v>
      </c>
      <c r="G751" s="1" t="s">
        <v>2419</v>
      </c>
      <c r="H751" s="1" t="s">
        <v>37</v>
      </c>
      <c r="I751" s="1" t="s">
        <v>2398</v>
      </c>
      <c r="J751" s="1" t="s">
        <v>39</v>
      </c>
      <c r="K751" s="1" t="s">
        <v>39</v>
      </c>
      <c r="L751" s="1" t="s">
        <v>39</v>
      </c>
      <c r="M751" s="1" t="s">
        <v>39</v>
      </c>
      <c r="N751" s="1" t="s">
        <v>39</v>
      </c>
      <c r="O751" s="1" t="s">
        <v>39</v>
      </c>
      <c r="P751" s="1" t="s">
        <v>39</v>
      </c>
      <c r="Q751" s="1" t="s">
        <v>39</v>
      </c>
      <c r="R751" s="1" t="s">
        <v>39</v>
      </c>
      <c r="S751" s="1" t="s">
        <v>39</v>
      </c>
      <c r="T751" s="1" t="s">
        <v>39</v>
      </c>
      <c r="AA751" t="str">
        <f t="shared" si="11"/>
        <v/>
      </c>
    </row>
    <row r="752" spans="1:27" x14ac:dyDescent="0.25">
      <c r="A752" s="1" t="s">
        <v>16</v>
      </c>
      <c r="B752" s="1" t="s">
        <v>2293</v>
      </c>
      <c r="C752" s="1" t="s">
        <v>35</v>
      </c>
      <c r="D752" s="1" t="s">
        <v>2418</v>
      </c>
      <c r="E752" s="1" t="s">
        <v>2303</v>
      </c>
      <c r="F752" s="1" t="s">
        <v>2419</v>
      </c>
      <c r="G752" s="1" t="s">
        <v>37</v>
      </c>
      <c r="H752" s="1" t="s">
        <v>2398</v>
      </c>
      <c r="I752" s="1" t="s">
        <v>39</v>
      </c>
      <c r="J752" s="1" t="s">
        <v>39</v>
      </c>
      <c r="K752" s="1" t="s">
        <v>39</v>
      </c>
      <c r="L752" s="1" t="s">
        <v>39</v>
      </c>
      <c r="M752" s="1" t="s">
        <v>39</v>
      </c>
      <c r="N752" s="1" t="s">
        <v>39</v>
      </c>
      <c r="O752" s="1" t="s">
        <v>39</v>
      </c>
      <c r="P752" s="1" t="s">
        <v>39</v>
      </c>
      <c r="Q752" s="1" t="s">
        <v>39</v>
      </c>
      <c r="R752" s="1" t="s">
        <v>39</v>
      </c>
      <c r="S752" s="1" t="s">
        <v>39</v>
      </c>
      <c r="T752" s="1" t="s">
        <v>39</v>
      </c>
      <c r="AA752" t="str">
        <f t="shared" si="11"/>
        <v/>
      </c>
    </row>
    <row r="753" spans="1:27" x14ac:dyDescent="0.25">
      <c r="A753" s="1" t="s">
        <v>17</v>
      </c>
      <c r="B753" s="1" t="s">
        <v>1784</v>
      </c>
      <c r="C753" s="1" t="s">
        <v>39</v>
      </c>
      <c r="D753" s="1" t="s">
        <v>37</v>
      </c>
      <c r="E753" s="1" t="s">
        <v>39</v>
      </c>
      <c r="F753" s="1" t="s">
        <v>39</v>
      </c>
      <c r="G753" s="1" t="s">
        <v>39</v>
      </c>
      <c r="H753" s="1" t="s">
        <v>2398</v>
      </c>
      <c r="I753" s="1" t="s">
        <v>39</v>
      </c>
      <c r="J753" s="1" t="s">
        <v>39</v>
      </c>
      <c r="K753" s="1" t="s">
        <v>39</v>
      </c>
      <c r="L753" s="1" t="s">
        <v>39</v>
      </c>
      <c r="M753" s="1" t="s">
        <v>39</v>
      </c>
      <c r="N753" s="1" t="s">
        <v>39</v>
      </c>
      <c r="O753" s="1" t="s">
        <v>39</v>
      </c>
      <c r="P753" s="1" t="s">
        <v>39</v>
      </c>
      <c r="Q753" s="1" t="s">
        <v>39</v>
      </c>
      <c r="R753" s="1" t="s">
        <v>39</v>
      </c>
      <c r="S753" s="1" t="s">
        <v>39</v>
      </c>
      <c r="T753" s="1" t="s">
        <v>39</v>
      </c>
      <c r="AA753" t="str">
        <f t="shared" si="11"/>
        <v/>
      </c>
    </row>
    <row r="754" spans="1:27" x14ac:dyDescent="0.25">
      <c r="A754" s="1" t="s">
        <v>18</v>
      </c>
      <c r="B754" s="1" t="s">
        <v>2398</v>
      </c>
      <c r="C754" s="1" t="s">
        <v>2420</v>
      </c>
      <c r="D754" s="1" t="s">
        <v>2305</v>
      </c>
      <c r="E754" s="1" t="s">
        <v>2421</v>
      </c>
      <c r="F754" s="1" t="s">
        <v>39</v>
      </c>
      <c r="G754" s="1" t="s">
        <v>2422</v>
      </c>
      <c r="H754" s="1" t="s">
        <v>2423</v>
      </c>
      <c r="I754" s="1" t="s">
        <v>2424</v>
      </c>
      <c r="J754" s="1" t="s">
        <v>37</v>
      </c>
      <c r="K754" s="1" t="s">
        <v>35</v>
      </c>
      <c r="L754" s="1" t="s">
        <v>30</v>
      </c>
      <c r="M754" s="1" t="s">
        <v>32</v>
      </c>
      <c r="N754" s="1" t="s">
        <v>39</v>
      </c>
      <c r="O754" s="1" t="s">
        <v>39</v>
      </c>
      <c r="P754" s="1" t="s">
        <v>39</v>
      </c>
      <c r="Q754" s="1" t="s">
        <v>39</v>
      </c>
      <c r="R754" s="1" t="s">
        <v>39</v>
      </c>
      <c r="S754" s="1" t="s">
        <v>39</v>
      </c>
      <c r="T754" s="1" t="s">
        <v>39</v>
      </c>
      <c r="AA754" t="str">
        <f t="shared" si="11"/>
        <v/>
      </c>
    </row>
    <row r="755" spans="1:27" x14ac:dyDescent="0.25">
      <c r="A755" s="1" t="s">
        <v>19</v>
      </c>
      <c r="B755" s="1" t="s">
        <v>2425</v>
      </c>
      <c r="C755" s="1" t="s">
        <v>2398</v>
      </c>
      <c r="D755" s="1" t="s">
        <v>39</v>
      </c>
      <c r="E755" s="1" t="s">
        <v>39</v>
      </c>
      <c r="F755" s="1" t="s">
        <v>39</v>
      </c>
      <c r="G755" s="1" t="s">
        <v>39</v>
      </c>
      <c r="H755" s="1" t="s">
        <v>39</v>
      </c>
      <c r="I755" s="1" t="s">
        <v>39</v>
      </c>
      <c r="J755" s="1" t="s">
        <v>39</v>
      </c>
      <c r="K755" s="1" t="s">
        <v>39</v>
      </c>
      <c r="L755" s="1" t="s">
        <v>39</v>
      </c>
      <c r="M755" s="1" t="s">
        <v>39</v>
      </c>
      <c r="N755" s="1" t="s">
        <v>39</v>
      </c>
      <c r="O755" s="1" t="s">
        <v>39</v>
      </c>
      <c r="P755" s="1" t="s">
        <v>39</v>
      </c>
      <c r="Q755" s="1" t="s">
        <v>39</v>
      </c>
      <c r="R755" s="1" t="s">
        <v>39</v>
      </c>
      <c r="S755" s="1" t="s">
        <v>39</v>
      </c>
      <c r="T755" s="1" t="s">
        <v>39</v>
      </c>
      <c r="AA755" t="str">
        <f t="shared" si="11"/>
        <v/>
      </c>
    </row>
    <row r="756" spans="1:27" x14ac:dyDescent="0.25">
      <c r="A756" s="1" t="s">
        <v>20</v>
      </c>
      <c r="B756" s="1" t="s">
        <v>35</v>
      </c>
      <c r="C756" s="1" t="s">
        <v>41</v>
      </c>
      <c r="D756" s="1" t="s">
        <v>39</v>
      </c>
      <c r="E756" s="1" t="s">
        <v>32</v>
      </c>
      <c r="F756" s="1" t="s">
        <v>39</v>
      </c>
      <c r="G756" s="1" t="s">
        <v>39</v>
      </c>
      <c r="H756" s="1" t="s">
        <v>39</v>
      </c>
      <c r="I756" s="1" t="s">
        <v>39</v>
      </c>
      <c r="J756" s="1" t="s">
        <v>39</v>
      </c>
      <c r="K756" s="1" t="s">
        <v>39</v>
      </c>
      <c r="L756" s="1" t="s">
        <v>39</v>
      </c>
      <c r="M756" s="1" t="s">
        <v>39</v>
      </c>
      <c r="N756" s="1" t="s">
        <v>39</v>
      </c>
      <c r="O756" s="1" t="s">
        <v>39</v>
      </c>
      <c r="P756" s="1" t="s">
        <v>39</v>
      </c>
      <c r="Q756" s="1" t="s">
        <v>39</v>
      </c>
      <c r="R756" s="1" t="s">
        <v>39</v>
      </c>
      <c r="S756" s="1" t="s">
        <v>39</v>
      </c>
      <c r="T756" s="1" t="s">
        <v>39</v>
      </c>
      <c r="AA756" t="str">
        <f t="shared" si="11"/>
        <v/>
      </c>
    </row>
    <row r="757" spans="1:27" x14ac:dyDescent="0.25">
      <c r="A757" s="2" t="s">
        <v>22</v>
      </c>
      <c r="B757" s="2" t="s">
        <v>35</v>
      </c>
      <c r="C757" s="2" t="s">
        <v>38</v>
      </c>
      <c r="D757" s="2" t="s">
        <v>2292</v>
      </c>
      <c r="E757" s="2" t="s">
        <v>2293</v>
      </c>
      <c r="F757" s="2" t="s">
        <v>32</v>
      </c>
      <c r="G757" s="2" t="s">
        <v>32</v>
      </c>
      <c r="H757" s="2" t="s">
        <v>39</v>
      </c>
      <c r="I757" s="2" t="s">
        <v>39</v>
      </c>
      <c r="J757" s="2" t="s">
        <v>39</v>
      </c>
      <c r="K757" s="1" t="s">
        <v>39</v>
      </c>
      <c r="L757" s="1" t="s">
        <v>39</v>
      </c>
      <c r="M757" s="1" t="s">
        <v>39</v>
      </c>
      <c r="N757" s="1" t="s">
        <v>39</v>
      </c>
      <c r="O757" s="1" t="s">
        <v>39</v>
      </c>
      <c r="P757" s="1" t="s">
        <v>39</v>
      </c>
      <c r="Q757" s="1" t="s">
        <v>39</v>
      </c>
      <c r="R757" s="1" t="s">
        <v>39</v>
      </c>
      <c r="S757" s="1" t="s">
        <v>39</v>
      </c>
      <c r="T757" s="1" t="s">
        <v>39</v>
      </c>
      <c r="AA757" t="str">
        <f t="shared" si="11"/>
        <v/>
      </c>
    </row>
    <row r="758" spans="1:27" x14ac:dyDescent="0.25">
      <c r="A758" s="1" t="s">
        <v>0</v>
      </c>
      <c r="B758" s="1" t="s">
        <v>2426</v>
      </c>
      <c r="C758" s="1" t="s">
        <v>31</v>
      </c>
      <c r="D758" s="1" t="s">
        <v>1</v>
      </c>
      <c r="E758" s="1" t="s">
        <v>39</v>
      </c>
      <c r="F758" s="1" t="s">
        <v>2398</v>
      </c>
      <c r="G758" s="1" t="s">
        <v>39</v>
      </c>
      <c r="H758" s="1" t="s">
        <v>39</v>
      </c>
      <c r="I758" s="1" t="s">
        <v>39</v>
      </c>
      <c r="J758" s="1" t="s">
        <v>39</v>
      </c>
      <c r="K758" s="1" t="s">
        <v>39</v>
      </c>
      <c r="L758" s="1" t="s">
        <v>39</v>
      </c>
      <c r="M758" s="1" t="s">
        <v>39</v>
      </c>
      <c r="N758" s="1" t="s">
        <v>39</v>
      </c>
      <c r="O758" s="1" t="s">
        <v>39</v>
      </c>
      <c r="P758" s="1" t="s">
        <v>39</v>
      </c>
      <c r="Q758" s="1" t="s">
        <v>39</v>
      </c>
      <c r="R758" s="1" t="s">
        <v>39</v>
      </c>
      <c r="S758" s="1" t="s">
        <v>39</v>
      </c>
      <c r="T758" s="1" t="s">
        <v>39</v>
      </c>
      <c r="AA758" t="str">
        <f t="shared" si="11"/>
        <v/>
      </c>
    </row>
    <row r="759" spans="1:27" x14ac:dyDescent="0.25">
      <c r="A759" s="1" t="s">
        <v>2</v>
      </c>
      <c r="B759" s="1" t="s">
        <v>2427</v>
      </c>
      <c r="C759" s="1" t="s">
        <v>2428</v>
      </c>
      <c r="D759" s="1" t="s">
        <v>43</v>
      </c>
      <c r="E759" s="1" t="s">
        <v>39</v>
      </c>
      <c r="F759" s="1" t="s">
        <v>39</v>
      </c>
      <c r="G759" s="1" t="s">
        <v>39</v>
      </c>
      <c r="H759" s="1" t="s">
        <v>39</v>
      </c>
      <c r="I759" s="1" t="s">
        <v>39</v>
      </c>
      <c r="J759" s="1" t="s">
        <v>39</v>
      </c>
      <c r="K759" s="1" t="s">
        <v>39</v>
      </c>
      <c r="L759" s="1" t="s">
        <v>39</v>
      </c>
      <c r="M759" s="1" t="s">
        <v>39</v>
      </c>
      <c r="N759" s="1" t="s">
        <v>39</v>
      </c>
      <c r="O759" s="1" t="s">
        <v>39</v>
      </c>
      <c r="P759" s="1" t="s">
        <v>39</v>
      </c>
      <c r="Q759" s="1" t="s">
        <v>39</v>
      </c>
      <c r="R759" s="1" t="s">
        <v>39</v>
      </c>
      <c r="S759" s="1" t="s">
        <v>39</v>
      </c>
      <c r="T759" s="1" t="s">
        <v>39</v>
      </c>
      <c r="AA759" t="str">
        <f t="shared" si="11"/>
        <v/>
      </c>
    </row>
    <row r="760" spans="1:27" x14ac:dyDescent="0.25">
      <c r="A760" s="1" t="s">
        <v>3</v>
      </c>
      <c r="B760" s="1" t="s">
        <v>32</v>
      </c>
      <c r="C760" s="1" t="s">
        <v>39</v>
      </c>
      <c r="D760" s="1" t="s">
        <v>39</v>
      </c>
      <c r="E760" s="1" t="s">
        <v>39</v>
      </c>
      <c r="F760" s="1" t="s">
        <v>39</v>
      </c>
      <c r="G760" s="1" t="s">
        <v>39</v>
      </c>
      <c r="H760" s="1" t="s">
        <v>39</v>
      </c>
      <c r="I760" s="1" t="s">
        <v>39</v>
      </c>
      <c r="J760" s="1" t="s">
        <v>39</v>
      </c>
      <c r="K760" s="1" t="s">
        <v>39</v>
      </c>
      <c r="L760" s="1" t="s">
        <v>39</v>
      </c>
      <c r="M760" s="1" t="s">
        <v>39</v>
      </c>
      <c r="N760" s="1" t="s">
        <v>39</v>
      </c>
      <c r="O760" s="1" t="s">
        <v>39</v>
      </c>
      <c r="P760" s="1" t="s">
        <v>39</v>
      </c>
      <c r="Q760" s="1" t="s">
        <v>39</v>
      </c>
      <c r="R760" s="1" t="s">
        <v>39</v>
      </c>
      <c r="S760" s="1" t="s">
        <v>39</v>
      </c>
      <c r="T760" s="1" t="s">
        <v>39</v>
      </c>
      <c r="AA760" t="str">
        <f t="shared" si="11"/>
        <v/>
      </c>
    </row>
    <row r="761" spans="1:27" x14ac:dyDescent="0.25">
      <c r="A761" s="1" t="s">
        <v>4</v>
      </c>
      <c r="B761" s="1" t="s">
        <v>2429</v>
      </c>
      <c r="C761" s="1" t="s">
        <v>33</v>
      </c>
      <c r="D761" s="1" t="s">
        <v>2430</v>
      </c>
      <c r="E761" s="1" t="s">
        <v>39</v>
      </c>
      <c r="F761" s="1" t="s">
        <v>39</v>
      </c>
      <c r="G761" s="1" t="s">
        <v>39</v>
      </c>
      <c r="H761" s="1" t="s">
        <v>39</v>
      </c>
      <c r="I761" s="1" t="s">
        <v>39</v>
      </c>
      <c r="J761" s="1" t="s">
        <v>39</v>
      </c>
      <c r="K761" s="1" t="s">
        <v>39</v>
      </c>
      <c r="L761" s="1" t="s">
        <v>39</v>
      </c>
      <c r="M761" s="1" t="s">
        <v>39</v>
      </c>
      <c r="N761" s="1" t="s">
        <v>39</v>
      </c>
      <c r="O761" s="1" t="s">
        <v>39</v>
      </c>
      <c r="P761" s="1" t="s">
        <v>39</v>
      </c>
      <c r="Q761" s="1" t="s">
        <v>39</v>
      </c>
      <c r="R761" s="1" t="s">
        <v>39</v>
      </c>
      <c r="S761" s="1" t="s">
        <v>39</v>
      </c>
      <c r="T761" s="1" t="s">
        <v>39</v>
      </c>
      <c r="AA761" t="str">
        <f t="shared" si="11"/>
        <v/>
      </c>
    </row>
    <row r="762" spans="1:27" x14ac:dyDescent="0.25">
      <c r="A762" s="1" t="s">
        <v>5</v>
      </c>
      <c r="B762" s="1" t="s">
        <v>33</v>
      </c>
      <c r="C762" s="1" t="s">
        <v>39</v>
      </c>
      <c r="D762" s="1" t="s">
        <v>34</v>
      </c>
      <c r="E762" s="1" t="s">
        <v>39</v>
      </c>
      <c r="F762" s="1" t="s">
        <v>2431</v>
      </c>
      <c r="G762" s="1" t="s">
        <v>2432</v>
      </c>
      <c r="H762" s="1" t="s">
        <v>2040</v>
      </c>
      <c r="I762" s="1" t="s">
        <v>2433</v>
      </c>
      <c r="J762" s="1" t="s">
        <v>2434</v>
      </c>
      <c r="K762" s="1" t="s">
        <v>39</v>
      </c>
      <c r="L762" s="1" t="s">
        <v>39</v>
      </c>
      <c r="M762" s="1" t="s">
        <v>39</v>
      </c>
      <c r="N762" s="1" t="s">
        <v>39</v>
      </c>
      <c r="O762" s="1" t="s">
        <v>39</v>
      </c>
      <c r="P762" s="1" t="s">
        <v>39</v>
      </c>
      <c r="Q762" s="1" t="s">
        <v>39</v>
      </c>
      <c r="R762" s="1" t="s">
        <v>39</v>
      </c>
      <c r="S762" s="1" t="s">
        <v>39</v>
      </c>
      <c r="T762" s="1" t="s">
        <v>39</v>
      </c>
      <c r="AA762" t="str">
        <f t="shared" si="11"/>
        <v/>
      </c>
    </row>
    <row r="763" spans="1:27" x14ac:dyDescent="0.25">
      <c r="A763" s="1" t="s">
        <v>6</v>
      </c>
      <c r="B763" s="1" t="s">
        <v>32</v>
      </c>
      <c r="C763" s="1" t="s">
        <v>39</v>
      </c>
      <c r="D763" s="1" t="s">
        <v>39</v>
      </c>
      <c r="E763" s="1" t="s">
        <v>39</v>
      </c>
      <c r="F763" s="1" t="s">
        <v>39</v>
      </c>
      <c r="G763" s="1" t="s">
        <v>39</v>
      </c>
      <c r="H763" s="1" t="s">
        <v>39</v>
      </c>
      <c r="I763" s="1" t="s">
        <v>39</v>
      </c>
      <c r="J763" s="1" t="s">
        <v>39</v>
      </c>
      <c r="K763" s="1" t="s">
        <v>39</v>
      </c>
      <c r="L763" s="1" t="s">
        <v>39</v>
      </c>
      <c r="M763" s="1" t="s">
        <v>39</v>
      </c>
      <c r="N763" s="1" t="s">
        <v>39</v>
      </c>
      <c r="O763" s="1" t="s">
        <v>39</v>
      </c>
      <c r="P763" s="1" t="s">
        <v>39</v>
      </c>
      <c r="Q763" s="1" t="s">
        <v>39</v>
      </c>
      <c r="R763" s="1" t="s">
        <v>39</v>
      </c>
      <c r="S763" s="1" t="s">
        <v>39</v>
      </c>
      <c r="T763" s="1" t="s">
        <v>39</v>
      </c>
      <c r="AA763" t="str">
        <f t="shared" si="11"/>
        <v/>
      </c>
    </row>
    <row r="764" spans="1:27" x14ac:dyDescent="0.25">
      <c r="A764" s="1" t="s">
        <v>7</v>
      </c>
      <c r="B764" s="1" t="s">
        <v>35</v>
      </c>
      <c r="C764" s="1" t="s">
        <v>2435</v>
      </c>
      <c r="D764" s="1" t="s">
        <v>39</v>
      </c>
      <c r="E764" s="1" t="s">
        <v>32</v>
      </c>
      <c r="F764" s="1" t="s">
        <v>39</v>
      </c>
      <c r="G764" s="1" t="s">
        <v>39</v>
      </c>
      <c r="H764" s="1" t="s">
        <v>39</v>
      </c>
      <c r="I764" s="1" t="s">
        <v>39</v>
      </c>
      <c r="J764" s="1" t="s">
        <v>39</v>
      </c>
      <c r="K764" s="1" t="s">
        <v>39</v>
      </c>
      <c r="L764" s="1" t="s">
        <v>39</v>
      </c>
      <c r="M764" s="1" t="s">
        <v>39</v>
      </c>
      <c r="N764" s="1" t="s">
        <v>39</v>
      </c>
      <c r="O764" s="1" t="s">
        <v>39</v>
      </c>
      <c r="P764" s="1" t="s">
        <v>39</v>
      </c>
      <c r="Q764" s="1" t="s">
        <v>39</v>
      </c>
      <c r="R764" s="1" t="s">
        <v>39</v>
      </c>
      <c r="S764" s="1" t="s">
        <v>39</v>
      </c>
      <c r="T764" s="1" t="s">
        <v>39</v>
      </c>
      <c r="AA764" t="str">
        <f t="shared" si="11"/>
        <v/>
      </c>
    </row>
    <row r="765" spans="1:27" x14ac:dyDescent="0.25">
      <c r="A765" s="1" t="s">
        <v>8</v>
      </c>
      <c r="B765" s="1" t="s">
        <v>39</v>
      </c>
      <c r="C765" s="1" t="s">
        <v>39</v>
      </c>
      <c r="D765" s="1" t="s">
        <v>39</v>
      </c>
      <c r="E765" s="1" t="s">
        <v>39</v>
      </c>
      <c r="F765" s="1" t="s">
        <v>39</v>
      </c>
      <c r="G765" s="1" t="s">
        <v>39</v>
      </c>
      <c r="H765" s="1" t="s">
        <v>39</v>
      </c>
      <c r="I765" s="1" t="s">
        <v>39</v>
      </c>
      <c r="J765" s="1" t="s">
        <v>39</v>
      </c>
      <c r="K765" s="1" t="s">
        <v>39</v>
      </c>
      <c r="L765" s="1" t="s">
        <v>39</v>
      </c>
      <c r="M765" s="1" t="s">
        <v>39</v>
      </c>
      <c r="N765" s="1" t="s">
        <v>39</v>
      </c>
      <c r="O765" s="1" t="s">
        <v>39</v>
      </c>
      <c r="P765" s="1" t="s">
        <v>39</v>
      </c>
      <c r="Q765" s="1" t="s">
        <v>39</v>
      </c>
      <c r="R765" s="1" t="s">
        <v>39</v>
      </c>
      <c r="S765" s="1" t="s">
        <v>39</v>
      </c>
      <c r="T765" s="1" t="s">
        <v>39</v>
      </c>
      <c r="AA765" t="str">
        <f t="shared" si="11"/>
        <v/>
      </c>
    </row>
    <row r="766" spans="1:27" x14ac:dyDescent="0.25">
      <c r="A766" s="1" t="s">
        <v>9</v>
      </c>
      <c r="B766" s="1" t="s">
        <v>2436</v>
      </c>
      <c r="C766" s="1" t="s">
        <v>39</v>
      </c>
      <c r="D766" s="1" t="s">
        <v>39</v>
      </c>
      <c r="E766" s="1" t="s">
        <v>39</v>
      </c>
      <c r="F766" s="1" t="s">
        <v>39</v>
      </c>
      <c r="G766" s="1" t="s">
        <v>39</v>
      </c>
      <c r="H766" s="1" t="s">
        <v>39</v>
      </c>
      <c r="I766" s="1" t="s">
        <v>39</v>
      </c>
      <c r="J766" s="1" t="s">
        <v>39</v>
      </c>
      <c r="K766" s="1" t="s">
        <v>39</v>
      </c>
      <c r="L766" s="1" t="s">
        <v>39</v>
      </c>
      <c r="M766" s="1" t="s">
        <v>39</v>
      </c>
      <c r="N766" s="1" t="s">
        <v>39</v>
      </c>
      <c r="O766" s="1" t="s">
        <v>39</v>
      </c>
      <c r="P766" s="1" t="s">
        <v>39</v>
      </c>
      <c r="Q766" s="1" t="s">
        <v>39</v>
      </c>
      <c r="R766" s="1" t="s">
        <v>39</v>
      </c>
      <c r="S766" s="1" t="s">
        <v>39</v>
      </c>
      <c r="T766" s="1" t="s">
        <v>39</v>
      </c>
      <c r="AA766" t="str">
        <f t="shared" si="11"/>
        <v/>
      </c>
    </row>
    <row r="767" spans="1:27" x14ac:dyDescent="0.25">
      <c r="A767" s="2" t="s">
        <v>10</v>
      </c>
      <c r="B767" s="2" t="s">
        <v>35</v>
      </c>
      <c r="C767" s="2" t="s">
        <v>2437</v>
      </c>
      <c r="D767" s="2" t="s">
        <v>35</v>
      </c>
      <c r="E767" s="2" t="s">
        <v>38</v>
      </c>
      <c r="F767" s="2" t="s">
        <v>38</v>
      </c>
      <c r="G767" s="2" t="s">
        <v>35</v>
      </c>
      <c r="H767" s="2" t="s">
        <v>32</v>
      </c>
      <c r="I767" s="2" t="s">
        <v>32</v>
      </c>
      <c r="J767" s="2" t="s">
        <v>35</v>
      </c>
      <c r="K767" s="1" t="s">
        <v>35</v>
      </c>
      <c r="L767" s="1" t="s">
        <v>2438</v>
      </c>
      <c r="M767" s="1" t="s">
        <v>39</v>
      </c>
      <c r="N767" s="1" t="s">
        <v>32</v>
      </c>
      <c r="O767" s="1" t="s">
        <v>32</v>
      </c>
      <c r="P767" s="1" t="s">
        <v>39</v>
      </c>
      <c r="Q767" s="1" t="s">
        <v>32</v>
      </c>
      <c r="R767" s="1" t="s">
        <v>32</v>
      </c>
      <c r="S767" s="1" t="s">
        <v>39</v>
      </c>
      <c r="T767" s="1" t="s">
        <v>39</v>
      </c>
      <c r="AA767" t="str">
        <f t="shared" si="11"/>
        <v/>
      </c>
    </row>
    <row r="768" spans="1:27" x14ac:dyDescent="0.25">
      <c r="A768" s="1" t="s">
        <v>11</v>
      </c>
      <c r="B768" s="1" t="s">
        <v>1878</v>
      </c>
      <c r="C768" s="1" t="s">
        <v>12</v>
      </c>
      <c r="D768" s="1" t="s">
        <v>39</v>
      </c>
      <c r="E768" s="1" t="s">
        <v>39</v>
      </c>
      <c r="F768" s="1" t="s">
        <v>39</v>
      </c>
      <c r="G768" s="1" t="s">
        <v>39</v>
      </c>
      <c r="H768" s="1" t="s">
        <v>39</v>
      </c>
      <c r="I768" s="1" t="s">
        <v>39</v>
      </c>
      <c r="J768" s="1" t="s">
        <v>39</v>
      </c>
      <c r="K768" s="1" t="s">
        <v>39</v>
      </c>
      <c r="L768" s="1" t="s">
        <v>39</v>
      </c>
      <c r="M768" s="1" t="s">
        <v>39</v>
      </c>
      <c r="N768" s="1" t="s">
        <v>39</v>
      </c>
      <c r="O768" s="1" t="s">
        <v>39</v>
      </c>
      <c r="P768" s="1" t="s">
        <v>39</v>
      </c>
      <c r="Q768" s="1" t="s">
        <v>39</v>
      </c>
      <c r="R768" s="1" t="s">
        <v>39</v>
      </c>
      <c r="S768" s="1" t="s">
        <v>39</v>
      </c>
      <c r="T768" s="1" t="s">
        <v>39</v>
      </c>
      <c r="AA768" t="str">
        <f t="shared" si="11"/>
        <v/>
      </c>
    </row>
    <row r="769" spans="1:27" x14ac:dyDescent="0.25">
      <c r="A769" s="1" t="s">
        <v>13</v>
      </c>
      <c r="B769" s="1" t="s">
        <v>2439</v>
      </c>
      <c r="C769" s="1" t="s">
        <v>2440</v>
      </c>
      <c r="D769" s="1" t="s">
        <v>2441</v>
      </c>
      <c r="E769" s="1" t="s">
        <v>2440</v>
      </c>
      <c r="F769" s="1" t="s">
        <v>36</v>
      </c>
      <c r="G769" s="1" t="s">
        <v>39</v>
      </c>
      <c r="H769" s="1" t="s">
        <v>39</v>
      </c>
      <c r="I769" s="1" t="s">
        <v>39</v>
      </c>
      <c r="J769" s="1" t="s">
        <v>2438</v>
      </c>
      <c r="K769" s="1" t="s">
        <v>39</v>
      </c>
      <c r="L769" s="1" t="s">
        <v>39</v>
      </c>
      <c r="M769" s="1" t="s">
        <v>39</v>
      </c>
      <c r="N769" s="1" t="s">
        <v>39</v>
      </c>
      <c r="O769" s="1" t="s">
        <v>39</v>
      </c>
      <c r="P769" s="1" t="s">
        <v>39</v>
      </c>
      <c r="Q769" s="1" t="s">
        <v>39</v>
      </c>
      <c r="R769" s="1" t="s">
        <v>39</v>
      </c>
      <c r="S769" s="1" t="s">
        <v>39</v>
      </c>
      <c r="T769" s="1" t="s">
        <v>39</v>
      </c>
      <c r="AA769" t="str">
        <f t="shared" si="11"/>
        <v/>
      </c>
    </row>
    <row r="770" spans="1:27" x14ac:dyDescent="0.25">
      <c r="A770" s="1" t="s">
        <v>21</v>
      </c>
      <c r="B770" s="1" t="s">
        <v>2442</v>
      </c>
      <c r="C770" s="1" t="s">
        <v>2443</v>
      </c>
      <c r="D770" s="1" t="s">
        <v>40</v>
      </c>
      <c r="E770" s="1" t="s">
        <v>39</v>
      </c>
      <c r="F770" s="1" t="s">
        <v>39</v>
      </c>
      <c r="G770" s="1" t="s">
        <v>39</v>
      </c>
      <c r="H770" s="1" t="s">
        <v>39</v>
      </c>
      <c r="I770" s="1" t="s">
        <v>39</v>
      </c>
      <c r="J770" s="1" t="s">
        <v>39</v>
      </c>
      <c r="K770" s="1" t="s">
        <v>39</v>
      </c>
      <c r="L770" s="1" t="s">
        <v>39</v>
      </c>
      <c r="M770" s="1" t="s">
        <v>39</v>
      </c>
      <c r="N770" s="1" t="s">
        <v>39</v>
      </c>
      <c r="O770" s="1" t="s">
        <v>39</v>
      </c>
      <c r="P770" s="1" t="s">
        <v>39</v>
      </c>
      <c r="Q770" s="1" t="s">
        <v>39</v>
      </c>
      <c r="R770" s="1" t="s">
        <v>39</v>
      </c>
      <c r="S770" s="1" t="s">
        <v>39</v>
      </c>
      <c r="T770" s="1" t="s">
        <v>39</v>
      </c>
      <c r="AA770" t="str">
        <f t="shared" si="11"/>
        <v/>
      </c>
    </row>
    <row r="771" spans="1:27" x14ac:dyDescent="0.25">
      <c r="A771" s="1" t="s">
        <v>14</v>
      </c>
      <c r="B771" s="1" t="s">
        <v>2437</v>
      </c>
      <c r="C771" s="1" t="s">
        <v>39</v>
      </c>
      <c r="D771" s="1" t="s">
        <v>39</v>
      </c>
      <c r="E771" s="1" t="s">
        <v>39</v>
      </c>
      <c r="F771" s="1" t="s">
        <v>39</v>
      </c>
      <c r="G771" s="1" t="s">
        <v>39</v>
      </c>
      <c r="H771" s="1" t="s">
        <v>39</v>
      </c>
      <c r="I771" s="1" t="s">
        <v>39</v>
      </c>
      <c r="J771" s="1" t="s">
        <v>39</v>
      </c>
      <c r="K771" s="1" t="s">
        <v>39</v>
      </c>
      <c r="L771" s="1" t="s">
        <v>39</v>
      </c>
      <c r="M771" s="1" t="s">
        <v>39</v>
      </c>
      <c r="N771" s="1" t="s">
        <v>39</v>
      </c>
      <c r="O771" s="1" t="s">
        <v>39</v>
      </c>
      <c r="P771" s="1" t="s">
        <v>39</v>
      </c>
      <c r="Q771" s="1" t="s">
        <v>39</v>
      </c>
      <c r="R771" s="1" t="s">
        <v>39</v>
      </c>
      <c r="S771" s="1" t="s">
        <v>39</v>
      </c>
      <c r="T771" s="1" t="s">
        <v>39</v>
      </c>
      <c r="AA771" t="str">
        <f t="shared" ref="AA771:AA834" si="12">IFERROR(IF(A771="C18_TRADE",IF(OR((B778-C771)&lt;=0,(L771-C771)&lt;=0),"FIX it",""),""),"")</f>
        <v/>
      </c>
    </row>
    <row r="772" spans="1:27" x14ac:dyDescent="0.25">
      <c r="A772" s="1" t="s">
        <v>15</v>
      </c>
      <c r="B772" s="1" t="s">
        <v>35</v>
      </c>
      <c r="C772" s="1" t="s">
        <v>1878</v>
      </c>
      <c r="D772" s="1" t="s">
        <v>35</v>
      </c>
      <c r="E772" s="1" t="s">
        <v>2444</v>
      </c>
      <c r="F772" s="1" t="s">
        <v>2445</v>
      </c>
      <c r="G772" s="1" t="s">
        <v>2446</v>
      </c>
      <c r="H772" s="1" t="s">
        <v>37</v>
      </c>
      <c r="I772" s="1" t="s">
        <v>2398</v>
      </c>
      <c r="J772" s="1" t="s">
        <v>39</v>
      </c>
      <c r="K772" s="1" t="s">
        <v>39</v>
      </c>
      <c r="L772" s="1" t="s">
        <v>39</v>
      </c>
      <c r="M772" s="1" t="s">
        <v>39</v>
      </c>
      <c r="N772" s="1" t="s">
        <v>39</v>
      </c>
      <c r="O772" s="1" t="s">
        <v>39</v>
      </c>
      <c r="P772" s="1" t="s">
        <v>39</v>
      </c>
      <c r="Q772" s="1" t="s">
        <v>39</v>
      </c>
      <c r="R772" s="1" t="s">
        <v>39</v>
      </c>
      <c r="S772" s="1" t="s">
        <v>39</v>
      </c>
      <c r="T772" s="1" t="s">
        <v>39</v>
      </c>
      <c r="AA772" t="str">
        <f t="shared" si="12"/>
        <v/>
      </c>
    </row>
    <row r="773" spans="1:27" x14ac:dyDescent="0.25">
      <c r="A773" s="1" t="s">
        <v>16</v>
      </c>
      <c r="B773" s="1" t="s">
        <v>2437</v>
      </c>
      <c r="C773" s="1" t="s">
        <v>35</v>
      </c>
      <c r="D773" s="1" t="s">
        <v>2447</v>
      </c>
      <c r="E773" s="1" t="s">
        <v>2447</v>
      </c>
      <c r="F773" s="1" t="s">
        <v>37</v>
      </c>
      <c r="G773" s="1" t="s">
        <v>37</v>
      </c>
      <c r="H773" s="1" t="s">
        <v>2398</v>
      </c>
      <c r="I773" s="1" t="s">
        <v>39</v>
      </c>
      <c r="J773" s="1" t="s">
        <v>39</v>
      </c>
      <c r="K773" s="1" t="s">
        <v>39</v>
      </c>
      <c r="L773" s="1" t="s">
        <v>39</v>
      </c>
      <c r="M773" s="1" t="s">
        <v>39</v>
      </c>
      <c r="N773" s="1" t="s">
        <v>39</v>
      </c>
      <c r="O773" s="1" t="s">
        <v>39</v>
      </c>
      <c r="P773" s="1" t="s">
        <v>39</v>
      </c>
      <c r="Q773" s="1" t="s">
        <v>39</v>
      </c>
      <c r="R773" s="1" t="s">
        <v>39</v>
      </c>
      <c r="S773" s="1" t="s">
        <v>39</v>
      </c>
      <c r="T773" s="1" t="s">
        <v>39</v>
      </c>
      <c r="AA773" t="str">
        <f t="shared" si="12"/>
        <v/>
      </c>
    </row>
    <row r="774" spans="1:27" x14ac:dyDescent="0.25">
      <c r="A774" s="1" t="s">
        <v>17</v>
      </c>
      <c r="B774" s="1" t="s">
        <v>2448</v>
      </c>
      <c r="C774" s="1" t="s">
        <v>35</v>
      </c>
      <c r="D774" s="1" t="s">
        <v>2449</v>
      </c>
      <c r="E774" s="1" t="s">
        <v>2450</v>
      </c>
      <c r="F774" s="1" t="s">
        <v>2446</v>
      </c>
      <c r="G774" s="1" t="s">
        <v>37</v>
      </c>
      <c r="H774" s="1" t="s">
        <v>2398</v>
      </c>
      <c r="I774" s="1" t="s">
        <v>2398</v>
      </c>
      <c r="J774" s="1" t="s">
        <v>2451</v>
      </c>
      <c r="K774" s="1" t="s">
        <v>39</v>
      </c>
      <c r="L774" s="1" t="s">
        <v>39</v>
      </c>
      <c r="M774" s="1" t="s">
        <v>39</v>
      </c>
      <c r="N774" s="1" t="s">
        <v>39</v>
      </c>
      <c r="O774" s="1" t="s">
        <v>39</v>
      </c>
      <c r="P774" s="1" t="s">
        <v>39</v>
      </c>
      <c r="Q774" s="1" t="s">
        <v>39</v>
      </c>
      <c r="R774" s="1" t="s">
        <v>39</v>
      </c>
      <c r="S774" s="1" t="s">
        <v>39</v>
      </c>
      <c r="T774" s="1" t="s">
        <v>39</v>
      </c>
      <c r="AA774" t="str">
        <f t="shared" si="12"/>
        <v/>
      </c>
    </row>
    <row r="775" spans="1:27" x14ac:dyDescent="0.25">
      <c r="A775" s="1" t="s">
        <v>18</v>
      </c>
      <c r="B775" s="1" t="s">
        <v>39</v>
      </c>
      <c r="C775" s="1" t="s">
        <v>37</v>
      </c>
      <c r="D775" s="1" t="s">
        <v>39</v>
      </c>
      <c r="E775" s="1" t="s">
        <v>39</v>
      </c>
      <c r="F775" s="1" t="s">
        <v>39</v>
      </c>
      <c r="G775" s="1" t="s">
        <v>39</v>
      </c>
      <c r="H775" s="1" t="s">
        <v>39</v>
      </c>
      <c r="I775" s="1" t="s">
        <v>39</v>
      </c>
      <c r="J775" s="1" t="s">
        <v>39</v>
      </c>
      <c r="K775" s="1" t="s">
        <v>36</v>
      </c>
      <c r="L775" s="1" t="s">
        <v>36</v>
      </c>
      <c r="M775" s="1" t="s">
        <v>2452</v>
      </c>
      <c r="N775" s="1" t="s">
        <v>39</v>
      </c>
      <c r="O775" s="1" t="s">
        <v>39</v>
      </c>
      <c r="P775" s="1" t="s">
        <v>39</v>
      </c>
      <c r="Q775" s="1" t="s">
        <v>39</v>
      </c>
      <c r="R775" s="1" t="s">
        <v>39</v>
      </c>
      <c r="S775" s="1" t="s">
        <v>39</v>
      </c>
      <c r="T775" s="1" t="s">
        <v>39</v>
      </c>
      <c r="AA775" t="str">
        <f t="shared" si="12"/>
        <v/>
      </c>
    </row>
    <row r="776" spans="1:27" x14ac:dyDescent="0.25">
      <c r="A776" s="1" t="s">
        <v>19</v>
      </c>
      <c r="B776" s="1" t="s">
        <v>2453</v>
      </c>
      <c r="C776" s="1" t="s">
        <v>2398</v>
      </c>
      <c r="D776" s="1" t="s">
        <v>39</v>
      </c>
      <c r="E776" s="1" t="s">
        <v>39</v>
      </c>
      <c r="F776" s="1" t="s">
        <v>39</v>
      </c>
      <c r="G776" s="1" t="s">
        <v>39</v>
      </c>
      <c r="H776" s="1" t="s">
        <v>39</v>
      </c>
      <c r="I776" s="1" t="s">
        <v>39</v>
      </c>
      <c r="J776" s="1" t="s">
        <v>39</v>
      </c>
      <c r="K776" s="1" t="s">
        <v>39</v>
      </c>
      <c r="L776" s="1" t="s">
        <v>39</v>
      </c>
      <c r="M776" s="1" t="s">
        <v>39</v>
      </c>
      <c r="N776" s="1" t="s">
        <v>39</v>
      </c>
      <c r="O776" s="1" t="s">
        <v>39</v>
      </c>
      <c r="P776" s="1" t="s">
        <v>39</v>
      </c>
      <c r="Q776" s="1" t="s">
        <v>39</v>
      </c>
      <c r="R776" s="1" t="s">
        <v>39</v>
      </c>
      <c r="S776" s="1" t="s">
        <v>39</v>
      </c>
      <c r="T776" s="1" t="s">
        <v>39</v>
      </c>
      <c r="AA776" t="str">
        <f t="shared" si="12"/>
        <v/>
      </c>
    </row>
    <row r="777" spans="1:27" x14ac:dyDescent="0.25">
      <c r="A777" s="1" t="s">
        <v>20</v>
      </c>
      <c r="B777" s="1" t="s">
        <v>35</v>
      </c>
      <c r="C777" s="1" t="s">
        <v>2276</v>
      </c>
      <c r="D777" s="1" t="s">
        <v>39</v>
      </c>
      <c r="E777" s="1" t="s">
        <v>32</v>
      </c>
      <c r="F777" s="1" t="s">
        <v>39</v>
      </c>
      <c r="G777" s="1" t="s">
        <v>39</v>
      </c>
      <c r="H777" s="1" t="s">
        <v>39</v>
      </c>
      <c r="I777" s="1" t="s">
        <v>39</v>
      </c>
      <c r="J777" s="1" t="s">
        <v>39</v>
      </c>
      <c r="K777" s="1" t="s">
        <v>39</v>
      </c>
      <c r="L777" s="1" t="s">
        <v>39</v>
      </c>
      <c r="M777" s="1" t="s">
        <v>39</v>
      </c>
      <c r="N777" s="1" t="s">
        <v>39</v>
      </c>
      <c r="O777" s="1" t="s">
        <v>39</v>
      </c>
      <c r="P777" s="1" t="s">
        <v>39</v>
      </c>
      <c r="Q777" s="1" t="s">
        <v>39</v>
      </c>
      <c r="R777" s="1" t="s">
        <v>39</v>
      </c>
      <c r="S777" s="1" t="s">
        <v>39</v>
      </c>
      <c r="T777" s="1" t="s">
        <v>39</v>
      </c>
      <c r="AA777" t="str">
        <f t="shared" si="12"/>
        <v/>
      </c>
    </row>
    <row r="778" spans="1:27" x14ac:dyDescent="0.25">
      <c r="A778" s="2" t="s">
        <v>22</v>
      </c>
      <c r="B778" s="2" t="s">
        <v>35</v>
      </c>
      <c r="C778" s="2" t="s">
        <v>38</v>
      </c>
      <c r="D778" s="2" t="s">
        <v>2436</v>
      </c>
      <c r="E778" s="2" t="s">
        <v>2437</v>
      </c>
      <c r="F778" s="2" t="s">
        <v>35</v>
      </c>
      <c r="G778" s="2" t="s">
        <v>32</v>
      </c>
      <c r="H778" s="2" t="s">
        <v>39</v>
      </c>
      <c r="I778" s="2" t="s">
        <v>39</v>
      </c>
      <c r="J778" s="2" t="s">
        <v>39</v>
      </c>
      <c r="K778" s="1" t="s">
        <v>39</v>
      </c>
      <c r="L778" s="1" t="s">
        <v>39</v>
      </c>
      <c r="M778" s="1" t="s">
        <v>39</v>
      </c>
      <c r="N778" s="1" t="s">
        <v>39</v>
      </c>
      <c r="O778" s="1" t="s">
        <v>39</v>
      </c>
      <c r="P778" s="1" t="s">
        <v>39</v>
      </c>
      <c r="Q778" s="1" t="s">
        <v>39</v>
      </c>
      <c r="R778" s="1" t="s">
        <v>39</v>
      </c>
      <c r="S778" s="1" t="s">
        <v>39</v>
      </c>
      <c r="T778" s="1" t="s">
        <v>39</v>
      </c>
      <c r="AA778" t="str">
        <f t="shared" si="12"/>
        <v/>
      </c>
    </row>
    <row r="779" spans="1:27" x14ac:dyDescent="0.25">
      <c r="A779" s="1" t="s">
        <v>0</v>
      </c>
      <c r="B779" s="1" t="s">
        <v>2454</v>
      </c>
      <c r="C779" s="1" t="s">
        <v>31</v>
      </c>
      <c r="D779" s="1" t="s">
        <v>1</v>
      </c>
      <c r="E779" s="1" t="s">
        <v>39</v>
      </c>
      <c r="F779" s="1" t="s">
        <v>2455</v>
      </c>
      <c r="G779" s="1" t="s">
        <v>39</v>
      </c>
      <c r="H779" s="1" t="s">
        <v>39</v>
      </c>
      <c r="I779" s="1" t="s">
        <v>39</v>
      </c>
      <c r="J779" s="1" t="s">
        <v>39</v>
      </c>
      <c r="K779" s="1" t="s">
        <v>39</v>
      </c>
      <c r="L779" s="1" t="s">
        <v>39</v>
      </c>
      <c r="M779" s="1" t="s">
        <v>39</v>
      </c>
      <c r="N779" s="1" t="s">
        <v>39</v>
      </c>
      <c r="O779" s="1" t="s">
        <v>39</v>
      </c>
      <c r="P779" s="1" t="s">
        <v>39</v>
      </c>
      <c r="Q779" s="1" t="s">
        <v>39</v>
      </c>
      <c r="R779" s="1" t="s">
        <v>39</v>
      </c>
      <c r="S779" s="1" t="s">
        <v>39</v>
      </c>
      <c r="T779" s="1" t="s">
        <v>39</v>
      </c>
      <c r="AA779" t="str">
        <f t="shared" si="12"/>
        <v/>
      </c>
    </row>
    <row r="780" spans="1:27" x14ac:dyDescent="0.25">
      <c r="A780" s="1" t="s">
        <v>2</v>
      </c>
      <c r="B780" s="1" t="s">
        <v>2427</v>
      </c>
      <c r="C780" s="1" t="s">
        <v>2428</v>
      </c>
      <c r="D780" s="1" t="s">
        <v>43</v>
      </c>
      <c r="E780" s="1" t="s">
        <v>39</v>
      </c>
      <c r="F780" s="1" t="s">
        <v>39</v>
      </c>
      <c r="G780" s="1" t="s">
        <v>39</v>
      </c>
      <c r="H780" s="1" t="s">
        <v>39</v>
      </c>
      <c r="I780" s="1" t="s">
        <v>39</v>
      </c>
      <c r="J780" s="1" t="s">
        <v>39</v>
      </c>
      <c r="K780" s="1" t="s">
        <v>39</v>
      </c>
      <c r="L780" s="1" t="s">
        <v>39</v>
      </c>
      <c r="M780" s="1" t="s">
        <v>39</v>
      </c>
      <c r="N780" s="1" t="s">
        <v>39</v>
      </c>
      <c r="O780" s="1" t="s">
        <v>39</v>
      </c>
      <c r="P780" s="1" t="s">
        <v>39</v>
      </c>
      <c r="Q780" s="1" t="s">
        <v>39</v>
      </c>
      <c r="R780" s="1" t="s">
        <v>39</v>
      </c>
      <c r="S780" s="1" t="s">
        <v>39</v>
      </c>
      <c r="T780" s="1" t="s">
        <v>39</v>
      </c>
      <c r="AA780" t="str">
        <f t="shared" si="12"/>
        <v/>
      </c>
    </row>
    <row r="781" spans="1:27" x14ac:dyDescent="0.25">
      <c r="A781" s="1" t="s">
        <v>3</v>
      </c>
      <c r="B781" s="1" t="s">
        <v>32</v>
      </c>
      <c r="C781" s="1" t="s">
        <v>39</v>
      </c>
      <c r="D781" s="1" t="s">
        <v>39</v>
      </c>
      <c r="E781" s="1" t="s">
        <v>39</v>
      </c>
      <c r="F781" s="1" t="s">
        <v>39</v>
      </c>
      <c r="G781" s="1" t="s">
        <v>39</v>
      </c>
      <c r="H781" s="1" t="s">
        <v>39</v>
      </c>
      <c r="I781" s="1" t="s">
        <v>39</v>
      </c>
      <c r="J781" s="1" t="s">
        <v>39</v>
      </c>
      <c r="K781" s="1" t="s">
        <v>39</v>
      </c>
      <c r="L781" s="1" t="s">
        <v>39</v>
      </c>
      <c r="M781" s="1" t="s">
        <v>39</v>
      </c>
      <c r="N781" s="1" t="s">
        <v>39</v>
      </c>
      <c r="O781" s="1" t="s">
        <v>39</v>
      </c>
      <c r="P781" s="1" t="s">
        <v>39</v>
      </c>
      <c r="Q781" s="1" t="s">
        <v>39</v>
      </c>
      <c r="R781" s="1" t="s">
        <v>39</v>
      </c>
      <c r="S781" s="1" t="s">
        <v>39</v>
      </c>
      <c r="T781" s="1" t="s">
        <v>39</v>
      </c>
      <c r="AA781" t="str">
        <f t="shared" si="12"/>
        <v/>
      </c>
    </row>
    <row r="782" spans="1:27" x14ac:dyDescent="0.25">
      <c r="A782" s="1" t="s">
        <v>4</v>
      </c>
      <c r="B782" s="1" t="s">
        <v>2429</v>
      </c>
      <c r="C782" s="1" t="s">
        <v>33</v>
      </c>
      <c r="D782" s="1" t="s">
        <v>2430</v>
      </c>
      <c r="E782" s="1" t="s">
        <v>39</v>
      </c>
      <c r="F782" s="1" t="s">
        <v>39</v>
      </c>
      <c r="G782" s="1" t="s">
        <v>39</v>
      </c>
      <c r="H782" s="1" t="s">
        <v>39</v>
      </c>
      <c r="I782" s="1" t="s">
        <v>39</v>
      </c>
      <c r="J782" s="1" t="s">
        <v>39</v>
      </c>
      <c r="K782" s="1" t="s">
        <v>39</v>
      </c>
      <c r="L782" s="1" t="s">
        <v>39</v>
      </c>
      <c r="M782" s="1" t="s">
        <v>39</v>
      </c>
      <c r="N782" s="1" t="s">
        <v>39</v>
      </c>
      <c r="O782" s="1" t="s">
        <v>39</v>
      </c>
      <c r="P782" s="1" t="s">
        <v>39</v>
      </c>
      <c r="Q782" s="1" t="s">
        <v>39</v>
      </c>
      <c r="R782" s="1" t="s">
        <v>39</v>
      </c>
      <c r="S782" s="1" t="s">
        <v>39</v>
      </c>
      <c r="T782" s="1" t="s">
        <v>39</v>
      </c>
      <c r="AA782" t="str">
        <f t="shared" si="12"/>
        <v/>
      </c>
    </row>
    <row r="783" spans="1:27" x14ac:dyDescent="0.25">
      <c r="A783" s="1" t="s">
        <v>5</v>
      </c>
      <c r="B783" s="1" t="s">
        <v>33</v>
      </c>
      <c r="C783" s="1" t="s">
        <v>39</v>
      </c>
      <c r="D783" s="1" t="s">
        <v>34</v>
      </c>
      <c r="E783" s="1" t="s">
        <v>39</v>
      </c>
      <c r="F783" s="1" t="s">
        <v>2431</v>
      </c>
      <c r="G783" s="1" t="s">
        <v>2432</v>
      </c>
      <c r="H783" s="1" t="s">
        <v>2040</v>
      </c>
      <c r="I783" s="1" t="s">
        <v>2433</v>
      </c>
      <c r="J783" s="1" t="s">
        <v>2434</v>
      </c>
      <c r="K783" s="1" t="s">
        <v>39</v>
      </c>
      <c r="L783" s="1" t="s">
        <v>39</v>
      </c>
      <c r="M783" s="1" t="s">
        <v>39</v>
      </c>
      <c r="N783" s="1" t="s">
        <v>39</v>
      </c>
      <c r="O783" s="1" t="s">
        <v>39</v>
      </c>
      <c r="P783" s="1" t="s">
        <v>39</v>
      </c>
      <c r="Q783" s="1" t="s">
        <v>39</v>
      </c>
      <c r="R783" s="1" t="s">
        <v>39</v>
      </c>
      <c r="S783" s="1" t="s">
        <v>39</v>
      </c>
      <c r="T783" s="1" t="s">
        <v>39</v>
      </c>
      <c r="AA783" t="str">
        <f t="shared" si="12"/>
        <v/>
      </c>
    </row>
    <row r="784" spans="1:27" x14ac:dyDescent="0.25">
      <c r="A784" s="1" t="s">
        <v>6</v>
      </c>
      <c r="B784" s="1" t="s">
        <v>32</v>
      </c>
      <c r="C784" s="1" t="s">
        <v>39</v>
      </c>
      <c r="D784" s="1" t="s">
        <v>39</v>
      </c>
      <c r="E784" s="1" t="s">
        <v>39</v>
      </c>
      <c r="F784" s="1" t="s">
        <v>39</v>
      </c>
      <c r="G784" s="1" t="s">
        <v>39</v>
      </c>
      <c r="H784" s="1" t="s">
        <v>39</v>
      </c>
      <c r="I784" s="1" t="s">
        <v>39</v>
      </c>
      <c r="J784" s="1" t="s">
        <v>39</v>
      </c>
      <c r="K784" s="1" t="s">
        <v>39</v>
      </c>
      <c r="L784" s="1" t="s">
        <v>39</v>
      </c>
      <c r="M784" s="1" t="s">
        <v>39</v>
      </c>
      <c r="N784" s="1" t="s">
        <v>39</v>
      </c>
      <c r="O784" s="1" t="s">
        <v>39</v>
      </c>
      <c r="P784" s="1" t="s">
        <v>39</v>
      </c>
      <c r="Q784" s="1" t="s">
        <v>39</v>
      </c>
      <c r="R784" s="1" t="s">
        <v>39</v>
      </c>
      <c r="S784" s="1" t="s">
        <v>39</v>
      </c>
      <c r="T784" s="1" t="s">
        <v>39</v>
      </c>
      <c r="AA784" t="str">
        <f t="shared" si="12"/>
        <v/>
      </c>
    </row>
    <row r="785" spans="1:27" x14ac:dyDescent="0.25">
      <c r="A785" s="1" t="s">
        <v>7</v>
      </c>
      <c r="B785" s="1" t="s">
        <v>35</v>
      </c>
      <c r="C785" s="1" t="s">
        <v>2435</v>
      </c>
      <c r="D785" s="1" t="s">
        <v>39</v>
      </c>
      <c r="E785" s="1" t="s">
        <v>32</v>
      </c>
      <c r="F785" s="1" t="s">
        <v>39</v>
      </c>
      <c r="G785" s="1" t="s">
        <v>39</v>
      </c>
      <c r="H785" s="1" t="s">
        <v>39</v>
      </c>
      <c r="I785" s="1" t="s">
        <v>39</v>
      </c>
      <c r="J785" s="1" t="s">
        <v>39</v>
      </c>
      <c r="K785" s="1" t="s">
        <v>39</v>
      </c>
      <c r="L785" s="1" t="s">
        <v>39</v>
      </c>
      <c r="M785" s="1" t="s">
        <v>39</v>
      </c>
      <c r="N785" s="1" t="s">
        <v>39</v>
      </c>
      <c r="O785" s="1" t="s">
        <v>39</v>
      </c>
      <c r="P785" s="1" t="s">
        <v>39</v>
      </c>
      <c r="Q785" s="1" t="s">
        <v>39</v>
      </c>
      <c r="R785" s="1" t="s">
        <v>39</v>
      </c>
      <c r="S785" s="1" t="s">
        <v>39</v>
      </c>
      <c r="T785" s="1" t="s">
        <v>39</v>
      </c>
      <c r="AA785" t="str">
        <f t="shared" si="12"/>
        <v/>
      </c>
    </row>
    <row r="786" spans="1:27" x14ac:dyDescent="0.25">
      <c r="A786" s="1" t="s">
        <v>8</v>
      </c>
      <c r="B786" s="1" t="s">
        <v>39</v>
      </c>
      <c r="C786" s="1" t="s">
        <v>39</v>
      </c>
      <c r="D786" s="1" t="s">
        <v>39</v>
      </c>
      <c r="E786" s="1" t="s">
        <v>39</v>
      </c>
      <c r="F786" s="1" t="s">
        <v>39</v>
      </c>
      <c r="G786" s="1" t="s">
        <v>39</v>
      </c>
      <c r="H786" s="1" t="s">
        <v>39</v>
      </c>
      <c r="I786" s="1" t="s">
        <v>39</v>
      </c>
      <c r="J786" s="1" t="s">
        <v>39</v>
      </c>
      <c r="K786" s="1" t="s">
        <v>39</v>
      </c>
      <c r="L786" s="1" t="s">
        <v>39</v>
      </c>
      <c r="M786" s="1" t="s">
        <v>39</v>
      </c>
      <c r="N786" s="1" t="s">
        <v>39</v>
      </c>
      <c r="O786" s="1" t="s">
        <v>39</v>
      </c>
      <c r="P786" s="1" t="s">
        <v>39</v>
      </c>
      <c r="Q786" s="1" t="s">
        <v>39</v>
      </c>
      <c r="R786" s="1" t="s">
        <v>39</v>
      </c>
      <c r="S786" s="1" t="s">
        <v>39</v>
      </c>
      <c r="T786" s="1" t="s">
        <v>39</v>
      </c>
      <c r="AA786" t="str">
        <f t="shared" si="12"/>
        <v/>
      </c>
    </row>
    <row r="787" spans="1:27" x14ac:dyDescent="0.25">
      <c r="A787" s="1" t="s">
        <v>9</v>
      </c>
      <c r="B787" s="1" t="s">
        <v>2436</v>
      </c>
      <c r="C787" s="1" t="s">
        <v>39</v>
      </c>
      <c r="D787" s="1" t="s">
        <v>39</v>
      </c>
      <c r="E787" s="1" t="s">
        <v>39</v>
      </c>
      <c r="F787" s="1" t="s">
        <v>39</v>
      </c>
      <c r="G787" s="1" t="s">
        <v>39</v>
      </c>
      <c r="H787" s="1" t="s">
        <v>39</v>
      </c>
      <c r="I787" s="1" t="s">
        <v>39</v>
      </c>
      <c r="J787" s="1" t="s">
        <v>39</v>
      </c>
      <c r="K787" s="1" t="s">
        <v>39</v>
      </c>
      <c r="L787" s="1" t="s">
        <v>39</v>
      </c>
      <c r="M787" s="1" t="s">
        <v>39</v>
      </c>
      <c r="N787" s="1" t="s">
        <v>39</v>
      </c>
      <c r="O787" s="1" t="s">
        <v>39</v>
      </c>
      <c r="P787" s="1" t="s">
        <v>39</v>
      </c>
      <c r="Q787" s="1" t="s">
        <v>39</v>
      </c>
      <c r="R787" s="1" t="s">
        <v>39</v>
      </c>
      <c r="S787" s="1" t="s">
        <v>39</v>
      </c>
      <c r="T787" s="1" t="s">
        <v>39</v>
      </c>
      <c r="AA787" t="str">
        <f t="shared" si="12"/>
        <v/>
      </c>
    </row>
    <row r="788" spans="1:27" x14ac:dyDescent="0.25">
      <c r="A788" s="2" t="s">
        <v>10</v>
      </c>
      <c r="B788" s="2" t="s">
        <v>35</v>
      </c>
      <c r="C788" s="2" t="s">
        <v>2437</v>
      </c>
      <c r="D788" s="2" t="s">
        <v>35</v>
      </c>
      <c r="E788" s="2" t="s">
        <v>38</v>
      </c>
      <c r="F788" s="2" t="s">
        <v>38</v>
      </c>
      <c r="G788" s="2" t="s">
        <v>35</v>
      </c>
      <c r="H788" s="2" t="s">
        <v>32</v>
      </c>
      <c r="I788" s="2" t="s">
        <v>32</v>
      </c>
      <c r="J788" s="2" t="s">
        <v>35</v>
      </c>
      <c r="K788" s="1" t="s">
        <v>35</v>
      </c>
      <c r="L788" s="1" t="s">
        <v>2438</v>
      </c>
      <c r="M788" s="1" t="s">
        <v>39</v>
      </c>
      <c r="N788" s="1" t="s">
        <v>32</v>
      </c>
      <c r="O788" s="1" t="s">
        <v>32</v>
      </c>
      <c r="P788" s="1" t="s">
        <v>39</v>
      </c>
      <c r="Q788" s="1" t="s">
        <v>32</v>
      </c>
      <c r="R788" s="1" t="s">
        <v>32</v>
      </c>
      <c r="S788" s="1" t="s">
        <v>39</v>
      </c>
      <c r="T788" s="1" t="s">
        <v>39</v>
      </c>
      <c r="AA788" t="str">
        <f t="shared" si="12"/>
        <v/>
      </c>
    </row>
    <row r="789" spans="1:27" x14ac:dyDescent="0.25">
      <c r="A789" s="1" t="s">
        <v>11</v>
      </c>
      <c r="B789" s="1" t="s">
        <v>1878</v>
      </c>
      <c r="C789" s="1" t="s">
        <v>12</v>
      </c>
      <c r="D789" s="1" t="s">
        <v>39</v>
      </c>
      <c r="E789" s="1" t="s">
        <v>39</v>
      </c>
      <c r="F789" s="1" t="s">
        <v>39</v>
      </c>
      <c r="G789" s="1" t="s">
        <v>39</v>
      </c>
      <c r="H789" s="1" t="s">
        <v>39</v>
      </c>
      <c r="I789" s="1" t="s">
        <v>39</v>
      </c>
      <c r="J789" s="1" t="s">
        <v>39</v>
      </c>
      <c r="K789" s="1" t="s">
        <v>39</v>
      </c>
      <c r="L789" s="1" t="s">
        <v>39</v>
      </c>
      <c r="M789" s="1" t="s">
        <v>39</v>
      </c>
      <c r="N789" s="1" t="s">
        <v>39</v>
      </c>
      <c r="O789" s="1" t="s">
        <v>39</v>
      </c>
      <c r="P789" s="1" t="s">
        <v>39</v>
      </c>
      <c r="Q789" s="1" t="s">
        <v>39</v>
      </c>
      <c r="R789" s="1" t="s">
        <v>39</v>
      </c>
      <c r="S789" s="1" t="s">
        <v>39</v>
      </c>
      <c r="T789" s="1" t="s">
        <v>39</v>
      </c>
      <c r="AA789" t="str">
        <f t="shared" si="12"/>
        <v/>
      </c>
    </row>
    <row r="790" spans="1:27" x14ac:dyDescent="0.25">
      <c r="A790" s="1" t="s">
        <v>13</v>
      </c>
      <c r="B790" s="1" t="s">
        <v>2439</v>
      </c>
      <c r="C790" s="1" t="s">
        <v>2440</v>
      </c>
      <c r="D790" s="1" t="s">
        <v>2441</v>
      </c>
      <c r="E790" s="1" t="s">
        <v>2440</v>
      </c>
      <c r="F790" s="1" t="s">
        <v>36</v>
      </c>
      <c r="G790" s="1" t="s">
        <v>39</v>
      </c>
      <c r="H790" s="1" t="s">
        <v>39</v>
      </c>
      <c r="I790" s="1" t="s">
        <v>39</v>
      </c>
      <c r="J790" s="1" t="s">
        <v>2438</v>
      </c>
      <c r="K790" s="1" t="s">
        <v>39</v>
      </c>
      <c r="L790" s="1" t="s">
        <v>39</v>
      </c>
      <c r="M790" s="1" t="s">
        <v>39</v>
      </c>
      <c r="N790" s="1" t="s">
        <v>39</v>
      </c>
      <c r="O790" s="1" t="s">
        <v>39</v>
      </c>
      <c r="P790" s="1" t="s">
        <v>39</v>
      </c>
      <c r="Q790" s="1" t="s">
        <v>39</v>
      </c>
      <c r="R790" s="1" t="s">
        <v>39</v>
      </c>
      <c r="S790" s="1" t="s">
        <v>39</v>
      </c>
      <c r="T790" s="1" t="s">
        <v>39</v>
      </c>
      <c r="AA790" t="str">
        <f t="shared" si="12"/>
        <v/>
      </c>
    </row>
    <row r="791" spans="1:27" x14ac:dyDescent="0.25">
      <c r="A791" s="1" t="s">
        <v>21</v>
      </c>
      <c r="B791" s="1" t="s">
        <v>2442</v>
      </c>
      <c r="C791" s="1" t="s">
        <v>2443</v>
      </c>
      <c r="D791" s="1" t="s">
        <v>40</v>
      </c>
      <c r="E791" s="1" t="s">
        <v>39</v>
      </c>
      <c r="F791" s="1" t="s">
        <v>39</v>
      </c>
      <c r="G791" s="1" t="s">
        <v>39</v>
      </c>
      <c r="H791" s="1" t="s">
        <v>39</v>
      </c>
      <c r="I791" s="1" t="s">
        <v>39</v>
      </c>
      <c r="J791" s="1" t="s">
        <v>39</v>
      </c>
      <c r="K791" s="1" t="s">
        <v>39</v>
      </c>
      <c r="L791" s="1" t="s">
        <v>39</v>
      </c>
      <c r="M791" s="1" t="s">
        <v>39</v>
      </c>
      <c r="N791" s="1" t="s">
        <v>39</v>
      </c>
      <c r="O791" s="1" t="s">
        <v>39</v>
      </c>
      <c r="P791" s="1" t="s">
        <v>39</v>
      </c>
      <c r="Q791" s="1" t="s">
        <v>39</v>
      </c>
      <c r="R791" s="1" t="s">
        <v>39</v>
      </c>
      <c r="S791" s="1" t="s">
        <v>39</v>
      </c>
      <c r="T791" s="1" t="s">
        <v>39</v>
      </c>
      <c r="AA791" t="str">
        <f t="shared" si="12"/>
        <v/>
      </c>
    </row>
    <row r="792" spans="1:27" x14ac:dyDescent="0.25">
      <c r="A792" s="1" t="s">
        <v>14</v>
      </c>
      <c r="B792" s="1" t="s">
        <v>2437</v>
      </c>
      <c r="C792" s="1" t="s">
        <v>39</v>
      </c>
      <c r="D792" s="1" t="s">
        <v>39</v>
      </c>
      <c r="E792" s="1" t="s">
        <v>39</v>
      </c>
      <c r="F792" s="1" t="s">
        <v>39</v>
      </c>
      <c r="G792" s="1" t="s">
        <v>39</v>
      </c>
      <c r="H792" s="1" t="s">
        <v>39</v>
      </c>
      <c r="I792" s="1" t="s">
        <v>39</v>
      </c>
      <c r="J792" s="1" t="s">
        <v>39</v>
      </c>
      <c r="K792" s="1" t="s">
        <v>39</v>
      </c>
      <c r="L792" s="1" t="s">
        <v>39</v>
      </c>
      <c r="M792" s="1" t="s">
        <v>39</v>
      </c>
      <c r="N792" s="1" t="s">
        <v>39</v>
      </c>
      <c r="O792" s="1" t="s">
        <v>39</v>
      </c>
      <c r="P792" s="1" t="s">
        <v>39</v>
      </c>
      <c r="Q792" s="1" t="s">
        <v>39</v>
      </c>
      <c r="R792" s="1" t="s">
        <v>39</v>
      </c>
      <c r="S792" s="1" t="s">
        <v>39</v>
      </c>
      <c r="T792" s="1" t="s">
        <v>39</v>
      </c>
      <c r="AA792" t="str">
        <f t="shared" si="12"/>
        <v/>
      </c>
    </row>
    <row r="793" spans="1:27" x14ac:dyDescent="0.25">
      <c r="A793" s="1" t="s">
        <v>15</v>
      </c>
      <c r="B793" s="1" t="s">
        <v>35</v>
      </c>
      <c r="C793" s="1" t="s">
        <v>1878</v>
      </c>
      <c r="D793" s="1" t="s">
        <v>35</v>
      </c>
      <c r="E793" s="1" t="s">
        <v>2444</v>
      </c>
      <c r="F793" s="1" t="s">
        <v>2445</v>
      </c>
      <c r="G793" s="1" t="s">
        <v>2446</v>
      </c>
      <c r="H793" s="1" t="s">
        <v>37</v>
      </c>
      <c r="I793" s="1" t="s">
        <v>2455</v>
      </c>
      <c r="J793" s="1" t="s">
        <v>39</v>
      </c>
      <c r="K793" s="1" t="s">
        <v>39</v>
      </c>
      <c r="L793" s="1" t="s">
        <v>39</v>
      </c>
      <c r="M793" s="1" t="s">
        <v>39</v>
      </c>
      <c r="N793" s="1" t="s">
        <v>39</v>
      </c>
      <c r="O793" s="1" t="s">
        <v>39</v>
      </c>
      <c r="P793" s="1" t="s">
        <v>39</v>
      </c>
      <c r="Q793" s="1" t="s">
        <v>39</v>
      </c>
      <c r="R793" s="1" t="s">
        <v>39</v>
      </c>
      <c r="S793" s="1" t="s">
        <v>39</v>
      </c>
      <c r="T793" s="1" t="s">
        <v>39</v>
      </c>
      <c r="AA793" t="str">
        <f t="shared" si="12"/>
        <v/>
      </c>
    </row>
    <row r="794" spans="1:27" x14ac:dyDescent="0.25">
      <c r="A794" s="1" t="s">
        <v>16</v>
      </c>
      <c r="B794" s="1" t="s">
        <v>2437</v>
      </c>
      <c r="C794" s="1" t="s">
        <v>35</v>
      </c>
      <c r="D794" s="1" t="s">
        <v>2447</v>
      </c>
      <c r="E794" s="1" t="s">
        <v>2447</v>
      </c>
      <c r="F794" s="1" t="s">
        <v>37</v>
      </c>
      <c r="G794" s="1" t="s">
        <v>37</v>
      </c>
      <c r="H794" s="1" t="s">
        <v>2455</v>
      </c>
      <c r="I794" s="1" t="s">
        <v>39</v>
      </c>
      <c r="J794" s="1" t="s">
        <v>39</v>
      </c>
      <c r="K794" s="1" t="s">
        <v>39</v>
      </c>
      <c r="L794" s="1" t="s">
        <v>39</v>
      </c>
      <c r="M794" s="1" t="s">
        <v>39</v>
      </c>
      <c r="N794" s="1" t="s">
        <v>39</v>
      </c>
      <c r="O794" s="1" t="s">
        <v>39</v>
      </c>
      <c r="P794" s="1" t="s">
        <v>39</v>
      </c>
      <c r="Q794" s="1" t="s">
        <v>39</v>
      </c>
      <c r="R794" s="1" t="s">
        <v>39</v>
      </c>
      <c r="S794" s="1" t="s">
        <v>39</v>
      </c>
      <c r="T794" s="1" t="s">
        <v>39</v>
      </c>
      <c r="AA794" t="str">
        <f t="shared" si="12"/>
        <v/>
      </c>
    </row>
    <row r="795" spans="1:27" x14ac:dyDescent="0.25">
      <c r="A795" s="1" t="s">
        <v>17</v>
      </c>
      <c r="B795" s="1" t="s">
        <v>2448</v>
      </c>
      <c r="C795" s="1" t="s">
        <v>35</v>
      </c>
      <c r="D795" s="1" t="s">
        <v>2449</v>
      </c>
      <c r="E795" s="1" t="s">
        <v>2450</v>
      </c>
      <c r="F795" s="1" t="s">
        <v>2446</v>
      </c>
      <c r="G795" s="1" t="s">
        <v>37</v>
      </c>
      <c r="H795" s="1" t="s">
        <v>2455</v>
      </c>
      <c r="I795" s="1" t="s">
        <v>2398</v>
      </c>
      <c r="J795" s="1" t="s">
        <v>2451</v>
      </c>
      <c r="K795" s="1" t="s">
        <v>39</v>
      </c>
      <c r="L795" s="1" t="s">
        <v>39</v>
      </c>
      <c r="M795" s="1" t="s">
        <v>39</v>
      </c>
      <c r="N795" s="1" t="s">
        <v>39</v>
      </c>
      <c r="O795" s="1" t="s">
        <v>39</v>
      </c>
      <c r="P795" s="1" t="s">
        <v>39</v>
      </c>
      <c r="Q795" s="1" t="s">
        <v>39</v>
      </c>
      <c r="R795" s="1" t="s">
        <v>39</v>
      </c>
      <c r="S795" s="1" t="s">
        <v>39</v>
      </c>
      <c r="T795" s="1" t="s">
        <v>39</v>
      </c>
      <c r="AA795" t="str">
        <f t="shared" si="12"/>
        <v/>
      </c>
    </row>
    <row r="796" spans="1:27" x14ac:dyDescent="0.25">
      <c r="A796" s="1" t="s">
        <v>18</v>
      </c>
      <c r="B796" s="1" t="s">
        <v>39</v>
      </c>
      <c r="C796" s="1" t="s">
        <v>37</v>
      </c>
      <c r="D796" s="1" t="s">
        <v>39</v>
      </c>
      <c r="E796" s="1" t="s">
        <v>39</v>
      </c>
      <c r="F796" s="1" t="s">
        <v>39</v>
      </c>
      <c r="G796" s="1" t="s">
        <v>39</v>
      </c>
      <c r="H796" s="1" t="s">
        <v>39</v>
      </c>
      <c r="I796" s="1" t="s">
        <v>39</v>
      </c>
      <c r="J796" s="1" t="s">
        <v>39</v>
      </c>
      <c r="K796" s="1" t="s">
        <v>36</v>
      </c>
      <c r="L796" s="1" t="s">
        <v>36</v>
      </c>
      <c r="M796" s="1" t="s">
        <v>2456</v>
      </c>
      <c r="N796" s="1" t="s">
        <v>39</v>
      </c>
      <c r="O796" s="1" t="s">
        <v>39</v>
      </c>
      <c r="P796" s="1" t="s">
        <v>39</v>
      </c>
      <c r="Q796" s="1" t="s">
        <v>39</v>
      </c>
      <c r="R796" s="1" t="s">
        <v>39</v>
      </c>
      <c r="S796" s="1" t="s">
        <v>39</v>
      </c>
      <c r="T796" s="1" t="s">
        <v>39</v>
      </c>
      <c r="AA796" t="str">
        <f t="shared" si="12"/>
        <v/>
      </c>
    </row>
    <row r="797" spans="1:27" x14ac:dyDescent="0.25">
      <c r="A797" s="1" t="s">
        <v>19</v>
      </c>
      <c r="B797" s="1" t="s">
        <v>2457</v>
      </c>
      <c r="C797" s="1" t="s">
        <v>2455</v>
      </c>
      <c r="D797" s="1" t="s">
        <v>39</v>
      </c>
      <c r="E797" s="1" t="s">
        <v>39</v>
      </c>
      <c r="F797" s="1" t="s">
        <v>39</v>
      </c>
      <c r="G797" s="1" t="s">
        <v>39</v>
      </c>
      <c r="H797" s="1" t="s">
        <v>39</v>
      </c>
      <c r="I797" s="1" t="s">
        <v>39</v>
      </c>
      <c r="J797" s="1" t="s">
        <v>39</v>
      </c>
      <c r="K797" s="1" t="s">
        <v>39</v>
      </c>
      <c r="L797" s="1" t="s">
        <v>39</v>
      </c>
      <c r="M797" s="1" t="s">
        <v>39</v>
      </c>
      <c r="N797" s="1" t="s">
        <v>39</v>
      </c>
      <c r="O797" s="1" t="s">
        <v>39</v>
      </c>
      <c r="P797" s="1" t="s">
        <v>39</v>
      </c>
      <c r="Q797" s="1" t="s">
        <v>39</v>
      </c>
      <c r="R797" s="1" t="s">
        <v>39</v>
      </c>
      <c r="S797" s="1" t="s">
        <v>39</v>
      </c>
      <c r="T797" s="1" t="s">
        <v>39</v>
      </c>
      <c r="AA797" t="str">
        <f t="shared" si="12"/>
        <v/>
      </c>
    </row>
    <row r="798" spans="1:27" x14ac:dyDescent="0.25">
      <c r="A798" s="1" t="s">
        <v>20</v>
      </c>
      <c r="B798" s="1" t="s">
        <v>35</v>
      </c>
      <c r="C798" s="1" t="s">
        <v>2276</v>
      </c>
      <c r="D798" s="1" t="s">
        <v>39</v>
      </c>
      <c r="E798" s="1" t="s">
        <v>32</v>
      </c>
      <c r="F798" s="1" t="s">
        <v>39</v>
      </c>
      <c r="G798" s="1" t="s">
        <v>39</v>
      </c>
      <c r="H798" s="1" t="s">
        <v>39</v>
      </c>
      <c r="I798" s="1" t="s">
        <v>39</v>
      </c>
      <c r="J798" s="1" t="s">
        <v>39</v>
      </c>
      <c r="K798" s="1" t="s">
        <v>39</v>
      </c>
      <c r="L798" s="1" t="s">
        <v>39</v>
      </c>
      <c r="M798" s="1" t="s">
        <v>39</v>
      </c>
      <c r="N798" s="1" t="s">
        <v>39</v>
      </c>
      <c r="O798" s="1" t="s">
        <v>39</v>
      </c>
      <c r="P798" s="1" t="s">
        <v>39</v>
      </c>
      <c r="Q798" s="1" t="s">
        <v>39</v>
      </c>
      <c r="R798" s="1" t="s">
        <v>39</v>
      </c>
      <c r="S798" s="1" t="s">
        <v>39</v>
      </c>
      <c r="T798" s="1" t="s">
        <v>39</v>
      </c>
      <c r="AA798" t="str">
        <f t="shared" si="12"/>
        <v/>
      </c>
    </row>
    <row r="799" spans="1:27" x14ac:dyDescent="0.25">
      <c r="A799" s="2" t="s">
        <v>22</v>
      </c>
      <c r="B799" s="2" t="s">
        <v>35</v>
      </c>
      <c r="C799" s="2" t="s">
        <v>38</v>
      </c>
      <c r="D799" s="2" t="s">
        <v>2436</v>
      </c>
      <c r="E799" s="2" t="s">
        <v>2437</v>
      </c>
      <c r="F799" s="2" t="s">
        <v>35</v>
      </c>
      <c r="G799" s="2" t="s">
        <v>32</v>
      </c>
      <c r="H799" s="2" t="s">
        <v>39</v>
      </c>
      <c r="I799" s="2" t="s">
        <v>39</v>
      </c>
      <c r="J799" s="2" t="s">
        <v>39</v>
      </c>
      <c r="K799" s="1" t="s">
        <v>39</v>
      </c>
      <c r="L799" s="1" t="s">
        <v>39</v>
      </c>
      <c r="M799" s="1" t="s">
        <v>39</v>
      </c>
      <c r="N799" s="1" t="s">
        <v>39</v>
      </c>
      <c r="O799" s="1" t="s">
        <v>39</v>
      </c>
      <c r="P799" s="1" t="s">
        <v>39</v>
      </c>
      <c r="Q799" s="1" t="s">
        <v>39</v>
      </c>
      <c r="R799" s="1" t="s">
        <v>39</v>
      </c>
      <c r="S799" s="1" t="s">
        <v>39</v>
      </c>
      <c r="T799" s="1" t="s">
        <v>39</v>
      </c>
      <c r="AA799" t="str">
        <f t="shared" si="12"/>
        <v/>
      </c>
    </row>
    <row r="800" spans="1:27" x14ac:dyDescent="0.25">
      <c r="A800" s="1" t="s">
        <v>0</v>
      </c>
      <c r="B800" s="1" t="s">
        <v>2458</v>
      </c>
      <c r="C800" s="1" t="s">
        <v>31</v>
      </c>
      <c r="D800" s="1" t="s">
        <v>1</v>
      </c>
      <c r="E800" s="1" t="s">
        <v>39</v>
      </c>
      <c r="F800" s="1" t="s">
        <v>2455</v>
      </c>
      <c r="G800" s="1" t="s">
        <v>39</v>
      </c>
      <c r="H800" s="1" t="s">
        <v>39</v>
      </c>
      <c r="I800" s="1" t="s">
        <v>39</v>
      </c>
      <c r="J800" s="1" t="s">
        <v>39</v>
      </c>
      <c r="K800" s="1" t="s">
        <v>39</v>
      </c>
      <c r="L800" s="1" t="s">
        <v>39</v>
      </c>
      <c r="M800" s="1" t="s">
        <v>39</v>
      </c>
      <c r="N800" s="1" t="s">
        <v>39</v>
      </c>
      <c r="O800" s="1" t="s">
        <v>39</v>
      </c>
      <c r="P800" s="1" t="s">
        <v>39</v>
      </c>
      <c r="Q800" s="1" t="s">
        <v>39</v>
      </c>
      <c r="R800" s="1" t="s">
        <v>39</v>
      </c>
      <c r="S800" s="1" t="s">
        <v>39</v>
      </c>
      <c r="T800" s="1" t="s">
        <v>39</v>
      </c>
      <c r="AA800" t="str">
        <f t="shared" si="12"/>
        <v/>
      </c>
    </row>
    <row r="801" spans="1:27" x14ac:dyDescent="0.25">
      <c r="A801" s="1" t="s">
        <v>2</v>
      </c>
      <c r="B801" s="1" t="s">
        <v>2459</v>
      </c>
      <c r="C801" s="1" t="s">
        <v>2460</v>
      </c>
      <c r="D801" s="1" t="s">
        <v>2461</v>
      </c>
      <c r="E801" s="1" t="s">
        <v>39</v>
      </c>
      <c r="F801" s="1" t="s">
        <v>39</v>
      </c>
      <c r="G801" s="1" t="s">
        <v>39</v>
      </c>
      <c r="H801" s="1" t="s">
        <v>39</v>
      </c>
      <c r="I801" s="1" t="s">
        <v>39</v>
      </c>
      <c r="J801" s="1" t="s">
        <v>39</v>
      </c>
      <c r="K801" s="1" t="s">
        <v>39</v>
      </c>
      <c r="L801" s="1" t="s">
        <v>39</v>
      </c>
      <c r="M801" s="1" t="s">
        <v>39</v>
      </c>
      <c r="N801" s="1" t="s">
        <v>39</v>
      </c>
      <c r="O801" s="1" t="s">
        <v>39</v>
      </c>
      <c r="P801" s="1" t="s">
        <v>39</v>
      </c>
      <c r="Q801" s="1" t="s">
        <v>39</v>
      </c>
      <c r="R801" s="1" t="s">
        <v>39</v>
      </c>
      <c r="S801" s="1" t="s">
        <v>39</v>
      </c>
      <c r="T801" s="1" t="s">
        <v>39</v>
      </c>
      <c r="AA801" t="str">
        <f t="shared" si="12"/>
        <v/>
      </c>
    </row>
    <row r="802" spans="1:27" x14ac:dyDescent="0.25">
      <c r="A802" s="1" t="s">
        <v>3</v>
      </c>
      <c r="B802" s="1" t="s">
        <v>32</v>
      </c>
      <c r="C802" s="1" t="s">
        <v>39</v>
      </c>
      <c r="D802" s="1" t="s">
        <v>39</v>
      </c>
      <c r="E802" s="1" t="s">
        <v>39</v>
      </c>
      <c r="F802" s="1" t="s">
        <v>39</v>
      </c>
      <c r="G802" s="1" t="s">
        <v>39</v>
      </c>
      <c r="H802" s="1" t="s">
        <v>39</v>
      </c>
      <c r="I802" s="1" t="s">
        <v>39</v>
      </c>
      <c r="J802" s="1" t="s">
        <v>39</v>
      </c>
      <c r="K802" s="1" t="s">
        <v>39</v>
      </c>
      <c r="L802" s="1" t="s">
        <v>39</v>
      </c>
      <c r="M802" s="1" t="s">
        <v>39</v>
      </c>
      <c r="N802" s="1" t="s">
        <v>39</v>
      </c>
      <c r="O802" s="1" t="s">
        <v>39</v>
      </c>
      <c r="P802" s="1" t="s">
        <v>39</v>
      </c>
      <c r="Q802" s="1" t="s">
        <v>39</v>
      </c>
      <c r="R802" s="1" t="s">
        <v>39</v>
      </c>
      <c r="S802" s="1" t="s">
        <v>39</v>
      </c>
      <c r="T802" s="1" t="s">
        <v>39</v>
      </c>
      <c r="AA802" t="str">
        <f t="shared" si="12"/>
        <v/>
      </c>
    </row>
    <row r="803" spans="1:27" x14ac:dyDescent="0.25">
      <c r="A803" s="1" t="s">
        <v>4</v>
      </c>
      <c r="B803" s="1" t="s">
        <v>2462</v>
      </c>
      <c r="C803" s="1" t="s">
        <v>33</v>
      </c>
      <c r="D803" s="1" t="s">
        <v>2463</v>
      </c>
      <c r="E803" s="1" t="s">
        <v>39</v>
      </c>
      <c r="F803" s="1" t="s">
        <v>39</v>
      </c>
      <c r="G803" s="1" t="s">
        <v>39</v>
      </c>
      <c r="H803" s="1" t="s">
        <v>39</v>
      </c>
      <c r="I803" s="1" t="s">
        <v>39</v>
      </c>
      <c r="J803" s="1" t="s">
        <v>39</v>
      </c>
      <c r="K803" s="1" t="s">
        <v>39</v>
      </c>
      <c r="L803" s="1" t="s">
        <v>39</v>
      </c>
      <c r="M803" s="1" t="s">
        <v>39</v>
      </c>
      <c r="N803" s="1" t="s">
        <v>39</v>
      </c>
      <c r="O803" s="1" t="s">
        <v>39</v>
      </c>
      <c r="P803" s="1" t="s">
        <v>39</v>
      </c>
      <c r="Q803" s="1" t="s">
        <v>39</v>
      </c>
      <c r="R803" s="1" t="s">
        <v>39</v>
      </c>
      <c r="S803" s="1" t="s">
        <v>39</v>
      </c>
      <c r="T803" s="1" t="s">
        <v>39</v>
      </c>
      <c r="AA803" t="str">
        <f t="shared" si="12"/>
        <v/>
      </c>
    </row>
    <row r="804" spans="1:27" x14ac:dyDescent="0.25">
      <c r="A804" s="1" t="s">
        <v>5</v>
      </c>
      <c r="B804" s="1" t="s">
        <v>33</v>
      </c>
      <c r="C804" s="1" t="s">
        <v>39</v>
      </c>
      <c r="D804" s="1" t="s">
        <v>34</v>
      </c>
      <c r="E804" s="1" t="s">
        <v>39</v>
      </c>
      <c r="F804" s="1" t="s">
        <v>2464</v>
      </c>
      <c r="G804" s="1" t="s">
        <v>2465</v>
      </c>
      <c r="H804" s="1" t="s">
        <v>2466</v>
      </c>
      <c r="I804" s="1" t="s">
        <v>2467</v>
      </c>
      <c r="J804" s="1" t="s">
        <v>2468</v>
      </c>
      <c r="K804" s="1" t="s">
        <v>39</v>
      </c>
      <c r="L804" s="1" t="s">
        <v>39</v>
      </c>
      <c r="M804" s="1" t="s">
        <v>39</v>
      </c>
      <c r="N804" s="1" t="s">
        <v>39</v>
      </c>
      <c r="O804" s="1" t="s">
        <v>39</v>
      </c>
      <c r="P804" s="1" t="s">
        <v>39</v>
      </c>
      <c r="Q804" s="1" t="s">
        <v>39</v>
      </c>
      <c r="R804" s="1" t="s">
        <v>39</v>
      </c>
      <c r="S804" s="1" t="s">
        <v>39</v>
      </c>
      <c r="T804" s="1" t="s">
        <v>39</v>
      </c>
      <c r="AA804" t="str">
        <f t="shared" si="12"/>
        <v/>
      </c>
    </row>
    <row r="805" spans="1:27" x14ac:dyDescent="0.25">
      <c r="A805" s="1" t="s">
        <v>6</v>
      </c>
      <c r="B805" s="1" t="s">
        <v>32</v>
      </c>
      <c r="C805" s="1" t="s">
        <v>39</v>
      </c>
      <c r="D805" s="1" t="s">
        <v>39</v>
      </c>
      <c r="E805" s="1" t="s">
        <v>39</v>
      </c>
      <c r="F805" s="1" t="s">
        <v>39</v>
      </c>
      <c r="G805" s="1" t="s">
        <v>39</v>
      </c>
      <c r="H805" s="1" t="s">
        <v>39</v>
      </c>
      <c r="I805" s="1" t="s">
        <v>39</v>
      </c>
      <c r="J805" s="1" t="s">
        <v>39</v>
      </c>
      <c r="K805" s="1" t="s">
        <v>39</v>
      </c>
      <c r="L805" s="1" t="s">
        <v>39</v>
      </c>
      <c r="M805" s="1" t="s">
        <v>39</v>
      </c>
      <c r="N805" s="1" t="s">
        <v>39</v>
      </c>
      <c r="O805" s="1" t="s">
        <v>39</v>
      </c>
      <c r="P805" s="1" t="s">
        <v>39</v>
      </c>
      <c r="Q805" s="1" t="s">
        <v>39</v>
      </c>
      <c r="R805" s="1" t="s">
        <v>39</v>
      </c>
      <c r="S805" s="1" t="s">
        <v>39</v>
      </c>
      <c r="T805" s="1" t="s">
        <v>39</v>
      </c>
      <c r="AA805" t="str">
        <f t="shared" si="12"/>
        <v/>
      </c>
    </row>
    <row r="806" spans="1:27" x14ac:dyDescent="0.25">
      <c r="A806" s="1" t="s">
        <v>7</v>
      </c>
      <c r="B806" s="1" t="s">
        <v>35</v>
      </c>
      <c r="C806" s="1" t="s">
        <v>2469</v>
      </c>
      <c r="D806" s="1" t="s">
        <v>39</v>
      </c>
      <c r="E806" s="1" t="s">
        <v>32</v>
      </c>
      <c r="F806" s="1" t="s">
        <v>39</v>
      </c>
      <c r="G806" s="1" t="s">
        <v>39</v>
      </c>
      <c r="H806" s="1" t="s">
        <v>39</v>
      </c>
      <c r="I806" s="1" t="s">
        <v>39</v>
      </c>
      <c r="J806" s="1" t="s">
        <v>39</v>
      </c>
      <c r="K806" s="1" t="s">
        <v>39</v>
      </c>
      <c r="L806" s="1" t="s">
        <v>39</v>
      </c>
      <c r="M806" s="1" t="s">
        <v>39</v>
      </c>
      <c r="N806" s="1" t="s">
        <v>39</v>
      </c>
      <c r="O806" s="1" t="s">
        <v>39</v>
      </c>
      <c r="P806" s="1" t="s">
        <v>39</v>
      </c>
      <c r="Q806" s="1" t="s">
        <v>39</v>
      </c>
      <c r="R806" s="1" t="s">
        <v>39</v>
      </c>
      <c r="S806" s="1" t="s">
        <v>39</v>
      </c>
      <c r="T806" s="1" t="s">
        <v>39</v>
      </c>
      <c r="AA806" t="str">
        <f t="shared" si="12"/>
        <v/>
      </c>
    </row>
    <row r="807" spans="1:27" x14ac:dyDescent="0.25">
      <c r="A807" s="1" t="s">
        <v>8</v>
      </c>
      <c r="B807" s="1" t="s">
        <v>39</v>
      </c>
      <c r="C807" s="1" t="s">
        <v>39</v>
      </c>
      <c r="D807" s="1" t="s">
        <v>39</v>
      </c>
      <c r="E807" s="1" t="s">
        <v>39</v>
      </c>
      <c r="F807" s="1" t="s">
        <v>39</v>
      </c>
      <c r="G807" s="1" t="s">
        <v>39</v>
      </c>
      <c r="H807" s="1" t="s">
        <v>39</v>
      </c>
      <c r="I807" s="1" t="s">
        <v>39</v>
      </c>
      <c r="J807" s="1" t="s">
        <v>39</v>
      </c>
      <c r="K807" s="1" t="s">
        <v>39</v>
      </c>
      <c r="L807" s="1" t="s">
        <v>39</v>
      </c>
      <c r="M807" s="1" t="s">
        <v>39</v>
      </c>
      <c r="N807" s="1" t="s">
        <v>39</v>
      </c>
      <c r="O807" s="1" t="s">
        <v>39</v>
      </c>
      <c r="P807" s="1" t="s">
        <v>39</v>
      </c>
      <c r="Q807" s="1" t="s">
        <v>39</v>
      </c>
      <c r="R807" s="1" t="s">
        <v>39</v>
      </c>
      <c r="S807" s="1" t="s">
        <v>39</v>
      </c>
      <c r="T807" s="1" t="s">
        <v>39</v>
      </c>
      <c r="AA807" t="str">
        <f t="shared" si="12"/>
        <v/>
      </c>
    </row>
    <row r="808" spans="1:27" x14ac:dyDescent="0.25">
      <c r="A808" s="1" t="s">
        <v>9</v>
      </c>
      <c r="B808" s="1" t="s">
        <v>2470</v>
      </c>
      <c r="C808" s="1" t="s">
        <v>39</v>
      </c>
      <c r="D808" s="1" t="s">
        <v>39</v>
      </c>
      <c r="E808" s="1" t="s">
        <v>39</v>
      </c>
      <c r="F808" s="1" t="s">
        <v>39</v>
      </c>
      <c r="G808" s="1" t="s">
        <v>39</v>
      </c>
      <c r="H808" s="1" t="s">
        <v>39</v>
      </c>
      <c r="I808" s="1" t="s">
        <v>39</v>
      </c>
      <c r="J808" s="1" t="s">
        <v>39</v>
      </c>
      <c r="K808" s="1" t="s">
        <v>39</v>
      </c>
      <c r="L808" s="1" t="s">
        <v>39</v>
      </c>
      <c r="M808" s="1" t="s">
        <v>39</v>
      </c>
      <c r="N808" s="1" t="s">
        <v>39</v>
      </c>
      <c r="O808" s="1" t="s">
        <v>39</v>
      </c>
      <c r="P808" s="1" t="s">
        <v>39</v>
      </c>
      <c r="Q808" s="1" t="s">
        <v>39</v>
      </c>
      <c r="R808" s="1" t="s">
        <v>39</v>
      </c>
      <c r="S808" s="1" t="s">
        <v>39</v>
      </c>
      <c r="T808" s="1" t="s">
        <v>39</v>
      </c>
      <c r="AA808" t="str">
        <f t="shared" si="12"/>
        <v/>
      </c>
    </row>
    <row r="809" spans="1:27" x14ac:dyDescent="0.25">
      <c r="A809" s="2" t="s">
        <v>10</v>
      </c>
      <c r="B809" s="2" t="s">
        <v>35</v>
      </c>
      <c r="C809" s="2" t="s">
        <v>2471</v>
      </c>
      <c r="D809" s="2" t="s">
        <v>35</v>
      </c>
      <c r="E809" s="2" t="s">
        <v>38</v>
      </c>
      <c r="F809" s="2" t="s">
        <v>38</v>
      </c>
      <c r="G809" s="2" t="s">
        <v>35</v>
      </c>
      <c r="H809" s="2" t="s">
        <v>32</v>
      </c>
      <c r="I809" s="2" t="s">
        <v>32</v>
      </c>
      <c r="J809" s="2" t="s">
        <v>35</v>
      </c>
      <c r="K809" s="1" t="s">
        <v>35</v>
      </c>
      <c r="L809" s="1" t="s">
        <v>2472</v>
      </c>
      <c r="M809" s="1" t="s">
        <v>39</v>
      </c>
      <c r="N809" s="1" t="s">
        <v>32</v>
      </c>
      <c r="O809" s="1" t="s">
        <v>32</v>
      </c>
      <c r="P809" s="1" t="s">
        <v>39</v>
      </c>
      <c r="Q809" s="1" t="s">
        <v>32</v>
      </c>
      <c r="R809" s="1" t="s">
        <v>32</v>
      </c>
      <c r="S809" s="1" t="s">
        <v>39</v>
      </c>
      <c r="T809" s="1" t="s">
        <v>39</v>
      </c>
      <c r="AA809" t="str">
        <f t="shared" si="12"/>
        <v/>
      </c>
    </row>
    <row r="810" spans="1:27" x14ac:dyDescent="0.25">
      <c r="A810" s="1" t="s">
        <v>11</v>
      </c>
      <c r="B810" s="1" t="s">
        <v>2473</v>
      </c>
      <c r="C810" s="1" t="s">
        <v>12</v>
      </c>
      <c r="D810" s="1" t="s">
        <v>39</v>
      </c>
      <c r="E810" s="1" t="s">
        <v>39</v>
      </c>
      <c r="F810" s="1" t="s">
        <v>39</v>
      </c>
      <c r="G810" s="1" t="s">
        <v>39</v>
      </c>
      <c r="H810" s="1" t="s">
        <v>39</v>
      </c>
      <c r="I810" s="1" t="s">
        <v>39</v>
      </c>
      <c r="J810" s="1" t="s">
        <v>39</v>
      </c>
      <c r="K810" s="1" t="s">
        <v>39</v>
      </c>
      <c r="L810" s="1" t="s">
        <v>39</v>
      </c>
      <c r="M810" s="1" t="s">
        <v>39</v>
      </c>
      <c r="N810" s="1" t="s">
        <v>39</v>
      </c>
      <c r="O810" s="1" t="s">
        <v>39</v>
      </c>
      <c r="P810" s="1" t="s">
        <v>39</v>
      </c>
      <c r="Q810" s="1" t="s">
        <v>39</v>
      </c>
      <c r="R810" s="1" t="s">
        <v>39</v>
      </c>
      <c r="S810" s="1" t="s">
        <v>39</v>
      </c>
      <c r="T810" s="1" t="s">
        <v>39</v>
      </c>
      <c r="AA810" t="str">
        <f t="shared" si="12"/>
        <v/>
      </c>
    </row>
    <row r="811" spans="1:27" x14ac:dyDescent="0.25">
      <c r="A811" s="1" t="s">
        <v>13</v>
      </c>
      <c r="B811" s="1" t="s">
        <v>2474</v>
      </c>
      <c r="C811" s="1" t="s">
        <v>2475</v>
      </c>
      <c r="D811" s="1" t="s">
        <v>2476</v>
      </c>
      <c r="E811" s="1" t="s">
        <v>2475</v>
      </c>
      <c r="F811" s="1" t="s">
        <v>36</v>
      </c>
      <c r="G811" s="1" t="s">
        <v>39</v>
      </c>
      <c r="H811" s="1" t="s">
        <v>39</v>
      </c>
      <c r="I811" s="1" t="s">
        <v>39</v>
      </c>
      <c r="J811" s="1" t="s">
        <v>2472</v>
      </c>
      <c r="K811" s="1" t="s">
        <v>39</v>
      </c>
      <c r="L811" s="1" t="s">
        <v>39</v>
      </c>
      <c r="M811" s="1" t="s">
        <v>39</v>
      </c>
      <c r="N811" s="1" t="s">
        <v>39</v>
      </c>
      <c r="O811" s="1" t="s">
        <v>39</v>
      </c>
      <c r="P811" s="1" t="s">
        <v>39</v>
      </c>
      <c r="Q811" s="1" t="s">
        <v>39</v>
      </c>
      <c r="R811" s="1" t="s">
        <v>39</v>
      </c>
      <c r="S811" s="1" t="s">
        <v>39</v>
      </c>
      <c r="T811" s="1" t="s">
        <v>39</v>
      </c>
      <c r="AA811" t="str">
        <f t="shared" si="12"/>
        <v/>
      </c>
    </row>
    <row r="812" spans="1:27" x14ac:dyDescent="0.25">
      <c r="A812" s="1" t="s">
        <v>21</v>
      </c>
      <c r="B812" s="1" t="s">
        <v>2477</v>
      </c>
      <c r="C812" s="1" t="s">
        <v>2478</v>
      </c>
      <c r="D812" s="1" t="s">
        <v>40</v>
      </c>
      <c r="E812" s="1" t="s">
        <v>39</v>
      </c>
      <c r="F812" s="1" t="s">
        <v>39</v>
      </c>
      <c r="G812" s="1" t="s">
        <v>39</v>
      </c>
      <c r="H812" s="1" t="s">
        <v>39</v>
      </c>
      <c r="I812" s="1" t="s">
        <v>39</v>
      </c>
      <c r="J812" s="1" t="s">
        <v>39</v>
      </c>
      <c r="K812" s="1" t="s">
        <v>39</v>
      </c>
      <c r="L812" s="1" t="s">
        <v>39</v>
      </c>
      <c r="M812" s="1" t="s">
        <v>39</v>
      </c>
      <c r="N812" s="1" t="s">
        <v>39</v>
      </c>
      <c r="O812" s="1" t="s">
        <v>39</v>
      </c>
      <c r="P812" s="1" t="s">
        <v>39</v>
      </c>
      <c r="Q812" s="1" t="s">
        <v>39</v>
      </c>
      <c r="R812" s="1" t="s">
        <v>39</v>
      </c>
      <c r="S812" s="1" t="s">
        <v>39</v>
      </c>
      <c r="T812" s="1" t="s">
        <v>39</v>
      </c>
      <c r="AA812" t="str">
        <f t="shared" si="12"/>
        <v/>
      </c>
    </row>
    <row r="813" spans="1:27" x14ac:dyDescent="0.25">
      <c r="A813" s="1" t="s">
        <v>14</v>
      </c>
      <c r="B813" s="1" t="s">
        <v>2471</v>
      </c>
      <c r="C813" s="1" t="s">
        <v>39</v>
      </c>
      <c r="D813" s="1" t="s">
        <v>39</v>
      </c>
      <c r="E813" s="1" t="s">
        <v>39</v>
      </c>
      <c r="F813" s="1" t="s">
        <v>39</v>
      </c>
      <c r="G813" s="1" t="s">
        <v>39</v>
      </c>
      <c r="H813" s="1" t="s">
        <v>39</v>
      </c>
      <c r="I813" s="1" t="s">
        <v>39</v>
      </c>
      <c r="J813" s="1" t="s">
        <v>39</v>
      </c>
      <c r="K813" s="1" t="s">
        <v>39</v>
      </c>
      <c r="L813" s="1" t="s">
        <v>39</v>
      </c>
      <c r="M813" s="1" t="s">
        <v>39</v>
      </c>
      <c r="N813" s="1" t="s">
        <v>39</v>
      </c>
      <c r="O813" s="1" t="s">
        <v>39</v>
      </c>
      <c r="P813" s="1" t="s">
        <v>39</v>
      </c>
      <c r="Q813" s="1" t="s">
        <v>39</v>
      </c>
      <c r="R813" s="1" t="s">
        <v>39</v>
      </c>
      <c r="S813" s="1" t="s">
        <v>39</v>
      </c>
      <c r="T813" s="1" t="s">
        <v>39</v>
      </c>
      <c r="AA813" t="str">
        <f t="shared" si="12"/>
        <v/>
      </c>
    </row>
    <row r="814" spans="1:27" x14ac:dyDescent="0.25">
      <c r="A814" s="1" t="s">
        <v>15</v>
      </c>
      <c r="B814" s="1" t="s">
        <v>35</v>
      </c>
      <c r="C814" s="1" t="s">
        <v>2473</v>
      </c>
      <c r="D814" s="1" t="s">
        <v>35</v>
      </c>
      <c r="E814" s="1" t="s">
        <v>2479</v>
      </c>
      <c r="F814" s="1" t="s">
        <v>2479</v>
      </c>
      <c r="G814" s="1" t="s">
        <v>37</v>
      </c>
      <c r="H814" s="1" t="s">
        <v>37</v>
      </c>
      <c r="I814" s="1" t="s">
        <v>2455</v>
      </c>
      <c r="J814" s="1" t="s">
        <v>39</v>
      </c>
      <c r="K814" s="1" t="s">
        <v>39</v>
      </c>
      <c r="L814" s="1" t="s">
        <v>39</v>
      </c>
      <c r="M814" s="1" t="s">
        <v>39</v>
      </c>
      <c r="N814" s="1" t="s">
        <v>39</v>
      </c>
      <c r="O814" s="1" t="s">
        <v>39</v>
      </c>
      <c r="P814" s="1" t="s">
        <v>39</v>
      </c>
      <c r="Q814" s="1" t="s">
        <v>39</v>
      </c>
      <c r="R814" s="1" t="s">
        <v>39</v>
      </c>
      <c r="S814" s="1" t="s">
        <v>39</v>
      </c>
      <c r="T814" s="1" t="s">
        <v>39</v>
      </c>
      <c r="AA814" t="str">
        <f t="shared" si="12"/>
        <v/>
      </c>
    </row>
    <row r="815" spans="1:27" x14ac:dyDescent="0.25">
      <c r="A815" s="1" t="s">
        <v>16</v>
      </c>
      <c r="B815" s="1" t="s">
        <v>2471</v>
      </c>
      <c r="C815" s="1" t="s">
        <v>35</v>
      </c>
      <c r="D815" s="1" t="s">
        <v>2479</v>
      </c>
      <c r="E815" s="1" t="s">
        <v>2479</v>
      </c>
      <c r="F815" s="1" t="s">
        <v>37</v>
      </c>
      <c r="G815" s="1" t="s">
        <v>37</v>
      </c>
      <c r="H815" s="1" t="s">
        <v>2455</v>
      </c>
      <c r="I815" s="1" t="s">
        <v>39</v>
      </c>
      <c r="J815" s="1" t="s">
        <v>39</v>
      </c>
      <c r="K815" s="1" t="s">
        <v>39</v>
      </c>
      <c r="L815" s="1" t="s">
        <v>39</v>
      </c>
      <c r="M815" s="1" t="s">
        <v>39</v>
      </c>
      <c r="N815" s="1" t="s">
        <v>39</v>
      </c>
      <c r="O815" s="1" t="s">
        <v>39</v>
      </c>
      <c r="P815" s="1" t="s">
        <v>39</v>
      </c>
      <c r="Q815" s="1" t="s">
        <v>39</v>
      </c>
      <c r="R815" s="1" t="s">
        <v>39</v>
      </c>
      <c r="S815" s="1" t="s">
        <v>39</v>
      </c>
      <c r="T815" s="1" t="s">
        <v>39</v>
      </c>
      <c r="AA815" t="str">
        <f t="shared" si="12"/>
        <v/>
      </c>
    </row>
    <row r="816" spans="1:27" x14ac:dyDescent="0.25">
      <c r="A816" s="1" t="s">
        <v>17</v>
      </c>
      <c r="B816" s="1" t="s">
        <v>39</v>
      </c>
      <c r="C816" s="1" t="s">
        <v>39</v>
      </c>
      <c r="D816" s="1" t="s">
        <v>37</v>
      </c>
      <c r="E816" s="1" t="s">
        <v>39</v>
      </c>
      <c r="F816" s="1" t="s">
        <v>39</v>
      </c>
      <c r="G816" s="1" t="s">
        <v>39</v>
      </c>
      <c r="H816" s="1" t="s">
        <v>2455</v>
      </c>
      <c r="I816" s="1" t="s">
        <v>39</v>
      </c>
      <c r="J816" s="1" t="s">
        <v>39</v>
      </c>
      <c r="K816" s="1" t="s">
        <v>39</v>
      </c>
      <c r="L816" s="1" t="s">
        <v>39</v>
      </c>
      <c r="M816" s="1" t="s">
        <v>39</v>
      </c>
      <c r="N816" s="1" t="s">
        <v>39</v>
      </c>
      <c r="O816" s="1" t="s">
        <v>39</v>
      </c>
      <c r="P816" s="1" t="s">
        <v>39</v>
      </c>
      <c r="Q816" s="1" t="s">
        <v>39</v>
      </c>
      <c r="R816" s="1" t="s">
        <v>39</v>
      </c>
      <c r="S816" s="1" t="s">
        <v>39</v>
      </c>
      <c r="T816" s="1" t="s">
        <v>39</v>
      </c>
      <c r="AA816" t="str">
        <f t="shared" si="12"/>
        <v/>
      </c>
    </row>
    <row r="817" spans="1:27" x14ac:dyDescent="0.25">
      <c r="A817" s="1" t="s">
        <v>18</v>
      </c>
      <c r="B817" s="1" t="s">
        <v>2455</v>
      </c>
      <c r="C817" s="1" t="s">
        <v>2480</v>
      </c>
      <c r="D817" s="1" t="s">
        <v>2481</v>
      </c>
      <c r="E817" s="1" t="s">
        <v>2482</v>
      </c>
      <c r="F817" s="1" t="s">
        <v>39</v>
      </c>
      <c r="G817" s="1" t="s">
        <v>2483</v>
      </c>
      <c r="H817" s="1" t="s">
        <v>2484</v>
      </c>
      <c r="I817" s="1" t="s">
        <v>2485</v>
      </c>
      <c r="J817" s="1" t="s">
        <v>37</v>
      </c>
      <c r="K817" s="1" t="s">
        <v>35</v>
      </c>
      <c r="L817" s="1" t="s">
        <v>30</v>
      </c>
      <c r="M817" s="1" t="s">
        <v>32</v>
      </c>
      <c r="N817" s="1" t="s">
        <v>39</v>
      </c>
      <c r="O817" s="1" t="s">
        <v>39</v>
      </c>
      <c r="P817" s="1" t="s">
        <v>39</v>
      </c>
      <c r="Q817" s="1" t="s">
        <v>39</v>
      </c>
      <c r="R817" s="1" t="s">
        <v>39</v>
      </c>
      <c r="S817" s="1" t="s">
        <v>39</v>
      </c>
      <c r="T817" s="1" t="s">
        <v>39</v>
      </c>
      <c r="AA817" t="str">
        <f t="shared" si="12"/>
        <v/>
      </c>
    </row>
    <row r="818" spans="1:27" x14ac:dyDescent="0.25">
      <c r="A818" s="1" t="s">
        <v>19</v>
      </c>
      <c r="B818" s="1" t="s">
        <v>2486</v>
      </c>
      <c r="C818" s="1" t="s">
        <v>2455</v>
      </c>
      <c r="D818" s="1" t="s">
        <v>39</v>
      </c>
      <c r="E818" s="1" t="s">
        <v>39</v>
      </c>
      <c r="F818" s="1" t="s">
        <v>39</v>
      </c>
      <c r="G818" s="1" t="s">
        <v>39</v>
      </c>
      <c r="H818" s="1" t="s">
        <v>39</v>
      </c>
      <c r="I818" s="1" t="s">
        <v>39</v>
      </c>
      <c r="J818" s="1" t="s">
        <v>39</v>
      </c>
      <c r="K818" s="1" t="s">
        <v>39</v>
      </c>
      <c r="L818" s="1" t="s">
        <v>39</v>
      </c>
      <c r="M818" s="1" t="s">
        <v>39</v>
      </c>
      <c r="N818" s="1" t="s">
        <v>39</v>
      </c>
      <c r="O818" s="1" t="s">
        <v>39</v>
      </c>
      <c r="P818" s="1" t="s">
        <v>39</v>
      </c>
      <c r="Q818" s="1" t="s">
        <v>39</v>
      </c>
      <c r="R818" s="1" t="s">
        <v>39</v>
      </c>
      <c r="S818" s="1" t="s">
        <v>39</v>
      </c>
      <c r="T818" s="1" t="s">
        <v>39</v>
      </c>
      <c r="AA818" t="str">
        <f t="shared" si="12"/>
        <v/>
      </c>
    </row>
    <row r="819" spans="1:27" x14ac:dyDescent="0.25">
      <c r="A819" s="1" t="s">
        <v>20</v>
      </c>
      <c r="B819" s="1" t="s">
        <v>35</v>
      </c>
      <c r="C819" s="1" t="s">
        <v>41</v>
      </c>
      <c r="D819" s="1" t="s">
        <v>39</v>
      </c>
      <c r="E819" s="1" t="s">
        <v>32</v>
      </c>
      <c r="F819" s="1" t="s">
        <v>39</v>
      </c>
      <c r="G819" s="1" t="s">
        <v>39</v>
      </c>
      <c r="H819" s="1" t="s">
        <v>39</v>
      </c>
      <c r="I819" s="1" t="s">
        <v>39</v>
      </c>
      <c r="J819" s="1" t="s">
        <v>39</v>
      </c>
      <c r="K819" s="1" t="s">
        <v>39</v>
      </c>
      <c r="L819" s="1" t="s">
        <v>39</v>
      </c>
      <c r="M819" s="1" t="s">
        <v>39</v>
      </c>
      <c r="N819" s="1" t="s">
        <v>39</v>
      </c>
      <c r="O819" s="1" t="s">
        <v>39</v>
      </c>
      <c r="P819" s="1" t="s">
        <v>39</v>
      </c>
      <c r="Q819" s="1" t="s">
        <v>39</v>
      </c>
      <c r="R819" s="1" t="s">
        <v>39</v>
      </c>
      <c r="S819" s="1" t="s">
        <v>39</v>
      </c>
      <c r="T819" s="1" t="s">
        <v>39</v>
      </c>
      <c r="AA819" t="str">
        <f t="shared" si="12"/>
        <v/>
      </c>
    </row>
    <row r="820" spans="1:27" x14ac:dyDescent="0.25">
      <c r="A820" s="2" t="s">
        <v>22</v>
      </c>
      <c r="B820" s="2" t="s">
        <v>35</v>
      </c>
      <c r="C820" s="2" t="s">
        <v>38</v>
      </c>
      <c r="D820" s="2" t="s">
        <v>2470</v>
      </c>
      <c r="E820" s="2" t="s">
        <v>2471</v>
      </c>
      <c r="F820" s="2" t="s">
        <v>32</v>
      </c>
      <c r="G820" s="2" t="s">
        <v>32</v>
      </c>
      <c r="H820" s="2" t="s">
        <v>39</v>
      </c>
      <c r="I820" s="2" t="s">
        <v>39</v>
      </c>
      <c r="J820" s="2" t="s">
        <v>39</v>
      </c>
      <c r="K820" s="1" t="s">
        <v>39</v>
      </c>
      <c r="L820" s="1" t="s">
        <v>39</v>
      </c>
      <c r="M820" s="1" t="s">
        <v>39</v>
      </c>
      <c r="N820" s="1" t="s">
        <v>39</v>
      </c>
      <c r="O820" s="1" t="s">
        <v>39</v>
      </c>
      <c r="P820" s="1" t="s">
        <v>39</v>
      </c>
      <c r="Q820" s="1" t="s">
        <v>39</v>
      </c>
      <c r="R820" s="1" t="s">
        <v>39</v>
      </c>
      <c r="S820" s="1" t="s">
        <v>39</v>
      </c>
      <c r="T820" s="1" t="s">
        <v>39</v>
      </c>
      <c r="AA820" t="str">
        <f t="shared" si="12"/>
        <v/>
      </c>
    </row>
    <row r="821" spans="1:27" x14ac:dyDescent="0.25">
      <c r="A821" s="1" t="s">
        <v>0</v>
      </c>
      <c r="B821" s="1" t="s">
        <v>2487</v>
      </c>
      <c r="C821" s="1" t="s">
        <v>31</v>
      </c>
      <c r="D821" s="1" t="s">
        <v>1</v>
      </c>
      <c r="E821" s="1" t="s">
        <v>39</v>
      </c>
      <c r="F821" s="1" t="s">
        <v>2455</v>
      </c>
      <c r="G821" s="1" t="s">
        <v>39</v>
      </c>
      <c r="H821" s="1" t="s">
        <v>39</v>
      </c>
      <c r="I821" s="1" t="s">
        <v>39</v>
      </c>
      <c r="J821" s="1" t="s">
        <v>39</v>
      </c>
      <c r="K821" s="1" t="s">
        <v>39</v>
      </c>
      <c r="L821" s="1" t="s">
        <v>39</v>
      </c>
      <c r="M821" s="1" t="s">
        <v>39</v>
      </c>
      <c r="N821" s="1" t="s">
        <v>39</v>
      </c>
      <c r="O821" s="1" t="s">
        <v>39</v>
      </c>
      <c r="P821" s="1" t="s">
        <v>39</v>
      </c>
      <c r="Q821" s="1" t="s">
        <v>39</v>
      </c>
      <c r="R821" s="1" t="s">
        <v>39</v>
      </c>
      <c r="S821" s="1" t="s">
        <v>39</v>
      </c>
      <c r="T821" s="1" t="s">
        <v>39</v>
      </c>
      <c r="AA821" t="str">
        <f t="shared" si="12"/>
        <v/>
      </c>
    </row>
    <row r="822" spans="1:27" x14ac:dyDescent="0.25">
      <c r="A822" s="1" t="s">
        <v>2</v>
      </c>
      <c r="B822" s="1" t="s">
        <v>2488</v>
      </c>
      <c r="C822" s="1" t="s">
        <v>2489</v>
      </c>
      <c r="D822" s="1" t="s">
        <v>110</v>
      </c>
      <c r="E822" s="1" t="s">
        <v>39</v>
      </c>
      <c r="F822" s="1" t="s">
        <v>39</v>
      </c>
      <c r="G822" s="1" t="s">
        <v>39</v>
      </c>
      <c r="H822" s="1" t="s">
        <v>39</v>
      </c>
      <c r="I822" s="1" t="s">
        <v>39</v>
      </c>
      <c r="J822" s="1" t="s">
        <v>39</v>
      </c>
      <c r="K822" s="1" t="s">
        <v>39</v>
      </c>
      <c r="L822" s="1" t="s">
        <v>39</v>
      </c>
      <c r="M822" s="1" t="s">
        <v>39</v>
      </c>
      <c r="N822" s="1" t="s">
        <v>39</v>
      </c>
      <c r="O822" s="1" t="s">
        <v>39</v>
      </c>
      <c r="P822" s="1" t="s">
        <v>39</v>
      </c>
      <c r="Q822" s="1" t="s">
        <v>39</v>
      </c>
      <c r="R822" s="1" t="s">
        <v>39</v>
      </c>
      <c r="S822" s="1" t="s">
        <v>39</v>
      </c>
      <c r="T822" s="1" t="s">
        <v>39</v>
      </c>
      <c r="AA822" t="str">
        <f t="shared" si="12"/>
        <v/>
      </c>
    </row>
    <row r="823" spans="1:27" x14ac:dyDescent="0.25">
      <c r="A823" s="1" t="s">
        <v>3</v>
      </c>
      <c r="B823" s="1" t="s">
        <v>32</v>
      </c>
      <c r="C823" s="1" t="s">
        <v>39</v>
      </c>
      <c r="D823" s="1" t="s">
        <v>39</v>
      </c>
      <c r="E823" s="1" t="s">
        <v>39</v>
      </c>
      <c r="F823" s="1" t="s">
        <v>39</v>
      </c>
      <c r="G823" s="1" t="s">
        <v>39</v>
      </c>
      <c r="H823" s="1" t="s">
        <v>39</v>
      </c>
      <c r="I823" s="1" t="s">
        <v>39</v>
      </c>
      <c r="J823" s="1" t="s">
        <v>39</v>
      </c>
      <c r="K823" s="1" t="s">
        <v>39</v>
      </c>
      <c r="L823" s="1" t="s">
        <v>39</v>
      </c>
      <c r="M823" s="1" t="s">
        <v>39</v>
      </c>
      <c r="N823" s="1" t="s">
        <v>39</v>
      </c>
      <c r="O823" s="1" t="s">
        <v>39</v>
      </c>
      <c r="P823" s="1" t="s">
        <v>39</v>
      </c>
      <c r="Q823" s="1" t="s">
        <v>39</v>
      </c>
      <c r="R823" s="1" t="s">
        <v>39</v>
      </c>
      <c r="S823" s="1" t="s">
        <v>39</v>
      </c>
      <c r="T823" s="1" t="s">
        <v>39</v>
      </c>
      <c r="AA823" t="str">
        <f t="shared" si="12"/>
        <v/>
      </c>
    </row>
    <row r="824" spans="1:27" x14ac:dyDescent="0.25">
      <c r="A824" s="1" t="s">
        <v>4</v>
      </c>
      <c r="B824" s="1" t="s">
        <v>2490</v>
      </c>
      <c r="C824" s="1" t="s">
        <v>33</v>
      </c>
      <c r="D824" s="1" t="s">
        <v>2491</v>
      </c>
      <c r="E824" s="1" t="s">
        <v>39</v>
      </c>
      <c r="F824" s="1" t="s">
        <v>39</v>
      </c>
      <c r="G824" s="1" t="s">
        <v>39</v>
      </c>
      <c r="H824" s="1" t="s">
        <v>39</v>
      </c>
      <c r="I824" s="1" t="s">
        <v>39</v>
      </c>
      <c r="J824" s="1" t="s">
        <v>39</v>
      </c>
      <c r="K824" s="1" t="s">
        <v>39</v>
      </c>
      <c r="L824" s="1" t="s">
        <v>39</v>
      </c>
      <c r="M824" s="1" t="s">
        <v>39</v>
      </c>
      <c r="N824" s="1" t="s">
        <v>39</v>
      </c>
      <c r="O824" s="1" t="s">
        <v>39</v>
      </c>
      <c r="P824" s="1" t="s">
        <v>39</v>
      </c>
      <c r="Q824" s="1" t="s">
        <v>39</v>
      </c>
      <c r="R824" s="1" t="s">
        <v>39</v>
      </c>
      <c r="S824" s="1" t="s">
        <v>39</v>
      </c>
      <c r="T824" s="1" t="s">
        <v>39</v>
      </c>
      <c r="AA824" t="str">
        <f t="shared" si="12"/>
        <v/>
      </c>
    </row>
    <row r="825" spans="1:27" x14ac:dyDescent="0.25">
      <c r="A825" s="1" t="s">
        <v>5</v>
      </c>
      <c r="B825" s="1" t="s">
        <v>33</v>
      </c>
      <c r="C825" s="1" t="s">
        <v>39</v>
      </c>
      <c r="D825" s="1" t="s">
        <v>34</v>
      </c>
      <c r="E825" s="1" t="s">
        <v>39</v>
      </c>
      <c r="F825" s="1" t="s">
        <v>2492</v>
      </c>
      <c r="G825" s="1" t="s">
        <v>2493</v>
      </c>
      <c r="H825" s="1" t="s">
        <v>2494</v>
      </c>
      <c r="I825" s="1" t="s">
        <v>2495</v>
      </c>
      <c r="J825" s="1" t="s">
        <v>2496</v>
      </c>
      <c r="K825" s="1" t="s">
        <v>39</v>
      </c>
      <c r="L825" s="1" t="s">
        <v>39</v>
      </c>
      <c r="M825" s="1" t="s">
        <v>39</v>
      </c>
      <c r="N825" s="1" t="s">
        <v>39</v>
      </c>
      <c r="O825" s="1" t="s">
        <v>39</v>
      </c>
      <c r="P825" s="1" t="s">
        <v>39</v>
      </c>
      <c r="Q825" s="1" t="s">
        <v>39</v>
      </c>
      <c r="R825" s="1" t="s">
        <v>39</v>
      </c>
      <c r="S825" s="1" t="s">
        <v>39</v>
      </c>
      <c r="T825" s="1" t="s">
        <v>39</v>
      </c>
      <c r="AA825" t="str">
        <f t="shared" si="12"/>
        <v/>
      </c>
    </row>
    <row r="826" spans="1:27" x14ac:dyDescent="0.25">
      <c r="A826" s="1" t="s">
        <v>6</v>
      </c>
      <c r="B826" s="1" t="s">
        <v>32</v>
      </c>
      <c r="C826" s="1" t="s">
        <v>39</v>
      </c>
      <c r="D826" s="1" t="s">
        <v>39</v>
      </c>
      <c r="E826" s="1" t="s">
        <v>39</v>
      </c>
      <c r="F826" s="1" t="s">
        <v>39</v>
      </c>
      <c r="G826" s="1" t="s">
        <v>39</v>
      </c>
      <c r="H826" s="1" t="s">
        <v>39</v>
      </c>
      <c r="I826" s="1" t="s">
        <v>39</v>
      </c>
      <c r="J826" s="1" t="s">
        <v>39</v>
      </c>
      <c r="K826" s="1" t="s">
        <v>39</v>
      </c>
      <c r="L826" s="1" t="s">
        <v>39</v>
      </c>
      <c r="M826" s="1" t="s">
        <v>39</v>
      </c>
      <c r="N826" s="1" t="s">
        <v>39</v>
      </c>
      <c r="O826" s="1" t="s">
        <v>39</v>
      </c>
      <c r="P826" s="1" t="s">
        <v>39</v>
      </c>
      <c r="Q826" s="1" t="s">
        <v>39</v>
      </c>
      <c r="R826" s="1" t="s">
        <v>39</v>
      </c>
      <c r="S826" s="1" t="s">
        <v>39</v>
      </c>
      <c r="T826" s="1" t="s">
        <v>39</v>
      </c>
      <c r="AA826" t="str">
        <f t="shared" si="12"/>
        <v/>
      </c>
    </row>
    <row r="827" spans="1:27" x14ac:dyDescent="0.25">
      <c r="A827" s="1" t="s">
        <v>7</v>
      </c>
      <c r="B827" s="1" t="s">
        <v>35</v>
      </c>
      <c r="C827" s="1" t="s">
        <v>2497</v>
      </c>
      <c r="D827" s="1" t="s">
        <v>39</v>
      </c>
      <c r="E827" s="1" t="s">
        <v>32</v>
      </c>
      <c r="F827" s="1" t="s">
        <v>39</v>
      </c>
      <c r="G827" s="1" t="s">
        <v>39</v>
      </c>
      <c r="H827" s="1" t="s">
        <v>39</v>
      </c>
      <c r="I827" s="1" t="s">
        <v>39</v>
      </c>
      <c r="J827" s="1" t="s">
        <v>39</v>
      </c>
      <c r="K827" s="1" t="s">
        <v>39</v>
      </c>
      <c r="L827" s="1" t="s">
        <v>39</v>
      </c>
      <c r="M827" s="1" t="s">
        <v>39</v>
      </c>
      <c r="N827" s="1" t="s">
        <v>39</v>
      </c>
      <c r="O827" s="1" t="s">
        <v>39</v>
      </c>
      <c r="P827" s="1" t="s">
        <v>39</v>
      </c>
      <c r="Q827" s="1" t="s">
        <v>39</v>
      </c>
      <c r="R827" s="1" t="s">
        <v>39</v>
      </c>
      <c r="S827" s="1" t="s">
        <v>39</v>
      </c>
      <c r="T827" s="1" t="s">
        <v>39</v>
      </c>
      <c r="AA827" t="str">
        <f t="shared" si="12"/>
        <v/>
      </c>
    </row>
    <row r="828" spans="1:27" x14ac:dyDescent="0.25">
      <c r="A828" s="1" t="s">
        <v>8</v>
      </c>
      <c r="B828" s="1" t="s">
        <v>39</v>
      </c>
      <c r="C828" s="1" t="s">
        <v>39</v>
      </c>
      <c r="D828" s="1" t="s">
        <v>39</v>
      </c>
      <c r="E828" s="1" t="s">
        <v>39</v>
      </c>
      <c r="F828" s="1" t="s">
        <v>39</v>
      </c>
      <c r="G828" s="1" t="s">
        <v>39</v>
      </c>
      <c r="H828" s="1" t="s">
        <v>39</v>
      </c>
      <c r="I828" s="1" t="s">
        <v>39</v>
      </c>
      <c r="J828" s="1" t="s">
        <v>39</v>
      </c>
      <c r="K828" s="1" t="s">
        <v>39</v>
      </c>
      <c r="L828" s="1" t="s">
        <v>39</v>
      </c>
      <c r="M828" s="1" t="s">
        <v>39</v>
      </c>
      <c r="N828" s="1" t="s">
        <v>39</v>
      </c>
      <c r="O828" s="1" t="s">
        <v>39</v>
      </c>
      <c r="P828" s="1" t="s">
        <v>39</v>
      </c>
      <c r="Q828" s="1" t="s">
        <v>39</v>
      </c>
      <c r="R828" s="1" t="s">
        <v>39</v>
      </c>
      <c r="S828" s="1" t="s">
        <v>39</v>
      </c>
      <c r="T828" s="1" t="s">
        <v>39</v>
      </c>
      <c r="AA828" t="str">
        <f t="shared" si="12"/>
        <v/>
      </c>
    </row>
    <row r="829" spans="1:27" x14ac:dyDescent="0.25">
      <c r="A829" s="1" t="s">
        <v>9</v>
      </c>
      <c r="B829" s="1" t="s">
        <v>2498</v>
      </c>
      <c r="C829" s="1" t="s">
        <v>39</v>
      </c>
      <c r="D829" s="1" t="s">
        <v>39</v>
      </c>
      <c r="E829" s="1" t="s">
        <v>39</v>
      </c>
      <c r="F829" s="1" t="s">
        <v>39</v>
      </c>
      <c r="G829" s="1" t="s">
        <v>39</v>
      </c>
      <c r="H829" s="1" t="s">
        <v>39</v>
      </c>
      <c r="I829" s="1" t="s">
        <v>39</v>
      </c>
      <c r="J829" s="1" t="s">
        <v>39</v>
      </c>
      <c r="K829" s="1" t="s">
        <v>39</v>
      </c>
      <c r="L829" s="1" t="s">
        <v>39</v>
      </c>
      <c r="M829" s="1" t="s">
        <v>39</v>
      </c>
      <c r="N829" s="1" t="s">
        <v>39</v>
      </c>
      <c r="O829" s="1" t="s">
        <v>39</v>
      </c>
      <c r="P829" s="1" t="s">
        <v>39</v>
      </c>
      <c r="Q829" s="1" t="s">
        <v>39</v>
      </c>
      <c r="R829" s="1" t="s">
        <v>39</v>
      </c>
      <c r="S829" s="1" t="s">
        <v>39</v>
      </c>
      <c r="T829" s="1" t="s">
        <v>39</v>
      </c>
      <c r="AA829" t="str">
        <f t="shared" si="12"/>
        <v/>
      </c>
    </row>
    <row r="830" spans="1:27" x14ac:dyDescent="0.25">
      <c r="A830" s="2" t="s">
        <v>10</v>
      </c>
      <c r="B830" s="2" t="s">
        <v>35</v>
      </c>
      <c r="C830" s="2" t="s">
        <v>2499</v>
      </c>
      <c r="D830" s="2" t="s">
        <v>35</v>
      </c>
      <c r="E830" s="2" t="s">
        <v>38</v>
      </c>
      <c r="F830" s="2" t="s">
        <v>38</v>
      </c>
      <c r="G830" s="2" t="s">
        <v>35</v>
      </c>
      <c r="H830" s="2" t="s">
        <v>32</v>
      </c>
      <c r="I830" s="2" t="s">
        <v>32</v>
      </c>
      <c r="J830" s="2" t="s">
        <v>35</v>
      </c>
      <c r="K830" s="1" t="s">
        <v>35</v>
      </c>
      <c r="L830" s="1" t="s">
        <v>2500</v>
      </c>
      <c r="M830" s="1" t="s">
        <v>39</v>
      </c>
      <c r="N830" s="1" t="s">
        <v>32</v>
      </c>
      <c r="O830" s="1" t="s">
        <v>32</v>
      </c>
      <c r="P830" s="1" t="s">
        <v>39</v>
      </c>
      <c r="Q830" s="1" t="s">
        <v>32</v>
      </c>
      <c r="R830" s="1" t="s">
        <v>32</v>
      </c>
      <c r="S830" s="1" t="s">
        <v>39</v>
      </c>
      <c r="T830" s="1" t="s">
        <v>39</v>
      </c>
      <c r="AA830" t="str">
        <f t="shared" si="12"/>
        <v/>
      </c>
    </row>
    <row r="831" spans="1:27" x14ac:dyDescent="0.25">
      <c r="A831" s="1" t="s">
        <v>11</v>
      </c>
      <c r="B831" s="1" t="s">
        <v>2501</v>
      </c>
      <c r="C831" s="1" t="s">
        <v>12</v>
      </c>
      <c r="D831" s="1" t="s">
        <v>39</v>
      </c>
      <c r="E831" s="1" t="s">
        <v>39</v>
      </c>
      <c r="F831" s="1" t="s">
        <v>39</v>
      </c>
      <c r="G831" s="1" t="s">
        <v>39</v>
      </c>
      <c r="H831" s="1" t="s">
        <v>39</v>
      </c>
      <c r="I831" s="1" t="s">
        <v>39</v>
      </c>
      <c r="J831" s="1" t="s">
        <v>39</v>
      </c>
      <c r="K831" s="1" t="s">
        <v>39</v>
      </c>
      <c r="L831" s="1" t="s">
        <v>39</v>
      </c>
      <c r="M831" s="1" t="s">
        <v>39</v>
      </c>
      <c r="N831" s="1" t="s">
        <v>39</v>
      </c>
      <c r="O831" s="1" t="s">
        <v>39</v>
      </c>
      <c r="P831" s="1" t="s">
        <v>39</v>
      </c>
      <c r="Q831" s="1" t="s">
        <v>39</v>
      </c>
      <c r="R831" s="1" t="s">
        <v>39</v>
      </c>
      <c r="S831" s="1" t="s">
        <v>39</v>
      </c>
      <c r="T831" s="1" t="s">
        <v>39</v>
      </c>
      <c r="AA831" t="str">
        <f t="shared" si="12"/>
        <v/>
      </c>
    </row>
    <row r="832" spans="1:27" x14ac:dyDescent="0.25">
      <c r="A832" s="1" t="s">
        <v>13</v>
      </c>
      <c r="B832" s="1" t="s">
        <v>2502</v>
      </c>
      <c r="C832" s="1" t="s">
        <v>2475</v>
      </c>
      <c r="D832" s="1" t="s">
        <v>2503</v>
      </c>
      <c r="E832" s="1" t="s">
        <v>2475</v>
      </c>
      <c r="F832" s="1" t="s">
        <v>36</v>
      </c>
      <c r="G832" s="1" t="s">
        <v>39</v>
      </c>
      <c r="H832" s="1" t="s">
        <v>39</v>
      </c>
      <c r="I832" s="1" t="s">
        <v>39</v>
      </c>
      <c r="J832" s="1" t="s">
        <v>2500</v>
      </c>
      <c r="K832" s="1" t="s">
        <v>39</v>
      </c>
      <c r="L832" s="1" t="s">
        <v>39</v>
      </c>
      <c r="M832" s="1" t="s">
        <v>39</v>
      </c>
      <c r="N832" s="1" t="s">
        <v>39</v>
      </c>
      <c r="O832" s="1" t="s">
        <v>39</v>
      </c>
      <c r="P832" s="1" t="s">
        <v>39</v>
      </c>
      <c r="Q832" s="1" t="s">
        <v>39</v>
      </c>
      <c r="R832" s="1" t="s">
        <v>39</v>
      </c>
      <c r="S832" s="1" t="s">
        <v>39</v>
      </c>
      <c r="T832" s="1" t="s">
        <v>39</v>
      </c>
      <c r="AA832" t="str">
        <f t="shared" si="12"/>
        <v/>
      </c>
    </row>
    <row r="833" spans="1:27" x14ac:dyDescent="0.25">
      <c r="A833" s="1" t="s">
        <v>21</v>
      </c>
      <c r="B833" s="1" t="s">
        <v>2504</v>
      </c>
      <c r="C833" s="1" t="s">
        <v>2505</v>
      </c>
      <c r="D833" s="1" t="s">
        <v>40</v>
      </c>
      <c r="E833" s="1" t="s">
        <v>39</v>
      </c>
      <c r="F833" s="1" t="s">
        <v>39</v>
      </c>
      <c r="G833" s="1" t="s">
        <v>39</v>
      </c>
      <c r="H833" s="1" t="s">
        <v>39</v>
      </c>
      <c r="I833" s="1" t="s">
        <v>39</v>
      </c>
      <c r="J833" s="1" t="s">
        <v>39</v>
      </c>
      <c r="K833" s="1" t="s">
        <v>39</v>
      </c>
      <c r="L833" s="1" t="s">
        <v>39</v>
      </c>
      <c r="M833" s="1" t="s">
        <v>39</v>
      </c>
      <c r="N833" s="1" t="s">
        <v>39</v>
      </c>
      <c r="O833" s="1" t="s">
        <v>39</v>
      </c>
      <c r="P833" s="1" t="s">
        <v>39</v>
      </c>
      <c r="Q833" s="1" t="s">
        <v>39</v>
      </c>
      <c r="R833" s="1" t="s">
        <v>39</v>
      </c>
      <c r="S833" s="1" t="s">
        <v>39</v>
      </c>
      <c r="T833" s="1" t="s">
        <v>39</v>
      </c>
      <c r="AA833" t="str">
        <f t="shared" si="12"/>
        <v/>
      </c>
    </row>
    <row r="834" spans="1:27" x14ac:dyDescent="0.25">
      <c r="A834" s="1" t="s">
        <v>14</v>
      </c>
      <c r="B834" s="1" t="s">
        <v>2499</v>
      </c>
      <c r="C834" s="1" t="s">
        <v>39</v>
      </c>
      <c r="D834" s="1" t="s">
        <v>39</v>
      </c>
      <c r="E834" s="1" t="s">
        <v>39</v>
      </c>
      <c r="F834" s="1" t="s">
        <v>39</v>
      </c>
      <c r="G834" s="1" t="s">
        <v>39</v>
      </c>
      <c r="H834" s="1" t="s">
        <v>39</v>
      </c>
      <c r="I834" s="1" t="s">
        <v>39</v>
      </c>
      <c r="J834" s="1" t="s">
        <v>39</v>
      </c>
      <c r="K834" s="1" t="s">
        <v>39</v>
      </c>
      <c r="L834" s="1" t="s">
        <v>39</v>
      </c>
      <c r="M834" s="1" t="s">
        <v>39</v>
      </c>
      <c r="N834" s="1" t="s">
        <v>39</v>
      </c>
      <c r="O834" s="1" t="s">
        <v>39</v>
      </c>
      <c r="P834" s="1" t="s">
        <v>39</v>
      </c>
      <c r="Q834" s="1" t="s">
        <v>39</v>
      </c>
      <c r="R834" s="1" t="s">
        <v>39</v>
      </c>
      <c r="S834" s="1" t="s">
        <v>39</v>
      </c>
      <c r="T834" s="1" t="s">
        <v>39</v>
      </c>
      <c r="AA834" t="str">
        <f t="shared" si="12"/>
        <v/>
      </c>
    </row>
    <row r="835" spans="1:27" x14ac:dyDescent="0.25">
      <c r="A835" s="1" t="s">
        <v>15</v>
      </c>
      <c r="B835" s="1" t="s">
        <v>35</v>
      </c>
      <c r="C835" s="1" t="s">
        <v>2501</v>
      </c>
      <c r="D835" s="1" t="s">
        <v>35</v>
      </c>
      <c r="E835" s="1" t="s">
        <v>2506</v>
      </c>
      <c r="F835" s="1" t="s">
        <v>2507</v>
      </c>
      <c r="G835" s="1" t="s">
        <v>2508</v>
      </c>
      <c r="H835" s="1" t="s">
        <v>37</v>
      </c>
      <c r="I835" s="1" t="s">
        <v>2455</v>
      </c>
      <c r="J835" s="1" t="s">
        <v>39</v>
      </c>
      <c r="K835" s="1" t="s">
        <v>39</v>
      </c>
      <c r="L835" s="1" t="s">
        <v>39</v>
      </c>
      <c r="M835" s="1" t="s">
        <v>39</v>
      </c>
      <c r="N835" s="1" t="s">
        <v>39</v>
      </c>
      <c r="O835" s="1" t="s">
        <v>39</v>
      </c>
      <c r="P835" s="1" t="s">
        <v>39</v>
      </c>
      <c r="Q835" s="1" t="s">
        <v>39</v>
      </c>
      <c r="R835" s="1" t="s">
        <v>39</v>
      </c>
      <c r="S835" s="1" t="s">
        <v>39</v>
      </c>
      <c r="T835" s="1" t="s">
        <v>39</v>
      </c>
      <c r="AA835" t="str">
        <f t="shared" ref="AA835:AA898" si="13">IFERROR(IF(A835="C18_TRADE",IF(OR((B842-C835)&lt;=0,(L835-C835)&lt;=0),"FIX it",""),""),"")</f>
        <v/>
      </c>
    </row>
    <row r="836" spans="1:27" x14ac:dyDescent="0.25">
      <c r="A836" s="1" t="s">
        <v>16</v>
      </c>
      <c r="B836" s="1" t="s">
        <v>2499</v>
      </c>
      <c r="C836" s="1" t="s">
        <v>35</v>
      </c>
      <c r="D836" s="1" t="s">
        <v>2509</v>
      </c>
      <c r="E836" s="1" t="s">
        <v>2509</v>
      </c>
      <c r="F836" s="1" t="s">
        <v>37</v>
      </c>
      <c r="G836" s="1" t="s">
        <v>37</v>
      </c>
      <c r="H836" s="1" t="s">
        <v>2455</v>
      </c>
      <c r="I836" s="1" t="s">
        <v>39</v>
      </c>
      <c r="J836" s="1" t="s">
        <v>39</v>
      </c>
      <c r="K836" s="1" t="s">
        <v>39</v>
      </c>
      <c r="L836" s="1" t="s">
        <v>39</v>
      </c>
      <c r="M836" s="1" t="s">
        <v>39</v>
      </c>
      <c r="N836" s="1" t="s">
        <v>39</v>
      </c>
      <c r="O836" s="1" t="s">
        <v>39</v>
      </c>
      <c r="P836" s="1" t="s">
        <v>39</v>
      </c>
      <c r="Q836" s="1" t="s">
        <v>39</v>
      </c>
      <c r="R836" s="1" t="s">
        <v>39</v>
      </c>
      <c r="S836" s="1" t="s">
        <v>39</v>
      </c>
      <c r="T836" s="1" t="s">
        <v>39</v>
      </c>
      <c r="AA836" t="str">
        <f t="shared" si="13"/>
        <v/>
      </c>
    </row>
    <row r="837" spans="1:27" x14ac:dyDescent="0.25">
      <c r="A837" s="1" t="s">
        <v>17</v>
      </c>
      <c r="B837" s="1" t="s">
        <v>2510</v>
      </c>
      <c r="C837" s="1" t="s">
        <v>35</v>
      </c>
      <c r="D837" s="1" t="s">
        <v>2511</v>
      </c>
      <c r="E837" s="1" t="s">
        <v>2512</v>
      </c>
      <c r="F837" s="1" t="s">
        <v>2508</v>
      </c>
      <c r="G837" s="1" t="s">
        <v>37</v>
      </c>
      <c r="H837" s="1" t="s">
        <v>2455</v>
      </c>
      <c r="I837" s="1" t="s">
        <v>2455</v>
      </c>
      <c r="J837" s="1" t="s">
        <v>2513</v>
      </c>
      <c r="K837" s="1" t="s">
        <v>39</v>
      </c>
      <c r="L837" s="1" t="s">
        <v>39</v>
      </c>
      <c r="M837" s="1" t="s">
        <v>39</v>
      </c>
      <c r="N837" s="1" t="s">
        <v>39</v>
      </c>
      <c r="O837" s="1" t="s">
        <v>39</v>
      </c>
      <c r="P837" s="1" t="s">
        <v>39</v>
      </c>
      <c r="Q837" s="1" t="s">
        <v>39</v>
      </c>
      <c r="R837" s="1" t="s">
        <v>39</v>
      </c>
      <c r="S837" s="1" t="s">
        <v>39</v>
      </c>
      <c r="T837" s="1" t="s">
        <v>39</v>
      </c>
      <c r="AA837" t="str">
        <f t="shared" si="13"/>
        <v/>
      </c>
    </row>
    <row r="838" spans="1:27" x14ac:dyDescent="0.25">
      <c r="A838" s="1" t="s">
        <v>18</v>
      </c>
      <c r="B838" s="1" t="s">
        <v>39</v>
      </c>
      <c r="C838" s="1" t="s">
        <v>37</v>
      </c>
      <c r="D838" s="1" t="s">
        <v>39</v>
      </c>
      <c r="E838" s="1" t="s">
        <v>39</v>
      </c>
      <c r="F838" s="1" t="s">
        <v>39</v>
      </c>
      <c r="G838" s="1" t="s">
        <v>39</v>
      </c>
      <c r="H838" s="1" t="s">
        <v>39</v>
      </c>
      <c r="I838" s="1" t="s">
        <v>39</v>
      </c>
      <c r="J838" s="1" t="s">
        <v>39</v>
      </c>
      <c r="K838" s="1" t="s">
        <v>36</v>
      </c>
      <c r="L838" s="1" t="s">
        <v>36</v>
      </c>
      <c r="M838" s="1" t="s">
        <v>263</v>
      </c>
      <c r="N838" s="1" t="s">
        <v>39</v>
      </c>
      <c r="O838" s="1" t="s">
        <v>39</v>
      </c>
      <c r="P838" s="1" t="s">
        <v>39</v>
      </c>
      <c r="Q838" s="1" t="s">
        <v>39</v>
      </c>
      <c r="R838" s="1" t="s">
        <v>39</v>
      </c>
      <c r="S838" s="1" t="s">
        <v>39</v>
      </c>
      <c r="T838" s="1" t="s">
        <v>39</v>
      </c>
      <c r="AA838" t="str">
        <f t="shared" si="13"/>
        <v/>
      </c>
    </row>
    <row r="839" spans="1:27" x14ac:dyDescent="0.25">
      <c r="A839" s="1" t="s">
        <v>19</v>
      </c>
      <c r="B839" s="1" t="s">
        <v>2514</v>
      </c>
      <c r="C839" s="1" t="s">
        <v>2455</v>
      </c>
      <c r="D839" s="1" t="s">
        <v>39</v>
      </c>
      <c r="E839" s="1" t="s">
        <v>39</v>
      </c>
      <c r="F839" s="1" t="s">
        <v>39</v>
      </c>
      <c r="G839" s="1" t="s">
        <v>39</v>
      </c>
      <c r="H839" s="1" t="s">
        <v>39</v>
      </c>
      <c r="I839" s="1" t="s">
        <v>39</v>
      </c>
      <c r="J839" s="1" t="s">
        <v>39</v>
      </c>
      <c r="K839" s="1" t="s">
        <v>39</v>
      </c>
      <c r="L839" s="1" t="s">
        <v>39</v>
      </c>
      <c r="M839" s="1" t="s">
        <v>39</v>
      </c>
      <c r="N839" s="1" t="s">
        <v>39</v>
      </c>
      <c r="O839" s="1" t="s">
        <v>39</v>
      </c>
      <c r="P839" s="1" t="s">
        <v>39</v>
      </c>
      <c r="Q839" s="1" t="s">
        <v>39</v>
      </c>
      <c r="R839" s="1" t="s">
        <v>39</v>
      </c>
      <c r="S839" s="1" t="s">
        <v>39</v>
      </c>
      <c r="T839" s="1" t="s">
        <v>39</v>
      </c>
      <c r="AA839" t="str">
        <f t="shared" si="13"/>
        <v/>
      </c>
    </row>
    <row r="840" spans="1:27" x14ac:dyDescent="0.25">
      <c r="A840" s="1" t="s">
        <v>20</v>
      </c>
      <c r="B840" s="1" t="s">
        <v>35</v>
      </c>
      <c r="C840" s="1" t="s">
        <v>1896</v>
      </c>
      <c r="D840" s="1" t="s">
        <v>39</v>
      </c>
      <c r="E840" s="1" t="s">
        <v>32</v>
      </c>
      <c r="F840" s="1" t="s">
        <v>39</v>
      </c>
      <c r="G840" s="1" t="s">
        <v>39</v>
      </c>
      <c r="H840" s="1" t="s">
        <v>39</v>
      </c>
      <c r="I840" s="1" t="s">
        <v>39</v>
      </c>
      <c r="J840" s="1" t="s">
        <v>39</v>
      </c>
      <c r="K840" s="1" t="s">
        <v>39</v>
      </c>
      <c r="L840" s="1" t="s">
        <v>39</v>
      </c>
      <c r="M840" s="1" t="s">
        <v>39</v>
      </c>
      <c r="N840" s="1" t="s">
        <v>39</v>
      </c>
      <c r="O840" s="1" t="s">
        <v>39</v>
      </c>
      <c r="P840" s="1" t="s">
        <v>39</v>
      </c>
      <c r="Q840" s="1" t="s">
        <v>39</v>
      </c>
      <c r="R840" s="1" t="s">
        <v>39</v>
      </c>
      <c r="S840" s="1" t="s">
        <v>39</v>
      </c>
      <c r="T840" s="1" t="s">
        <v>39</v>
      </c>
      <c r="AA840" t="str">
        <f t="shared" si="13"/>
        <v/>
      </c>
    </row>
    <row r="841" spans="1:27" x14ac:dyDescent="0.25">
      <c r="A841" s="2" t="s">
        <v>22</v>
      </c>
      <c r="B841" s="2" t="s">
        <v>35</v>
      </c>
      <c r="C841" s="2" t="s">
        <v>38</v>
      </c>
      <c r="D841" s="2" t="s">
        <v>2498</v>
      </c>
      <c r="E841" s="2" t="s">
        <v>2499</v>
      </c>
      <c r="F841" s="2" t="s">
        <v>35</v>
      </c>
      <c r="G841" s="2" t="s">
        <v>32</v>
      </c>
      <c r="H841" s="2" t="s">
        <v>39</v>
      </c>
      <c r="I841" s="2" t="s">
        <v>39</v>
      </c>
      <c r="J841" s="2" t="s">
        <v>39</v>
      </c>
      <c r="K841" s="1" t="s">
        <v>39</v>
      </c>
      <c r="L841" s="1" t="s">
        <v>39</v>
      </c>
      <c r="M841" s="1" t="s">
        <v>39</v>
      </c>
      <c r="N841" s="1" t="s">
        <v>39</v>
      </c>
      <c r="O841" s="1" t="s">
        <v>39</v>
      </c>
      <c r="P841" s="1" t="s">
        <v>39</v>
      </c>
      <c r="Q841" s="1" t="s">
        <v>39</v>
      </c>
      <c r="R841" s="1" t="s">
        <v>39</v>
      </c>
      <c r="S841" s="1" t="s">
        <v>39</v>
      </c>
      <c r="T841" s="1" t="s">
        <v>39</v>
      </c>
      <c r="AA841" t="str">
        <f t="shared" si="13"/>
        <v/>
      </c>
    </row>
    <row r="842" spans="1:27" x14ac:dyDescent="0.25">
      <c r="A842" s="1" t="s">
        <v>0</v>
      </c>
      <c r="B842" s="1" t="s">
        <v>2515</v>
      </c>
      <c r="C842" s="1" t="s">
        <v>31</v>
      </c>
      <c r="D842" s="1" t="s">
        <v>1</v>
      </c>
      <c r="E842" s="1" t="s">
        <v>39</v>
      </c>
      <c r="F842" s="1" t="s">
        <v>2455</v>
      </c>
      <c r="G842" s="1" t="s">
        <v>39</v>
      </c>
      <c r="H842" s="1" t="s">
        <v>39</v>
      </c>
      <c r="I842" s="1" t="s">
        <v>39</v>
      </c>
      <c r="J842" s="1" t="s">
        <v>39</v>
      </c>
      <c r="K842" s="1" t="s">
        <v>39</v>
      </c>
      <c r="L842" s="1" t="s">
        <v>39</v>
      </c>
      <c r="M842" s="1" t="s">
        <v>39</v>
      </c>
      <c r="N842" s="1" t="s">
        <v>39</v>
      </c>
      <c r="O842" s="1" t="s">
        <v>39</v>
      </c>
      <c r="P842" s="1" t="s">
        <v>39</v>
      </c>
      <c r="Q842" s="1" t="s">
        <v>39</v>
      </c>
      <c r="R842" s="1" t="s">
        <v>39</v>
      </c>
      <c r="S842" s="1" t="s">
        <v>39</v>
      </c>
      <c r="T842" s="1" t="s">
        <v>39</v>
      </c>
      <c r="AA842" t="str">
        <f t="shared" si="13"/>
        <v/>
      </c>
    </row>
    <row r="843" spans="1:27" x14ac:dyDescent="0.25">
      <c r="A843" s="1" t="s">
        <v>2</v>
      </c>
      <c r="B843" s="1" t="s">
        <v>2516</v>
      </c>
      <c r="C843" s="1" t="s">
        <v>2517</v>
      </c>
      <c r="D843" s="1" t="s">
        <v>2518</v>
      </c>
      <c r="E843" s="1" t="s">
        <v>39</v>
      </c>
      <c r="F843" s="1" t="s">
        <v>39</v>
      </c>
      <c r="G843" s="1" t="s">
        <v>39</v>
      </c>
      <c r="H843" s="1" t="s">
        <v>39</v>
      </c>
      <c r="I843" s="1" t="s">
        <v>39</v>
      </c>
      <c r="J843" s="1" t="s">
        <v>39</v>
      </c>
      <c r="K843" s="1" t="s">
        <v>39</v>
      </c>
      <c r="L843" s="1" t="s">
        <v>39</v>
      </c>
      <c r="M843" s="1" t="s">
        <v>39</v>
      </c>
      <c r="N843" s="1" t="s">
        <v>39</v>
      </c>
      <c r="O843" s="1" t="s">
        <v>39</v>
      </c>
      <c r="P843" s="1" t="s">
        <v>39</v>
      </c>
      <c r="Q843" s="1" t="s">
        <v>39</v>
      </c>
      <c r="R843" s="1" t="s">
        <v>39</v>
      </c>
      <c r="S843" s="1" t="s">
        <v>39</v>
      </c>
      <c r="T843" s="1" t="s">
        <v>39</v>
      </c>
      <c r="AA843" t="str">
        <f t="shared" si="13"/>
        <v/>
      </c>
    </row>
    <row r="844" spans="1:27" x14ac:dyDescent="0.25">
      <c r="A844" s="1" t="s">
        <v>3</v>
      </c>
      <c r="B844" s="1" t="s">
        <v>32</v>
      </c>
      <c r="C844" s="1" t="s">
        <v>39</v>
      </c>
      <c r="D844" s="1" t="s">
        <v>39</v>
      </c>
      <c r="E844" s="1" t="s">
        <v>39</v>
      </c>
      <c r="F844" s="1" t="s">
        <v>39</v>
      </c>
      <c r="G844" s="1" t="s">
        <v>39</v>
      </c>
      <c r="H844" s="1" t="s">
        <v>39</v>
      </c>
      <c r="I844" s="1" t="s">
        <v>39</v>
      </c>
      <c r="J844" s="1" t="s">
        <v>39</v>
      </c>
      <c r="K844" s="1" t="s">
        <v>39</v>
      </c>
      <c r="L844" s="1" t="s">
        <v>39</v>
      </c>
      <c r="M844" s="1" t="s">
        <v>39</v>
      </c>
      <c r="N844" s="1" t="s">
        <v>39</v>
      </c>
      <c r="O844" s="1" t="s">
        <v>39</v>
      </c>
      <c r="P844" s="1" t="s">
        <v>39</v>
      </c>
      <c r="Q844" s="1" t="s">
        <v>39</v>
      </c>
      <c r="R844" s="1" t="s">
        <v>39</v>
      </c>
      <c r="S844" s="1" t="s">
        <v>39</v>
      </c>
      <c r="T844" s="1" t="s">
        <v>39</v>
      </c>
      <c r="AA844" t="str">
        <f t="shared" si="13"/>
        <v/>
      </c>
    </row>
    <row r="845" spans="1:27" x14ac:dyDescent="0.25">
      <c r="A845" s="1" t="s">
        <v>4</v>
      </c>
      <c r="B845" s="1" t="s">
        <v>2519</v>
      </c>
      <c r="C845" s="1" t="s">
        <v>33</v>
      </c>
      <c r="D845" s="1" t="s">
        <v>1932</v>
      </c>
      <c r="E845" s="1" t="s">
        <v>39</v>
      </c>
      <c r="F845" s="1" t="s">
        <v>39</v>
      </c>
      <c r="G845" s="1" t="s">
        <v>39</v>
      </c>
      <c r="H845" s="1" t="s">
        <v>39</v>
      </c>
      <c r="I845" s="1" t="s">
        <v>39</v>
      </c>
      <c r="J845" s="1" t="s">
        <v>39</v>
      </c>
      <c r="K845" s="1" t="s">
        <v>39</v>
      </c>
      <c r="L845" s="1" t="s">
        <v>39</v>
      </c>
      <c r="M845" s="1" t="s">
        <v>39</v>
      </c>
      <c r="N845" s="1" t="s">
        <v>39</v>
      </c>
      <c r="O845" s="1" t="s">
        <v>39</v>
      </c>
      <c r="P845" s="1" t="s">
        <v>39</v>
      </c>
      <c r="Q845" s="1" t="s">
        <v>39</v>
      </c>
      <c r="R845" s="1" t="s">
        <v>39</v>
      </c>
      <c r="S845" s="1" t="s">
        <v>39</v>
      </c>
      <c r="T845" s="1" t="s">
        <v>39</v>
      </c>
      <c r="AA845" t="str">
        <f t="shared" si="13"/>
        <v/>
      </c>
    </row>
    <row r="846" spans="1:27" x14ac:dyDescent="0.25">
      <c r="A846" s="1" t="s">
        <v>5</v>
      </c>
      <c r="B846" s="1" t="s">
        <v>33</v>
      </c>
      <c r="C846" s="1" t="s">
        <v>39</v>
      </c>
      <c r="D846" s="1" t="s">
        <v>34</v>
      </c>
      <c r="E846" s="1" t="s">
        <v>39</v>
      </c>
      <c r="F846" s="1" t="s">
        <v>2108</v>
      </c>
      <c r="G846" s="1" t="s">
        <v>2520</v>
      </c>
      <c r="H846" s="1" t="s">
        <v>2521</v>
      </c>
      <c r="I846" s="1" t="s">
        <v>2522</v>
      </c>
      <c r="J846" s="1" t="s">
        <v>2523</v>
      </c>
      <c r="K846" s="1" t="s">
        <v>39</v>
      </c>
      <c r="L846" s="1" t="s">
        <v>39</v>
      </c>
      <c r="M846" s="1" t="s">
        <v>39</v>
      </c>
      <c r="N846" s="1" t="s">
        <v>39</v>
      </c>
      <c r="O846" s="1" t="s">
        <v>39</v>
      </c>
      <c r="P846" s="1" t="s">
        <v>39</v>
      </c>
      <c r="Q846" s="1" t="s">
        <v>39</v>
      </c>
      <c r="R846" s="1" t="s">
        <v>39</v>
      </c>
      <c r="S846" s="1" t="s">
        <v>39</v>
      </c>
      <c r="T846" s="1" t="s">
        <v>39</v>
      </c>
      <c r="AA846" t="str">
        <f t="shared" si="13"/>
        <v/>
      </c>
    </row>
    <row r="847" spans="1:27" x14ac:dyDescent="0.25">
      <c r="A847" s="1" t="s">
        <v>6</v>
      </c>
      <c r="B847" s="1" t="s">
        <v>32</v>
      </c>
      <c r="C847" s="1" t="s">
        <v>39</v>
      </c>
      <c r="D847" s="1" t="s">
        <v>39</v>
      </c>
      <c r="E847" s="1" t="s">
        <v>39</v>
      </c>
      <c r="F847" s="1" t="s">
        <v>39</v>
      </c>
      <c r="G847" s="1" t="s">
        <v>39</v>
      </c>
      <c r="H847" s="1" t="s">
        <v>39</v>
      </c>
      <c r="I847" s="1" t="s">
        <v>39</v>
      </c>
      <c r="J847" s="1" t="s">
        <v>39</v>
      </c>
      <c r="K847" s="1" t="s">
        <v>39</v>
      </c>
      <c r="L847" s="1" t="s">
        <v>39</v>
      </c>
      <c r="M847" s="1" t="s">
        <v>39</v>
      </c>
      <c r="N847" s="1" t="s">
        <v>39</v>
      </c>
      <c r="O847" s="1" t="s">
        <v>39</v>
      </c>
      <c r="P847" s="1" t="s">
        <v>39</v>
      </c>
      <c r="Q847" s="1" t="s">
        <v>39</v>
      </c>
      <c r="R847" s="1" t="s">
        <v>39</v>
      </c>
      <c r="S847" s="1" t="s">
        <v>39</v>
      </c>
      <c r="T847" s="1" t="s">
        <v>39</v>
      </c>
      <c r="AA847" t="str">
        <f t="shared" si="13"/>
        <v/>
      </c>
    </row>
    <row r="848" spans="1:27" x14ac:dyDescent="0.25">
      <c r="A848" s="1" t="s">
        <v>7</v>
      </c>
      <c r="B848" s="1" t="s">
        <v>35</v>
      </c>
      <c r="C848" s="1" t="s">
        <v>2524</v>
      </c>
      <c r="D848" s="1" t="s">
        <v>39</v>
      </c>
      <c r="E848" s="1" t="s">
        <v>32</v>
      </c>
      <c r="F848" s="1" t="s">
        <v>39</v>
      </c>
      <c r="G848" s="1" t="s">
        <v>39</v>
      </c>
      <c r="H848" s="1" t="s">
        <v>39</v>
      </c>
      <c r="I848" s="1" t="s">
        <v>39</v>
      </c>
      <c r="J848" s="1" t="s">
        <v>39</v>
      </c>
      <c r="K848" s="1" t="s">
        <v>39</v>
      </c>
      <c r="L848" s="1" t="s">
        <v>39</v>
      </c>
      <c r="M848" s="1" t="s">
        <v>39</v>
      </c>
      <c r="N848" s="1" t="s">
        <v>39</v>
      </c>
      <c r="O848" s="1" t="s">
        <v>39</v>
      </c>
      <c r="P848" s="1" t="s">
        <v>39</v>
      </c>
      <c r="Q848" s="1" t="s">
        <v>39</v>
      </c>
      <c r="R848" s="1" t="s">
        <v>39</v>
      </c>
      <c r="S848" s="1" t="s">
        <v>39</v>
      </c>
      <c r="T848" s="1" t="s">
        <v>39</v>
      </c>
      <c r="AA848" t="str">
        <f t="shared" si="13"/>
        <v/>
      </c>
    </row>
    <row r="849" spans="1:27" x14ac:dyDescent="0.25">
      <c r="A849" s="1" t="s">
        <v>8</v>
      </c>
      <c r="B849" s="1" t="s">
        <v>39</v>
      </c>
      <c r="C849" s="1" t="s">
        <v>39</v>
      </c>
      <c r="D849" s="1" t="s">
        <v>39</v>
      </c>
      <c r="E849" s="1" t="s">
        <v>39</v>
      </c>
      <c r="F849" s="1" t="s">
        <v>39</v>
      </c>
      <c r="G849" s="1" t="s">
        <v>39</v>
      </c>
      <c r="H849" s="1" t="s">
        <v>39</v>
      </c>
      <c r="I849" s="1" t="s">
        <v>39</v>
      </c>
      <c r="J849" s="1" t="s">
        <v>39</v>
      </c>
      <c r="K849" s="1" t="s">
        <v>39</v>
      </c>
      <c r="L849" s="1" t="s">
        <v>39</v>
      </c>
      <c r="M849" s="1" t="s">
        <v>39</v>
      </c>
      <c r="N849" s="1" t="s">
        <v>39</v>
      </c>
      <c r="O849" s="1" t="s">
        <v>39</v>
      </c>
      <c r="P849" s="1" t="s">
        <v>39</v>
      </c>
      <c r="Q849" s="1" t="s">
        <v>39</v>
      </c>
      <c r="R849" s="1" t="s">
        <v>39</v>
      </c>
      <c r="S849" s="1" t="s">
        <v>39</v>
      </c>
      <c r="T849" s="1" t="s">
        <v>39</v>
      </c>
      <c r="AA849" t="str">
        <f t="shared" si="13"/>
        <v/>
      </c>
    </row>
    <row r="850" spans="1:27" x14ac:dyDescent="0.25">
      <c r="A850" s="1" t="s">
        <v>9</v>
      </c>
      <c r="B850" s="1" t="s">
        <v>2525</v>
      </c>
      <c r="C850" s="1" t="s">
        <v>39</v>
      </c>
      <c r="D850" s="1" t="s">
        <v>39</v>
      </c>
      <c r="E850" s="1" t="s">
        <v>39</v>
      </c>
      <c r="F850" s="1" t="s">
        <v>39</v>
      </c>
      <c r="G850" s="1" t="s">
        <v>39</v>
      </c>
      <c r="H850" s="1" t="s">
        <v>39</v>
      </c>
      <c r="I850" s="1" t="s">
        <v>39</v>
      </c>
      <c r="J850" s="1" t="s">
        <v>39</v>
      </c>
      <c r="K850" s="1" t="s">
        <v>39</v>
      </c>
      <c r="L850" s="1" t="s">
        <v>39</v>
      </c>
      <c r="M850" s="1" t="s">
        <v>39</v>
      </c>
      <c r="N850" s="1" t="s">
        <v>39</v>
      </c>
      <c r="O850" s="1" t="s">
        <v>39</v>
      </c>
      <c r="P850" s="1" t="s">
        <v>39</v>
      </c>
      <c r="Q850" s="1" t="s">
        <v>39</v>
      </c>
      <c r="R850" s="1" t="s">
        <v>39</v>
      </c>
      <c r="S850" s="1" t="s">
        <v>39</v>
      </c>
      <c r="T850" s="1" t="s">
        <v>39</v>
      </c>
      <c r="AA850" t="str">
        <f t="shared" si="13"/>
        <v/>
      </c>
    </row>
    <row r="851" spans="1:27" x14ac:dyDescent="0.25">
      <c r="A851" s="2" t="s">
        <v>10</v>
      </c>
      <c r="B851" s="2" t="s">
        <v>35</v>
      </c>
      <c r="C851" s="2" t="s">
        <v>2499</v>
      </c>
      <c r="D851" s="2" t="s">
        <v>35</v>
      </c>
      <c r="E851" s="2" t="s">
        <v>38</v>
      </c>
      <c r="F851" s="2" t="s">
        <v>38</v>
      </c>
      <c r="G851" s="2" t="s">
        <v>35</v>
      </c>
      <c r="H851" s="2" t="s">
        <v>32</v>
      </c>
      <c r="I851" s="2" t="s">
        <v>32</v>
      </c>
      <c r="J851" s="2" t="s">
        <v>35</v>
      </c>
      <c r="K851" s="1" t="s">
        <v>35</v>
      </c>
      <c r="L851" s="1" t="s">
        <v>2500</v>
      </c>
      <c r="M851" s="1" t="s">
        <v>39</v>
      </c>
      <c r="N851" s="1" t="s">
        <v>32</v>
      </c>
      <c r="O851" s="1" t="s">
        <v>32</v>
      </c>
      <c r="P851" s="1" t="s">
        <v>39</v>
      </c>
      <c r="Q851" s="1" t="s">
        <v>32</v>
      </c>
      <c r="R851" s="1" t="s">
        <v>32</v>
      </c>
      <c r="S851" s="1" t="s">
        <v>39</v>
      </c>
      <c r="T851" s="1" t="s">
        <v>39</v>
      </c>
      <c r="AA851" t="str">
        <f t="shared" si="13"/>
        <v/>
      </c>
    </row>
    <row r="852" spans="1:27" x14ac:dyDescent="0.25">
      <c r="A852" s="1" t="s">
        <v>11</v>
      </c>
      <c r="B852" s="1" t="s">
        <v>2501</v>
      </c>
      <c r="C852" s="1" t="s">
        <v>12</v>
      </c>
      <c r="D852" s="1" t="s">
        <v>39</v>
      </c>
      <c r="E852" s="1" t="s">
        <v>39</v>
      </c>
      <c r="F852" s="1" t="s">
        <v>39</v>
      </c>
      <c r="G852" s="1" t="s">
        <v>39</v>
      </c>
      <c r="H852" s="1" t="s">
        <v>39</v>
      </c>
      <c r="I852" s="1" t="s">
        <v>39</v>
      </c>
      <c r="J852" s="1" t="s">
        <v>39</v>
      </c>
      <c r="K852" s="1" t="s">
        <v>39</v>
      </c>
      <c r="L852" s="1" t="s">
        <v>39</v>
      </c>
      <c r="M852" s="1" t="s">
        <v>39</v>
      </c>
      <c r="N852" s="1" t="s">
        <v>39</v>
      </c>
      <c r="O852" s="1" t="s">
        <v>39</v>
      </c>
      <c r="P852" s="1" t="s">
        <v>39</v>
      </c>
      <c r="Q852" s="1" t="s">
        <v>39</v>
      </c>
      <c r="R852" s="1" t="s">
        <v>39</v>
      </c>
      <c r="S852" s="1" t="s">
        <v>39</v>
      </c>
      <c r="T852" s="1" t="s">
        <v>39</v>
      </c>
      <c r="AA852" t="str">
        <f t="shared" si="13"/>
        <v/>
      </c>
    </row>
    <row r="853" spans="1:27" x14ac:dyDescent="0.25">
      <c r="A853" s="1" t="s">
        <v>13</v>
      </c>
      <c r="B853" s="1" t="s">
        <v>2502</v>
      </c>
      <c r="C853" s="1" t="s">
        <v>2475</v>
      </c>
      <c r="D853" s="1" t="s">
        <v>2503</v>
      </c>
      <c r="E853" s="1" t="s">
        <v>2475</v>
      </c>
      <c r="F853" s="1" t="s">
        <v>36</v>
      </c>
      <c r="G853" s="1" t="s">
        <v>39</v>
      </c>
      <c r="H853" s="1" t="s">
        <v>39</v>
      </c>
      <c r="I853" s="1" t="s">
        <v>39</v>
      </c>
      <c r="J853" s="1" t="s">
        <v>2500</v>
      </c>
      <c r="K853" s="1" t="s">
        <v>39</v>
      </c>
      <c r="L853" s="1" t="s">
        <v>39</v>
      </c>
      <c r="M853" s="1" t="s">
        <v>39</v>
      </c>
      <c r="N853" s="1" t="s">
        <v>39</v>
      </c>
      <c r="O853" s="1" t="s">
        <v>39</v>
      </c>
      <c r="P853" s="1" t="s">
        <v>39</v>
      </c>
      <c r="Q853" s="1" t="s">
        <v>39</v>
      </c>
      <c r="R853" s="1" t="s">
        <v>39</v>
      </c>
      <c r="S853" s="1" t="s">
        <v>39</v>
      </c>
      <c r="T853" s="1" t="s">
        <v>39</v>
      </c>
      <c r="AA853" t="str">
        <f t="shared" si="13"/>
        <v/>
      </c>
    </row>
    <row r="854" spans="1:27" x14ac:dyDescent="0.25">
      <c r="A854" s="1" t="s">
        <v>21</v>
      </c>
      <c r="B854" s="1" t="s">
        <v>2504</v>
      </c>
      <c r="C854" s="1" t="s">
        <v>2505</v>
      </c>
      <c r="D854" s="1" t="s">
        <v>40</v>
      </c>
      <c r="E854" s="1" t="s">
        <v>39</v>
      </c>
      <c r="F854" s="1" t="s">
        <v>39</v>
      </c>
      <c r="G854" s="1" t="s">
        <v>39</v>
      </c>
      <c r="H854" s="1" t="s">
        <v>39</v>
      </c>
      <c r="I854" s="1" t="s">
        <v>39</v>
      </c>
      <c r="J854" s="1" t="s">
        <v>39</v>
      </c>
      <c r="K854" s="1" t="s">
        <v>39</v>
      </c>
      <c r="L854" s="1" t="s">
        <v>39</v>
      </c>
      <c r="M854" s="1" t="s">
        <v>39</v>
      </c>
      <c r="N854" s="1" t="s">
        <v>39</v>
      </c>
      <c r="O854" s="1" t="s">
        <v>39</v>
      </c>
      <c r="P854" s="1" t="s">
        <v>39</v>
      </c>
      <c r="Q854" s="1" t="s">
        <v>39</v>
      </c>
      <c r="R854" s="1" t="s">
        <v>39</v>
      </c>
      <c r="S854" s="1" t="s">
        <v>39</v>
      </c>
      <c r="T854" s="1" t="s">
        <v>39</v>
      </c>
      <c r="AA854" t="str">
        <f t="shared" si="13"/>
        <v/>
      </c>
    </row>
    <row r="855" spans="1:27" x14ac:dyDescent="0.25">
      <c r="A855" s="1" t="s">
        <v>14</v>
      </c>
      <c r="B855" s="1" t="s">
        <v>2499</v>
      </c>
      <c r="C855" s="1" t="s">
        <v>39</v>
      </c>
      <c r="D855" s="1" t="s">
        <v>39</v>
      </c>
      <c r="E855" s="1" t="s">
        <v>39</v>
      </c>
      <c r="F855" s="1" t="s">
        <v>39</v>
      </c>
      <c r="G855" s="1" t="s">
        <v>39</v>
      </c>
      <c r="H855" s="1" t="s">
        <v>39</v>
      </c>
      <c r="I855" s="1" t="s">
        <v>39</v>
      </c>
      <c r="J855" s="1" t="s">
        <v>39</v>
      </c>
      <c r="K855" s="1" t="s">
        <v>39</v>
      </c>
      <c r="L855" s="1" t="s">
        <v>39</v>
      </c>
      <c r="M855" s="1" t="s">
        <v>39</v>
      </c>
      <c r="N855" s="1" t="s">
        <v>39</v>
      </c>
      <c r="O855" s="1" t="s">
        <v>39</v>
      </c>
      <c r="P855" s="1" t="s">
        <v>39</v>
      </c>
      <c r="Q855" s="1" t="s">
        <v>39</v>
      </c>
      <c r="R855" s="1" t="s">
        <v>39</v>
      </c>
      <c r="S855" s="1" t="s">
        <v>39</v>
      </c>
      <c r="T855" s="1" t="s">
        <v>39</v>
      </c>
      <c r="AA855" t="str">
        <f t="shared" si="13"/>
        <v/>
      </c>
    </row>
    <row r="856" spans="1:27" x14ac:dyDescent="0.25">
      <c r="A856" s="1" t="s">
        <v>15</v>
      </c>
      <c r="B856" s="1" t="s">
        <v>35</v>
      </c>
      <c r="C856" s="1" t="s">
        <v>2501</v>
      </c>
      <c r="D856" s="1" t="s">
        <v>35</v>
      </c>
      <c r="E856" s="1" t="s">
        <v>2509</v>
      </c>
      <c r="F856" s="1" t="s">
        <v>2509</v>
      </c>
      <c r="G856" s="1" t="s">
        <v>37</v>
      </c>
      <c r="H856" s="1" t="s">
        <v>37</v>
      </c>
      <c r="I856" s="1" t="s">
        <v>2455</v>
      </c>
      <c r="J856" s="1" t="s">
        <v>39</v>
      </c>
      <c r="K856" s="1" t="s">
        <v>39</v>
      </c>
      <c r="L856" s="1" t="s">
        <v>39</v>
      </c>
      <c r="M856" s="1" t="s">
        <v>39</v>
      </c>
      <c r="N856" s="1" t="s">
        <v>39</v>
      </c>
      <c r="O856" s="1" t="s">
        <v>39</v>
      </c>
      <c r="P856" s="1" t="s">
        <v>39</v>
      </c>
      <c r="Q856" s="1" t="s">
        <v>39</v>
      </c>
      <c r="R856" s="1" t="s">
        <v>39</v>
      </c>
      <c r="S856" s="1" t="s">
        <v>39</v>
      </c>
      <c r="T856" s="1" t="s">
        <v>39</v>
      </c>
      <c r="AA856" t="str">
        <f t="shared" si="13"/>
        <v/>
      </c>
    </row>
    <row r="857" spans="1:27" x14ac:dyDescent="0.25">
      <c r="A857" s="1" t="s">
        <v>16</v>
      </c>
      <c r="B857" s="1" t="s">
        <v>2499</v>
      </c>
      <c r="C857" s="1" t="s">
        <v>35</v>
      </c>
      <c r="D857" s="1" t="s">
        <v>2509</v>
      </c>
      <c r="E857" s="1" t="s">
        <v>2509</v>
      </c>
      <c r="F857" s="1" t="s">
        <v>37</v>
      </c>
      <c r="G857" s="1" t="s">
        <v>37</v>
      </c>
      <c r="H857" s="1" t="s">
        <v>2455</v>
      </c>
      <c r="I857" s="1" t="s">
        <v>39</v>
      </c>
      <c r="J857" s="1" t="s">
        <v>39</v>
      </c>
      <c r="K857" s="1" t="s">
        <v>39</v>
      </c>
      <c r="L857" s="1" t="s">
        <v>39</v>
      </c>
      <c r="M857" s="1" t="s">
        <v>39</v>
      </c>
      <c r="N857" s="1" t="s">
        <v>39</v>
      </c>
      <c r="O857" s="1" t="s">
        <v>39</v>
      </c>
      <c r="P857" s="1" t="s">
        <v>39</v>
      </c>
      <c r="Q857" s="1" t="s">
        <v>39</v>
      </c>
      <c r="R857" s="1" t="s">
        <v>39</v>
      </c>
      <c r="S857" s="1" t="s">
        <v>39</v>
      </c>
      <c r="T857" s="1" t="s">
        <v>39</v>
      </c>
      <c r="AA857" t="str">
        <f t="shared" si="13"/>
        <v/>
      </c>
    </row>
    <row r="858" spans="1:27" x14ac:dyDescent="0.25">
      <c r="A858" s="1" t="s">
        <v>17</v>
      </c>
      <c r="B858" s="1" t="s">
        <v>2526</v>
      </c>
      <c r="C858" s="1" t="s">
        <v>39</v>
      </c>
      <c r="D858" s="1" t="s">
        <v>37</v>
      </c>
      <c r="E858" s="1" t="s">
        <v>39</v>
      </c>
      <c r="F858" s="1" t="s">
        <v>39</v>
      </c>
      <c r="G858" s="1" t="s">
        <v>39</v>
      </c>
      <c r="H858" s="1" t="s">
        <v>2455</v>
      </c>
      <c r="I858" s="1" t="s">
        <v>39</v>
      </c>
      <c r="J858" s="1" t="s">
        <v>39</v>
      </c>
      <c r="K858" s="1" t="s">
        <v>39</v>
      </c>
      <c r="L858" s="1" t="s">
        <v>39</v>
      </c>
      <c r="M858" s="1" t="s">
        <v>39</v>
      </c>
      <c r="N858" s="1" t="s">
        <v>39</v>
      </c>
      <c r="O858" s="1" t="s">
        <v>39</v>
      </c>
      <c r="P858" s="1" t="s">
        <v>39</v>
      </c>
      <c r="Q858" s="1" t="s">
        <v>39</v>
      </c>
      <c r="R858" s="1" t="s">
        <v>39</v>
      </c>
      <c r="S858" s="1" t="s">
        <v>39</v>
      </c>
      <c r="T858" s="1" t="s">
        <v>39</v>
      </c>
      <c r="AA858" t="str">
        <f t="shared" si="13"/>
        <v/>
      </c>
    </row>
    <row r="859" spans="1:27" x14ac:dyDescent="0.25">
      <c r="A859" s="1" t="s">
        <v>18</v>
      </c>
      <c r="B859" s="1" t="s">
        <v>2455</v>
      </c>
      <c r="C859" s="1" t="s">
        <v>2527</v>
      </c>
      <c r="D859" s="1" t="s">
        <v>2528</v>
      </c>
      <c r="E859" s="1" t="s">
        <v>2529</v>
      </c>
      <c r="F859" s="1" t="s">
        <v>39</v>
      </c>
      <c r="G859" s="1" t="s">
        <v>2530</v>
      </c>
      <c r="H859" s="1" t="s">
        <v>2531</v>
      </c>
      <c r="I859" s="1" t="s">
        <v>2532</v>
      </c>
      <c r="J859" s="1" t="s">
        <v>37</v>
      </c>
      <c r="K859" s="1" t="s">
        <v>35</v>
      </c>
      <c r="L859" s="1" t="s">
        <v>30</v>
      </c>
      <c r="M859" s="1" t="s">
        <v>32</v>
      </c>
      <c r="N859" s="1" t="s">
        <v>39</v>
      </c>
      <c r="O859" s="1" t="s">
        <v>39</v>
      </c>
      <c r="P859" s="1" t="s">
        <v>39</v>
      </c>
      <c r="Q859" s="1" t="s">
        <v>39</v>
      </c>
      <c r="R859" s="1" t="s">
        <v>39</v>
      </c>
      <c r="S859" s="1" t="s">
        <v>39</v>
      </c>
      <c r="T859" s="1" t="s">
        <v>39</v>
      </c>
      <c r="AA859" t="str">
        <f t="shared" si="13"/>
        <v/>
      </c>
    </row>
    <row r="860" spans="1:27" x14ac:dyDescent="0.25">
      <c r="A860" s="1" t="s">
        <v>19</v>
      </c>
      <c r="B860" s="1" t="s">
        <v>2533</v>
      </c>
      <c r="C860" s="1" t="s">
        <v>2455</v>
      </c>
      <c r="D860" s="1" t="s">
        <v>39</v>
      </c>
      <c r="E860" s="1" t="s">
        <v>39</v>
      </c>
      <c r="F860" s="1" t="s">
        <v>39</v>
      </c>
      <c r="G860" s="1" t="s">
        <v>39</v>
      </c>
      <c r="H860" s="1" t="s">
        <v>39</v>
      </c>
      <c r="I860" s="1" t="s">
        <v>39</v>
      </c>
      <c r="J860" s="1" t="s">
        <v>39</v>
      </c>
      <c r="K860" s="1" t="s">
        <v>39</v>
      </c>
      <c r="L860" s="1" t="s">
        <v>39</v>
      </c>
      <c r="M860" s="1" t="s">
        <v>39</v>
      </c>
      <c r="N860" s="1" t="s">
        <v>39</v>
      </c>
      <c r="O860" s="1" t="s">
        <v>39</v>
      </c>
      <c r="P860" s="1" t="s">
        <v>39</v>
      </c>
      <c r="Q860" s="1" t="s">
        <v>39</v>
      </c>
      <c r="R860" s="1" t="s">
        <v>39</v>
      </c>
      <c r="S860" s="1" t="s">
        <v>39</v>
      </c>
      <c r="T860" s="1" t="s">
        <v>39</v>
      </c>
      <c r="AA860" t="str">
        <f t="shared" si="13"/>
        <v/>
      </c>
    </row>
    <row r="861" spans="1:27" x14ac:dyDescent="0.25">
      <c r="A861" s="1" t="s">
        <v>20</v>
      </c>
      <c r="B861" s="1" t="s">
        <v>35</v>
      </c>
      <c r="C861" s="1" t="s">
        <v>1896</v>
      </c>
      <c r="D861" s="1" t="s">
        <v>39</v>
      </c>
      <c r="E861" s="1" t="s">
        <v>32</v>
      </c>
      <c r="F861" s="1" t="s">
        <v>39</v>
      </c>
      <c r="G861" s="1" t="s">
        <v>39</v>
      </c>
      <c r="H861" s="1" t="s">
        <v>39</v>
      </c>
      <c r="I861" s="1" t="s">
        <v>39</v>
      </c>
      <c r="J861" s="1" t="s">
        <v>39</v>
      </c>
      <c r="K861" s="1" t="s">
        <v>39</v>
      </c>
      <c r="L861" s="1" t="s">
        <v>39</v>
      </c>
      <c r="M861" s="1" t="s">
        <v>39</v>
      </c>
      <c r="N861" s="1" t="s">
        <v>39</v>
      </c>
      <c r="O861" s="1" t="s">
        <v>39</v>
      </c>
      <c r="P861" s="1" t="s">
        <v>39</v>
      </c>
      <c r="Q861" s="1" t="s">
        <v>39</v>
      </c>
      <c r="R861" s="1" t="s">
        <v>39</v>
      </c>
      <c r="S861" s="1" t="s">
        <v>39</v>
      </c>
      <c r="T861" s="1" t="s">
        <v>39</v>
      </c>
      <c r="AA861" t="str">
        <f t="shared" si="13"/>
        <v/>
      </c>
    </row>
    <row r="862" spans="1:27" x14ac:dyDescent="0.25">
      <c r="A862" s="2" t="s">
        <v>22</v>
      </c>
      <c r="B862" s="2" t="s">
        <v>35</v>
      </c>
      <c r="C862" s="2" t="s">
        <v>38</v>
      </c>
      <c r="D862" s="2" t="s">
        <v>2525</v>
      </c>
      <c r="E862" s="2" t="s">
        <v>2499</v>
      </c>
      <c r="F862" s="2" t="s">
        <v>32</v>
      </c>
      <c r="G862" s="2" t="s">
        <v>32</v>
      </c>
      <c r="H862" s="2" t="s">
        <v>39</v>
      </c>
      <c r="I862" s="2" t="s">
        <v>39</v>
      </c>
      <c r="J862" s="2" t="s">
        <v>39</v>
      </c>
      <c r="K862" s="1" t="s">
        <v>39</v>
      </c>
      <c r="L862" s="1" t="s">
        <v>39</v>
      </c>
      <c r="M862" s="1" t="s">
        <v>39</v>
      </c>
      <c r="N862" s="1" t="s">
        <v>39</v>
      </c>
      <c r="O862" s="1" t="s">
        <v>39</v>
      </c>
      <c r="P862" s="1" t="s">
        <v>39</v>
      </c>
      <c r="Q862" s="1" t="s">
        <v>39</v>
      </c>
      <c r="R862" s="1" t="s">
        <v>39</v>
      </c>
      <c r="S862" s="1" t="s">
        <v>39</v>
      </c>
      <c r="T862" s="1" t="s">
        <v>39</v>
      </c>
      <c r="AA862" t="str">
        <f t="shared" si="13"/>
        <v/>
      </c>
    </row>
    <row r="863" spans="1:27" x14ac:dyDescent="0.25">
      <c r="A863" s="1" t="s">
        <v>0</v>
      </c>
      <c r="B863" s="1" t="s">
        <v>2534</v>
      </c>
      <c r="C863" s="1" t="s">
        <v>31</v>
      </c>
      <c r="D863" s="1" t="s">
        <v>1</v>
      </c>
      <c r="E863" s="1" t="s">
        <v>39</v>
      </c>
      <c r="F863" s="1" t="s">
        <v>2455</v>
      </c>
      <c r="G863" s="1" t="s">
        <v>39</v>
      </c>
      <c r="H863" s="1" t="s">
        <v>39</v>
      </c>
      <c r="I863" s="1" t="s">
        <v>39</v>
      </c>
      <c r="J863" s="1" t="s">
        <v>39</v>
      </c>
      <c r="K863" s="1" t="s">
        <v>39</v>
      </c>
      <c r="L863" s="1" t="s">
        <v>39</v>
      </c>
      <c r="M863" s="1" t="s">
        <v>39</v>
      </c>
      <c r="N863" s="1" t="s">
        <v>39</v>
      </c>
      <c r="O863" s="1" t="s">
        <v>39</v>
      </c>
      <c r="P863" s="1" t="s">
        <v>39</v>
      </c>
      <c r="Q863" s="1" t="s">
        <v>39</v>
      </c>
      <c r="R863" s="1" t="s">
        <v>39</v>
      </c>
      <c r="S863" s="1" t="s">
        <v>39</v>
      </c>
      <c r="T863" s="1" t="s">
        <v>39</v>
      </c>
      <c r="AA863" t="str">
        <f t="shared" si="13"/>
        <v/>
      </c>
    </row>
    <row r="864" spans="1:27" x14ac:dyDescent="0.25">
      <c r="A864" s="1" t="s">
        <v>2</v>
      </c>
      <c r="B864" s="1" t="s">
        <v>2535</v>
      </c>
      <c r="C864" s="1" t="s">
        <v>2460</v>
      </c>
      <c r="D864" s="1" t="s">
        <v>110</v>
      </c>
      <c r="E864" s="1" t="s">
        <v>39</v>
      </c>
      <c r="F864" s="1" t="s">
        <v>39</v>
      </c>
      <c r="G864" s="1" t="s">
        <v>39</v>
      </c>
      <c r="H864" s="1" t="s">
        <v>39</v>
      </c>
      <c r="I864" s="1" t="s">
        <v>39</v>
      </c>
      <c r="J864" s="1" t="s">
        <v>39</v>
      </c>
      <c r="K864" s="1" t="s">
        <v>39</v>
      </c>
      <c r="L864" s="1" t="s">
        <v>39</v>
      </c>
      <c r="M864" s="1" t="s">
        <v>39</v>
      </c>
      <c r="N864" s="1" t="s">
        <v>39</v>
      </c>
      <c r="O864" s="1" t="s">
        <v>39</v>
      </c>
      <c r="P864" s="1" t="s">
        <v>39</v>
      </c>
      <c r="Q864" s="1" t="s">
        <v>39</v>
      </c>
      <c r="R864" s="1" t="s">
        <v>39</v>
      </c>
      <c r="S864" s="1" t="s">
        <v>39</v>
      </c>
      <c r="T864" s="1" t="s">
        <v>39</v>
      </c>
      <c r="AA864" t="str">
        <f t="shared" si="13"/>
        <v/>
      </c>
    </row>
    <row r="865" spans="1:27" x14ac:dyDescent="0.25">
      <c r="A865" s="1" t="s">
        <v>3</v>
      </c>
      <c r="B865" s="1" t="s">
        <v>32</v>
      </c>
      <c r="C865" s="1" t="s">
        <v>39</v>
      </c>
      <c r="D865" s="1" t="s">
        <v>39</v>
      </c>
      <c r="E865" s="1" t="s">
        <v>39</v>
      </c>
      <c r="F865" s="1" t="s">
        <v>39</v>
      </c>
      <c r="G865" s="1" t="s">
        <v>39</v>
      </c>
      <c r="H865" s="1" t="s">
        <v>39</v>
      </c>
      <c r="I865" s="1" t="s">
        <v>39</v>
      </c>
      <c r="J865" s="1" t="s">
        <v>39</v>
      </c>
      <c r="K865" s="1" t="s">
        <v>39</v>
      </c>
      <c r="L865" s="1" t="s">
        <v>39</v>
      </c>
      <c r="M865" s="1" t="s">
        <v>39</v>
      </c>
      <c r="N865" s="1" t="s">
        <v>39</v>
      </c>
      <c r="O865" s="1" t="s">
        <v>39</v>
      </c>
      <c r="P865" s="1" t="s">
        <v>39</v>
      </c>
      <c r="Q865" s="1" t="s">
        <v>39</v>
      </c>
      <c r="R865" s="1" t="s">
        <v>39</v>
      </c>
      <c r="S865" s="1" t="s">
        <v>39</v>
      </c>
      <c r="T865" s="1" t="s">
        <v>39</v>
      </c>
      <c r="AA865" t="str">
        <f t="shared" si="13"/>
        <v/>
      </c>
    </row>
    <row r="866" spans="1:27" x14ac:dyDescent="0.25">
      <c r="A866" s="1" t="s">
        <v>4</v>
      </c>
      <c r="B866" s="1" t="s">
        <v>2536</v>
      </c>
      <c r="C866" s="1" t="s">
        <v>33</v>
      </c>
      <c r="D866" s="1" t="s">
        <v>2537</v>
      </c>
      <c r="E866" s="1" t="s">
        <v>39</v>
      </c>
      <c r="F866" s="1" t="s">
        <v>39</v>
      </c>
      <c r="G866" s="1" t="s">
        <v>39</v>
      </c>
      <c r="H866" s="1" t="s">
        <v>39</v>
      </c>
      <c r="I866" s="1" t="s">
        <v>39</v>
      </c>
      <c r="J866" s="1" t="s">
        <v>39</v>
      </c>
      <c r="K866" s="1" t="s">
        <v>39</v>
      </c>
      <c r="L866" s="1" t="s">
        <v>39</v>
      </c>
      <c r="M866" s="1" t="s">
        <v>39</v>
      </c>
      <c r="N866" s="1" t="s">
        <v>39</v>
      </c>
      <c r="O866" s="1" t="s">
        <v>39</v>
      </c>
      <c r="P866" s="1" t="s">
        <v>39</v>
      </c>
      <c r="Q866" s="1" t="s">
        <v>39</v>
      </c>
      <c r="R866" s="1" t="s">
        <v>39</v>
      </c>
      <c r="S866" s="1" t="s">
        <v>39</v>
      </c>
      <c r="T866" s="1" t="s">
        <v>39</v>
      </c>
      <c r="AA866" t="str">
        <f t="shared" si="13"/>
        <v/>
      </c>
    </row>
    <row r="867" spans="1:27" x14ac:dyDescent="0.25">
      <c r="A867" s="1" t="s">
        <v>5</v>
      </c>
      <c r="B867" s="1" t="s">
        <v>33</v>
      </c>
      <c r="C867" s="1" t="s">
        <v>39</v>
      </c>
      <c r="D867" s="1" t="s">
        <v>34</v>
      </c>
      <c r="E867" s="1" t="s">
        <v>39</v>
      </c>
      <c r="F867" s="1" t="s">
        <v>2538</v>
      </c>
      <c r="G867" s="1" t="s">
        <v>2539</v>
      </c>
      <c r="H867" s="1" t="s">
        <v>2540</v>
      </c>
      <c r="I867" s="1" t="s">
        <v>2541</v>
      </c>
      <c r="J867" s="1" t="s">
        <v>2542</v>
      </c>
      <c r="K867" s="1" t="s">
        <v>39</v>
      </c>
      <c r="L867" s="1" t="s">
        <v>39</v>
      </c>
      <c r="M867" s="1" t="s">
        <v>39</v>
      </c>
      <c r="N867" s="1" t="s">
        <v>39</v>
      </c>
      <c r="O867" s="1" t="s">
        <v>39</v>
      </c>
      <c r="P867" s="1" t="s">
        <v>39</v>
      </c>
      <c r="Q867" s="1" t="s">
        <v>39</v>
      </c>
      <c r="R867" s="1" t="s">
        <v>39</v>
      </c>
      <c r="S867" s="1" t="s">
        <v>39</v>
      </c>
      <c r="T867" s="1" t="s">
        <v>39</v>
      </c>
      <c r="AA867" t="str">
        <f t="shared" si="13"/>
        <v/>
      </c>
    </row>
    <row r="868" spans="1:27" x14ac:dyDescent="0.25">
      <c r="A868" s="1" t="s">
        <v>6</v>
      </c>
      <c r="B868" s="1" t="s">
        <v>32</v>
      </c>
      <c r="C868" s="1" t="s">
        <v>39</v>
      </c>
      <c r="D868" s="1" t="s">
        <v>39</v>
      </c>
      <c r="E868" s="1" t="s">
        <v>39</v>
      </c>
      <c r="F868" s="1" t="s">
        <v>39</v>
      </c>
      <c r="G868" s="1" t="s">
        <v>39</v>
      </c>
      <c r="H868" s="1" t="s">
        <v>39</v>
      </c>
      <c r="I868" s="1" t="s">
        <v>39</v>
      </c>
      <c r="J868" s="1" t="s">
        <v>39</v>
      </c>
      <c r="K868" s="1" t="s">
        <v>39</v>
      </c>
      <c r="L868" s="1" t="s">
        <v>39</v>
      </c>
      <c r="M868" s="1" t="s">
        <v>39</v>
      </c>
      <c r="N868" s="1" t="s">
        <v>39</v>
      </c>
      <c r="O868" s="1" t="s">
        <v>39</v>
      </c>
      <c r="P868" s="1" t="s">
        <v>39</v>
      </c>
      <c r="Q868" s="1" t="s">
        <v>39</v>
      </c>
      <c r="R868" s="1" t="s">
        <v>39</v>
      </c>
      <c r="S868" s="1" t="s">
        <v>39</v>
      </c>
      <c r="T868" s="1" t="s">
        <v>39</v>
      </c>
      <c r="AA868" t="str">
        <f t="shared" si="13"/>
        <v/>
      </c>
    </row>
    <row r="869" spans="1:27" x14ac:dyDescent="0.25">
      <c r="A869" s="1" t="s">
        <v>7</v>
      </c>
      <c r="B869" s="1" t="s">
        <v>35</v>
      </c>
      <c r="C869" s="1" t="s">
        <v>2543</v>
      </c>
      <c r="D869" s="1" t="s">
        <v>39</v>
      </c>
      <c r="E869" s="1" t="s">
        <v>32</v>
      </c>
      <c r="F869" s="1" t="s">
        <v>39</v>
      </c>
      <c r="G869" s="1" t="s">
        <v>39</v>
      </c>
      <c r="H869" s="1" t="s">
        <v>39</v>
      </c>
      <c r="I869" s="1" t="s">
        <v>39</v>
      </c>
      <c r="J869" s="1" t="s">
        <v>39</v>
      </c>
      <c r="K869" s="1" t="s">
        <v>39</v>
      </c>
      <c r="L869" s="1" t="s">
        <v>39</v>
      </c>
      <c r="M869" s="1" t="s">
        <v>39</v>
      </c>
      <c r="N869" s="1" t="s">
        <v>39</v>
      </c>
      <c r="O869" s="1" t="s">
        <v>39</v>
      </c>
      <c r="P869" s="1" t="s">
        <v>39</v>
      </c>
      <c r="Q869" s="1" t="s">
        <v>39</v>
      </c>
      <c r="R869" s="1" t="s">
        <v>39</v>
      </c>
      <c r="S869" s="1" t="s">
        <v>39</v>
      </c>
      <c r="T869" s="1" t="s">
        <v>39</v>
      </c>
      <c r="AA869" t="str">
        <f t="shared" si="13"/>
        <v/>
      </c>
    </row>
    <row r="870" spans="1:27" x14ac:dyDescent="0.25">
      <c r="A870" s="1" t="s">
        <v>8</v>
      </c>
      <c r="B870" s="1" t="s">
        <v>39</v>
      </c>
      <c r="C870" s="1" t="s">
        <v>39</v>
      </c>
      <c r="D870" s="1" t="s">
        <v>39</v>
      </c>
      <c r="E870" s="1" t="s">
        <v>39</v>
      </c>
      <c r="F870" s="1" t="s">
        <v>39</v>
      </c>
      <c r="G870" s="1" t="s">
        <v>39</v>
      </c>
      <c r="H870" s="1" t="s">
        <v>39</v>
      </c>
      <c r="I870" s="1" t="s">
        <v>39</v>
      </c>
      <c r="J870" s="1" t="s">
        <v>39</v>
      </c>
      <c r="K870" s="1" t="s">
        <v>39</v>
      </c>
      <c r="L870" s="1" t="s">
        <v>39</v>
      </c>
      <c r="M870" s="1" t="s">
        <v>39</v>
      </c>
      <c r="N870" s="1" t="s">
        <v>39</v>
      </c>
      <c r="O870" s="1" t="s">
        <v>39</v>
      </c>
      <c r="P870" s="1" t="s">
        <v>39</v>
      </c>
      <c r="Q870" s="1" t="s">
        <v>39</v>
      </c>
      <c r="R870" s="1" t="s">
        <v>39</v>
      </c>
      <c r="S870" s="1" t="s">
        <v>39</v>
      </c>
      <c r="T870" s="1" t="s">
        <v>39</v>
      </c>
      <c r="AA870" t="str">
        <f t="shared" si="13"/>
        <v/>
      </c>
    </row>
    <row r="871" spans="1:27" x14ac:dyDescent="0.25">
      <c r="A871" s="1" t="s">
        <v>9</v>
      </c>
      <c r="B871" s="1" t="s">
        <v>2544</v>
      </c>
      <c r="C871" s="1" t="s">
        <v>39</v>
      </c>
      <c r="D871" s="1" t="s">
        <v>39</v>
      </c>
      <c r="E871" s="1" t="s">
        <v>39</v>
      </c>
      <c r="F871" s="1" t="s">
        <v>39</v>
      </c>
      <c r="G871" s="1" t="s">
        <v>39</v>
      </c>
      <c r="H871" s="1" t="s">
        <v>39</v>
      </c>
      <c r="I871" s="1" t="s">
        <v>39</v>
      </c>
      <c r="J871" s="1" t="s">
        <v>39</v>
      </c>
      <c r="K871" s="1" t="s">
        <v>39</v>
      </c>
      <c r="L871" s="1" t="s">
        <v>39</v>
      </c>
      <c r="M871" s="1" t="s">
        <v>39</v>
      </c>
      <c r="N871" s="1" t="s">
        <v>39</v>
      </c>
      <c r="O871" s="1" t="s">
        <v>39</v>
      </c>
      <c r="P871" s="1" t="s">
        <v>39</v>
      </c>
      <c r="Q871" s="1" t="s">
        <v>39</v>
      </c>
      <c r="R871" s="1" t="s">
        <v>39</v>
      </c>
      <c r="S871" s="1" t="s">
        <v>39</v>
      </c>
      <c r="T871" s="1" t="s">
        <v>39</v>
      </c>
      <c r="AA871" t="str">
        <f t="shared" si="13"/>
        <v/>
      </c>
    </row>
    <row r="872" spans="1:27" x14ac:dyDescent="0.25">
      <c r="A872" s="2" t="s">
        <v>10</v>
      </c>
      <c r="B872" s="2" t="s">
        <v>35</v>
      </c>
      <c r="C872" s="2" t="s">
        <v>2545</v>
      </c>
      <c r="D872" s="2" t="s">
        <v>35</v>
      </c>
      <c r="E872" s="2" t="s">
        <v>38</v>
      </c>
      <c r="F872" s="2" t="s">
        <v>38</v>
      </c>
      <c r="G872" s="2" t="s">
        <v>35</v>
      </c>
      <c r="H872" s="2" t="s">
        <v>32</v>
      </c>
      <c r="I872" s="2" t="s">
        <v>32</v>
      </c>
      <c r="J872" s="2" t="s">
        <v>35</v>
      </c>
      <c r="K872" s="1" t="s">
        <v>35</v>
      </c>
      <c r="L872" s="1" t="s">
        <v>2546</v>
      </c>
      <c r="M872" s="1" t="s">
        <v>39</v>
      </c>
      <c r="N872" s="1" t="s">
        <v>32</v>
      </c>
      <c r="O872" s="1" t="s">
        <v>32</v>
      </c>
      <c r="P872" s="1" t="s">
        <v>39</v>
      </c>
      <c r="Q872" s="1" t="s">
        <v>32</v>
      </c>
      <c r="R872" s="1" t="s">
        <v>32</v>
      </c>
      <c r="S872" s="1" t="s">
        <v>39</v>
      </c>
      <c r="T872" s="1" t="s">
        <v>39</v>
      </c>
      <c r="AA872" t="str">
        <f t="shared" si="13"/>
        <v/>
      </c>
    </row>
    <row r="873" spans="1:27" x14ac:dyDescent="0.25">
      <c r="A873" s="1" t="s">
        <v>11</v>
      </c>
      <c r="B873" s="1" t="s">
        <v>190</v>
      </c>
      <c r="C873" s="1" t="s">
        <v>12</v>
      </c>
      <c r="D873" s="1" t="s">
        <v>39</v>
      </c>
      <c r="E873" s="1" t="s">
        <v>39</v>
      </c>
      <c r="F873" s="1" t="s">
        <v>39</v>
      </c>
      <c r="G873" s="1" t="s">
        <v>39</v>
      </c>
      <c r="H873" s="1" t="s">
        <v>39</v>
      </c>
      <c r="I873" s="1" t="s">
        <v>39</v>
      </c>
      <c r="J873" s="1" t="s">
        <v>39</v>
      </c>
      <c r="K873" s="1" t="s">
        <v>39</v>
      </c>
      <c r="L873" s="1" t="s">
        <v>39</v>
      </c>
      <c r="M873" s="1" t="s">
        <v>39</v>
      </c>
      <c r="N873" s="1" t="s">
        <v>39</v>
      </c>
      <c r="O873" s="1" t="s">
        <v>39</v>
      </c>
      <c r="P873" s="1" t="s">
        <v>39</v>
      </c>
      <c r="Q873" s="1" t="s">
        <v>39</v>
      </c>
      <c r="R873" s="1" t="s">
        <v>39</v>
      </c>
      <c r="S873" s="1" t="s">
        <v>39</v>
      </c>
      <c r="T873" s="1" t="s">
        <v>39</v>
      </c>
      <c r="AA873" t="str">
        <f t="shared" si="13"/>
        <v/>
      </c>
    </row>
    <row r="874" spans="1:27" x14ac:dyDescent="0.25">
      <c r="A874" s="1" t="s">
        <v>13</v>
      </c>
      <c r="B874" s="1" t="s">
        <v>2547</v>
      </c>
      <c r="C874" s="1" t="s">
        <v>2475</v>
      </c>
      <c r="D874" s="1" t="s">
        <v>2548</v>
      </c>
      <c r="E874" s="1" t="s">
        <v>2475</v>
      </c>
      <c r="F874" s="1" t="s">
        <v>36</v>
      </c>
      <c r="G874" s="1" t="s">
        <v>39</v>
      </c>
      <c r="H874" s="1" t="s">
        <v>39</v>
      </c>
      <c r="I874" s="1" t="s">
        <v>39</v>
      </c>
      <c r="J874" s="1" t="s">
        <v>2546</v>
      </c>
      <c r="K874" s="1" t="s">
        <v>39</v>
      </c>
      <c r="L874" s="1" t="s">
        <v>39</v>
      </c>
      <c r="M874" s="1" t="s">
        <v>39</v>
      </c>
      <c r="N874" s="1" t="s">
        <v>39</v>
      </c>
      <c r="O874" s="1" t="s">
        <v>39</v>
      </c>
      <c r="P874" s="1" t="s">
        <v>39</v>
      </c>
      <c r="Q874" s="1" t="s">
        <v>39</v>
      </c>
      <c r="R874" s="1" t="s">
        <v>39</v>
      </c>
      <c r="S874" s="1" t="s">
        <v>39</v>
      </c>
      <c r="T874" s="1" t="s">
        <v>39</v>
      </c>
      <c r="AA874" t="str">
        <f t="shared" si="13"/>
        <v/>
      </c>
    </row>
    <row r="875" spans="1:27" x14ac:dyDescent="0.25">
      <c r="A875" s="1" t="s">
        <v>21</v>
      </c>
      <c r="B875" s="1" t="s">
        <v>2549</v>
      </c>
      <c r="C875" s="1" t="s">
        <v>2550</v>
      </c>
      <c r="D875" s="1" t="s">
        <v>40</v>
      </c>
      <c r="E875" s="1" t="s">
        <v>39</v>
      </c>
      <c r="F875" s="1" t="s">
        <v>39</v>
      </c>
      <c r="G875" s="1" t="s">
        <v>39</v>
      </c>
      <c r="H875" s="1" t="s">
        <v>39</v>
      </c>
      <c r="I875" s="1" t="s">
        <v>39</v>
      </c>
      <c r="J875" s="1" t="s">
        <v>39</v>
      </c>
      <c r="K875" s="1" t="s">
        <v>39</v>
      </c>
      <c r="L875" s="1" t="s">
        <v>39</v>
      </c>
      <c r="M875" s="1" t="s">
        <v>39</v>
      </c>
      <c r="N875" s="1" t="s">
        <v>39</v>
      </c>
      <c r="O875" s="1" t="s">
        <v>39</v>
      </c>
      <c r="P875" s="1" t="s">
        <v>39</v>
      </c>
      <c r="Q875" s="1" t="s">
        <v>39</v>
      </c>
      <c r="R875" s="1" t="s">
        <v>39</v>
      </c>
      <c r="S875" s="1" t="s">
        <v>39</v>
      </c>
      <c r="T875" s="1" t="s">
        <v>39</v>
      </c>
      <c r="AA875" t="str">
        <f t="shared" si="13"/>
        <v/>
      </c>
    </row>
    <row r="876" spans="1:27" x14ac:dyDescent="0.25">
      <c r="A876" s="1" t="s">
        <v>14</v>
      </c>
      <c r="B876" s="1" t="s">
        <v>2545</v>
      </c>
      <c r="C876" s="1" t="s">
        <v>39</v>
      </c>
      <c r="D876" s="1" t="s">
        <v>39</v>
      </c>
      <c r="E876" s="1" t="s">
        <v>39</v>
      </c>
      <c r="F876" s="1" t="s">
        <v>39</v>
      </c>
      <c r="G876" s="1" t="s">
        <v>39</v>
      </c>
      <c r="H876" s="1" t="s">
        <v>39</v>
      </c>
      <c r="I876" s="1" t="s">
        <v>39</v>
      </c>
      <c r="J876" s="1" t="s">
        <v>39</v>
      </c>
      <c r="K876" s="1" t="s">
        <v>39</v>
      </c>
      <c r="L876" s="1" t="s">
        <v>39</v>
      </c>
      <c r="M876" s="1" t="s">
        <v>39</v>
      </c>
      <c r="N876" s="1" t="s">
        <v>39</v>
      </c>
      <c r="O876" s="1" t="s">
        <v>39</v>
      </c>
      <c r="P876" s="1" t="s">
        <v>39</v>
      </c>
      <c r="Q876" s="1" t="s">
        <v>39</v>
      </c>
      <c r="R876" s="1" t="s">
        <v>39</v>
      </c>
      <c r="S876" s="1" t="s">
        <v>39</v>
      </c>
      <c r="T876" s="1" t="s">
        <v>39</v>
      </c>
      <c r="AA876" t="str">
        <f t="shared" si="13"/>
        <v/>
      </c>
    </row>
    <row r="877" spans="1:27" x14ac:dyDescent="0.25">
      <c r="A877" s="1" t="s">
        <v>15</v>
      </c>
      <c r="B877" s="1" t="s">
        <v>35</v>
      </c>
      <c r="C877" s="1" t="s">
        <v>190</v>
      </c>
      <c r="D877" s="1" t="s">
        <v>35</v>
      </c>
      <c r="E877" s="1" t="s">
        <v>2551</v>
      </c>
      <c r="F877" s="1" t="s">
        <v>2551</v>
      </c>
      <c r="G877" s="1" t="s">
        <v>37</v>
      </c>
      <c r="H877" s="1" t="s">
        <v>37</v>
      </c>
      <c r="I877" s="1" t="s">
        <v>2455</v>
      </c>
      <c r="J877" s="1" t="s">
        <v>39</v>
      </c>
      <c r="K877" s="1" t="s">
        <v>39</v>
      </c>
      <c r="L877" s="1" t="s">
        <v>39</v>
      </c>
      <c r="M877" s="1" t="s">
        <v>39</v>
      </c>
      <c r="N877" s="1" t="s">
        <v>39</v>
      </c>
      <c r="O877" s="1" t="s">
        <v>39</v>
      </c>
      <c r="P877" s="1" t="s">
        <v>39</v>
      </c>
      <c r="Q877" s="1" t="s">
        <v>39</v>
      </c>
      <c r="R877" s="1" t="s">
        <v>39</v>
      </c>
      <c r="S877" s="1" t="s">
        <v>39</v>
      </c>
      <c r="T877" s="1" t="s">
        <v>39</v>
      </c>
      <c r="AA877" t="str">
        <f t="shared" si="13"/>
        <v/>
      </c>
    </row>
    <row r="878" spans="1:27" x14ac:dyDescent="0.25">
      <c r="A878" s="1" t="s">
        <v>16</v>
      </c>
      <c r="B878" s="1" t="s">
        <v>2545</v>
      </c>
      <c r="C878" s="1" t="s">
        <v>35</v>
      </c>
      <c r="D878" s="1" t="s">
        <v>2551</v>
      </c>
      <c r="E878" s="1" t="s">
        <v>2551</v>
      </c>
      <c r="F878" s="1" t="s">
        <v>37</v>
      </c>
      <c r="G878" s="1" t="s">
        <v>37</v>
      </c>
      <c r="H878" s="1" t="s">
        <v>2455</v>
      </c>
      <c r="I878" s="1" t="s">
        <v>39</v>
      </c>
      <c r="J878" s="1" t="s">
        <v>39</v>
      </c>
      <c r="K878" s="1" t="s">
        <v>39</v>
      </c>
      <c r="L878" s="1" t="s">
        <v>39</v>
      </c>
      <c r="M878" s="1" t="s">
        <v>39</v>
      </c>
      <c r="N878" s="1" t="s">
        <v>39</v>
      </c>
      <c r="O878" s="1" t="s">
        <v>39</v>
      </c>
      <c r="P878" s="1" t="s">
        <v>39</v>
      </c>
      <c r="Q878" s="1" t="s">
        <v>39</v>
      </c>
      <c r="R878" s="1" t="s">
        <v>39</v>
      </c>
      <c r="S878" s="1" t="s">
        <v>39</v>
      </c>
      <c r="T878" s="1" t="s">
        <v>39</v>
      </c>
      <c r="AA878" t="str">
        <f t="shared" si="13"/>
        <v/>
      </c>
    </row>
    <row r="879" spans="1:27" x14ac:dyDescent="0.25">
      <c r="A879" s="1" t="s">
        <v>17</v>
      </c>
      <c r="B879" s="1" t="s">
        <v>39</v>
      </c>
      <c r="C879" s="1" t="s">
        <v>39</v>
      </c>
      <c r="D879" s="1" t="s">
        <v>37</v>
      </c>
      <c r="E879" s="1" t="s">
        <v>39</v>
      </c>
      <c r="F879" s="1" t="s">
        <v>39</v>
      </c>
      <c r="G879" s="1" t="s">
        <v>39</v>
      </c>
      <c r="H879" s="1" t="s">
        <v>2455</v>
      </c>
      <c r="I879" s="1" t="s">
        <v>39</v>
      </c>
      <c r="J879" s="1" t="s">
        <v>39</v>
      </c>
      <c r="K879" s="1" t="s">
        <v>39</v>
      </c>
      <c r="L879" s="1" t="s">
        <v>39</v>
      </c>
      <c r="M879" s="1" t="s">
        <v>39</v>
      </c>
      <c r="N879" s="1" t="s">
        <v>39</v>
      </c>
      <c r="O879" s="1" t="s">
        <v>39</v>
      </c>
      <c r="P879" s="1" t="s">
        <v>39</v>
      </c>
      <c r="Q879" s="1" t="s">
        <v>39</v>
      </c>
      <c r="R879" s="1" t="s">
        <v>39</v>
      </c>
      <c r="S879" s="1" t="s">
        <v>39</v>
      </c>
      <c r="T879" s="1" t="s">
        <v>39</v>
      </c>
      <c r="AA879" t="str">
        <f t="shared" si="13"/>
        <v/>
      </c>
    </row>
    <row r="880" spans="1:27" x14ac:dyDescent="0.25">
      <c r="A880" s="1" t="s">
        <v>18</v>
      </c>
      <c r="B880" s="1" t="s">
        <v>2455</v>
      </c>
      <c r="C880" s="1" t="s">
        <v>2552</v>
      </c>
      <c r="D880" s="1" t="s">
        <v>2553</v>
      </c>
      <c r="E880" s="1" t="s">
        <v>2554</v>
      </c>
      <c r="F880" s="1" t="s">
        <v>39</v>
      </c>
      <c r="G880" s="1" t="s">
        <v>2555</v>
      </c>
      <c r="H880" s="1" t="s">
        <v>2556</v>
      </c>
      <c r="I880" s="1" t="s">
        <v>2557</v>
      </c>
      <c r="J880" s="1" t="s">
        <v>37</v>
      </c>
      <c r="K880" s="1" t="s">
        <v>35</v>
      </c>
      <c r="L880" s="1" t="s">
        <v>30</v>
      </c>
      <c r="M880" s="1" t="s">
        <v>32</v>
      </c>
      <c r="N880" s="1" t="s">
        <v>39</v>
      </c>
      <c r="O880" s="1" t="s">
        <v>39</v>
      </c>
      <c r="P880" s="1" t="s">
        <v>39</v>
      </c>
      <c r="Q880" s="1" t="s">
        <v>39</v>
      </c>
      <c r="R880" s="1" t="s">
        <v>39</v>
      </c>
      <c r="S880" s="1" t="s">
        <v>39</v>
      </c>
      <c r="T880" s="1" t="s">
        <v>39</v>
      </c>
      <c r="AA880" t="str">
        <f t="shared" si="13"/>
        <v/>
      </c>
    </row>
    <row r="881" spans="1:27" x14ac:dyDescent="0.25">
      <c r="A881" s="1" t="s">
        <v>19</v>
      </c>
      <c r="B881" s="1" t="s">
        <v>2558</v>
      </c>
      <c r="C881" s="1" t="s">
        <v>2455</v>
      </c>
      <c r="D881" s="1" t="s">
        <v>39</v>
      </c>
      <c r="E881" s="1" t="s">
        <v>39</v>
      </c>
      <c r="F881" s="1" t="s">
        <v>39</v>
      </c>
      <c r="G881" s="1" t="s">
        <v>39</v>
      </c>
      <c r="H881" s="1" t="s">
        <v>39</v>
      </c>
      <c r="I881" s="1" t="s">
        <v>39</v>
      </c>
      <c r="J881" s="1" t="s">
        <v>39</v>
      </c>
      <c r="K881" s="1" t="s">
        <v>39</v>
      </c>
      <c r="L881" s="1" t="s">
        <v>39</v>
      </c>
      <c r="M881" s="1" t="s">
        <v>39</v>
      </c>
      <c r="N881" s="1" t="s">
        <v>39</v>
      </c>
      <c r="O881" s="1" t="s">
        <v>39</v>
      </c>
      <c r="P881" s="1" t="s">
        <v>39</v>
      </c>
      <c r="Q881" s="1" t="s">
        <v>39</v>
      </c>
      <c r="R881" s="1" t="s">
        <v>39</v>
      </c>
      <c r="S881" s="1" t="s">
        <v>39</v>
      </c>
      <c r="T881" s="1" t="s">
        <v>39</v>
      </c>
      <c r="AA881" t="str">
        <f t="shared" si="13"/>
        <v/>
      </c>
    </row>
    <row r="882" spans="1:27" x14ac:dyDescent="0.25">
      <c r="A882" s="1" t="s">
        <v>20</v>
      </c>
      <c r="B882" s="1" t="s">
        <v>35</v>
      </c>
      <c r="C882" s="1" t="s">
        <v>2559</v>
      </c>
      <c r="D882" s="1" t="s">
        <v>39</v>
      </c>
      <c r="E882" s="1" t="s">
        <v>32</v>
      </c>
      <c r="F882" s="1" t="s">
        <v>39</v>
      </c>
      <c r="G882" s="1" t="s">
        <v>39</v>
      </c>
      <c r="H882" s="1" t="s">
        <v>39</v>
      </c>
      <c r="I882" s="1" t="s">
        <v>39</v>
      </c>
      <c r="J882" s="1" t="s">
        <v>39</v>
      </c>
      <c r="K882" s="1" t="s">
        <v>39</v>
      </c>
      <c r="L882" s="1" t="s">
        <v>39</v>
      </c>
      <c r="M882" s="1" t="s">
        <v>39</v>
      </c>
      <c r="N882" s="1" t="s">
        <v>39</v>
      </c>
      <c r="O882" s="1" t="s">
        <v>39</v>
      </c>
      <c r="P882" s="1" t="s">
        <v>39</v>
      </c>
      <c r="Q882" s="1" t="s">
        <v>39</v>
      </c>
      <c r="R882" s="1" t="s">
        <v>39</v>
      </c>
      <c r="S882" s="1" t="s">
        <v>39</v>
      </c>
      <c r="T882" s="1" t="s">
        <v>39</v>
      </c>
      <c r="AA882" t="str">
        <f t="shared" si="13"/>
        <v/>
      </c>
    </row>
    <row r="883" spans="1:27" x14ac:dyDescent="0.25">
      <c r="A883" s="2" t="s">
        <v>22</v>
      </c>
      <c r="B883" s="2" t="s">
        <v>35</v>
      </c>
      <c r="C883" s="2" t="s">
        <v>38</v>
      </c>
      <c r="D883" s="2" t="s">
        <v>2544</v>
      </c>
      <c r="E883" s="2" t="s">
        <v>2545</v>
      </c>
      <c r="F883" s="2" t="s">
        <v>32</v>
      </c>
      <c r="G883" s="2" t="s">
        <v>32</v>
      </c>
      <c r="H883" s="2" t="s">
        <v>39</v>
      </c>
      <c r="I883" s="2" t="s">
        <v>39</v>
      </c>
      <c r="J883" s="2" t="s">
        <v>39</v>
      </c>
      <c r="K883" s="1" t="s">
        <v>39</v>
      </c>
      <c r="L883" s="1" t="s">
        <v>39</v>
      </c>
      <c r="M883" s="1" t="s">
        <v>39</v>
      </c>
      <c r="N883" s="1" t="s">
        <v>39</v>
      </c>
      <c r="O883" s="1" t="s">
        <v>39</v>
      </c>
      <c r="P883" s="1" t="s">
        <v>39</v>
      </c>
      <c r="Q883" s="1" t="s">
        <v>39</v>
      </c>
      <c r="R883" s="1" t="s">
        <v>39</v>
      </c>
      <c r="S883" s="1" t="s">
        <v>39</v>
      </c>
      <c r="T883" s="1" t="s">
        <v>39</v>
      </c>
      <c r="AA883" t="str">
        <f t="shared" si="13"/>
        <v/>
      </c>
    </row>
    <row r="884" spans="1:27" x14ac:dyDescent="0.25">
      <c r="A884" s="1" t="s">
        <v>0</v>
      </c>
      <c r="B884" s="1" t="s">
        <v>2560</v>
      </c>
      <c r="C884" s="1" t="s">
        <v>31</v>
      </c>
      <c r="D884" s="1" t="s">
        <v>1</v>
      </c>
      <c r="E884" s="1" t="s">
        <v>39</v>
      </c>
      <c r="F884" s="1" t="s">
        <v>2561</v>
      </c>
      <c r="G884" s="1" t="s">
        <v>39</v>
      </c>
      <c r="H884" s="1" t="s">
        <v>39</v>
      </c>
      <c r="I884" s="1" t="s">
        <v>39</v>
      </c>
      <c r="J884" s="1" t="s">
        <v>39</v>
      </c>
      <c r="K884" s="1" t="s">
        <v>39</v>
      </c>
      <c r="L884" s="1" t="s">
        <v>39</v>
      </c>
      <c r="M884" s="1" t="s">
        <v>39</v>
      </c>
      <c r="N884" s="1" t="s">
        <v>39</v>
      </c>
      <c r="O884" s="1" t="s">
        <v>39</v>
      </c>
      <c r="P884" s="1" t="s">
        <v>39</v>
      </c>
      <c r="Q884" s="1" t="s">
        <v>39</v>
      </c>
      <c r="R884" s="1" t="s">
        <v>39</v>
      </c>
      <c r="S884" s="1" t="s">
        <v>39</v>
      </c>
      <c r="T884" s="1" t="s">
        <v>39</v>
      </c>
      <c r="AA884" t="str">
        <f t="shared" si="13"/>
        <v/>
      </c>
    </row>
    <row r="885" spans="1:27" x14ac:dyDescent="0.25">
      <c r="A885" s="1" t="s">
        <v>2</v>
      </c>
      <c r="B885" s="1" t="s">
        <v>1827</v>
      </c>
      <c r="C885" s="1" t="s">
        <v>1828</v>
      </c>
      <c r="D885" s="1" t="s">
        <v>1829</v>
      </c>
      <c r="E885" s="1" t="s">
        <v>39</v>
      </c>
      <c r="F885" s="1" t="s">
        <v>39</v>
      </c>
      <c r="G885" s="1" t="s">
        <v>39</v>
      </c>
      <c r="H885" s="1" t="s">
        <v>39</v>
      </c>
      <c r="I885" s="1" t="s">
        <v>39</v>
      </c>
      <c r="J885" s="1" t="s">
        <v>39</v>
      </c>
      <c r="K885" s="1" t="s">
        <v>39</v>
      </c>
      <c r="L885" s="1" t="s">
        <v>39</v>
      </c>
      <c r="M885" s="1" t="s">
        <v>39</v>
      </c>
      <c r="N885" s="1" t="s">
        <v>39</v>
      </c>
      <c r="O885" s="1" t="s">
        <v>39</v>
      </c>
      <c r="P885" s="1" t="s">
        <v>39</v>
      </c>
      <c r="Q885" s="1" t="s">
        <v>39</v>
      </c>
      <c r="R885" s="1" t="s">
        <v>39</v>
      </c>
      <c r="S885" s="1" t="s">
        <v>39</v>
      </c>
      <c r="T885" s="1" t="s">
        <v>39</v>
      </c>
      <c r="AA885" t="str">
        <f t="shared" si="13"/>
        <v/>
      </c>
    </row>
    <row r="886" spans="1:27" x14ac:dyDescent="0.25">
      <c r="A886" s="1" t="s">
        <v>3</v>
      </c>
      <c r="B886" s="1" t="s">
        <v>32</v>
      </c>
      <c r="C886" s="1" t="s">
        <v>39</v>
      </c>
      <c r="D886" s="1" t="s">
        <v>39</v>
      </c>
      <c r="E886" s="1" t="s">
        <v>39</v>
      </c>
      <c r="F886" s="1" t="s">
        <v>39</v>
      </c>
      <c r="G886" s="1" t="s">
        <v>39</v>
      </c>
      <c r="H886" s="1" t="s">
        <v>39</v>
      </c>
      <c r="I886" s="1" t="s">
        <v>39</v>
      </c>
      <c r="J886" s="1" t="s">
        <v>39</v>
      </c>
      <c r="K886" s="1" t="s">
        <v>39</v>
      </c>
      <c r="L886" s="1" t="s">
        <v>39</v>
      </c>
      <c r="M886" s="1" t="s">
        <v>39</v>
      </c>
      <c r="N886" s="1" t="s">
        <v>39</v>
      </c>
      <c r="O886" s="1" t="s">
        <v>39</v>
      </c>
      <c r="P886" s="1" t="s">
        <v>39</v>
      </c>
      <c r="Q886" s="1" t="s">
        <v>39</v>
      </c>
      <c r="R886" s="1" t="s">
        <v>39</v>
      </c>
      <c r="S886" s="1" t="s">
        <v>39</v>
      </c>
      <c r="T886" s="1" t="s">
        <v>39</v>
      </c>
      <c r="AA886" t="str">
        <f t="shared" si="13"/>
        <v/>
      </c>
    </row>
    <row r="887" spans="1:27" x14ac:dyDescent="0.25">
      <c r="A887" s="1" t="s">
        <v>4</v>
      </c>
      <c r="B887" s="1" t="s">
        <v>1830</v>
      </c>
      <c r="C887" s="1" t="s">
        <v>33</v>
      </c>
      <c r="D887" s="1" t="s">
        <v>1831</v>
      </c>
      <c r="E887" s="1" t="s">
        <v>39</v>
      </c>
      <c r="F887" s="1" t="s">
        <v>39</v>
      </c>
      <c r="G887" s="1" t="s">
        <v>39</v>
      </c>
      <c r="H887" s="1" t="s">
        <v>39</v>
      </c>
      <c r="I887" s="1" t="s">
        <v>39</v>
      </c>
      <c r="J887" s="1" t="s">
        <v>39</v>
      </c>
      <c r="K887" s="1" t="s">
        <v>39</v>
      </c>
      <c r="L887" s="1" t="s">
        <v>39</v>
      </c>
      <c r="M887" s="1" t="s">
        <v>39</v>
      </c>
      <c r="N887" s="1" t="s">
        <v>39</v>
      </c>
      <c r="O887" s="1" t="s">
        <v>39</v>
      </c>
      <c r="P887" s="1" t="s">
        <v>39</v>
      </c>
      <c r="Q887" s="1" t="s">
        <v>39</v>
      </c>
      <c r="R887" s="1" t="s">
        <v>39</v>
      </c>
      <c r="S887" s="1" t="s">
        <v>39</v>
      </c>
      <c r="T887" s="1" t="s">
        <v>39</v>
      </c>
      <c r="AA887" t="str">
        <f t="shared" si="13"/>
        <v/>
      </c>
    </row>
    <row r="888" spans="1:27" x14ac:dyDescent="0.25">
      <c r="A888" s="1" t="s">
        <v>5</v>
      </c>
      <c r="B888" s="1" t="s">
        <v>33</v>
      </c>
      <c r="C888" s="1" t="s">
        <v>39</v>
      </c>
      <c r="D888" s="1" t="s">
        <v>34</v>
      </c>
      <c r="E888" s="1" t="s">
        <v>39</v>
      </c>
      <c r="F888" s="1" t="s">
        <v>1832</v>
      </c>
      <c r="G888" s="1" t="s">
        <v>1833</v>
      </c>
      <c r="H888" s="1" t="s">
        <v>1834</v>
      </c>
      <c r="I888" s="1" t="s">
        <v>1835</v>
      </c>
      <c r="J888" s="1" t="s">
        <v>1836</v>
      </c>
      <c r="K888" s="1" t="s">
        <v>39</v>
      </c>
      <c r="L888" s="1" t="s">
        <v>39</v>
      </c>
      <c r="M888" s="1" t="s">
        <v>39</v>
      </c>
      <c r="N888" s="1" t="s">
        <v>39</v>
      </c>
      <c r="O888" s="1" t="s">
        <v>39</v>
      </c>
      <c r="P888" s="1" t="s">
        <v>39</v>
      </c>
      <c r="Q888" s="1" t="s">
        <v>39</v>
      </c>
      <c r="R888" s="1" t="s">
        <v>39</v>
      </c>
      <c r="S888" s="1" t="s">
        <v>39</v>
      </c>
      <c r="T888" s="1" t="s">
        <v>39</v>
      </c>
      <c r="AA888" t="str">
        <f t="shared" si="13"/>
        <v/>
      </c>
    </row>
    <row r="889" spans="1:27" x14ac:dyDescent="0.25">
      <c r="A889" s="1" t="s">
        <v>6</v>
      </c>
      <c r="B889" s="1" t="s">
        <v>32</v>
      </c>
      <c r="C889" s="1" t="s">
        <v>39</v>
      </c>
      <c r="D889" s="1" t="s">
        <v>39</v>
      </c>
      <c r="E889" s="1" t="s">
        <v>39</v>
      </c>
      <c r="F889" s="1" t="s">
        <v>39</v>
      </c>
      <c r="G889" s="1" t="s">
        <v>39</v>
      </c>
      <c r="H889" s="1" t="s">
        <v>39</v>
      </c>
      <c r="I889" s="1" t="s">
        <v>39</v>
      </c>
      <c r="J889" s="1" t="s">
        <v>39</v>
      </c>
      <c r="K889" s="1" t="s">
        <v>39</v>
      </c>
      <c r="L889" s="1" t="s">
        <v>39</v>
      </c>
      <c r="M889" s="1" t="s">
        <v>39</v>
      </c>
      <c r="N889" s="1" t="s">
        <v>39</v>
      </c>
      <c r="O889" s="1" t="s">
        <v>39</v>
      </c>
      <c r="P889" s="1" t="s">
        <v>39</v>
      </c>
      <c r="Q889" s="1" t="s">
        <v>39</v>
      </c>
      <c r="R889" s="1" t="s">
        <v>39</v>
      </c>
      <c r="S889" s="1" t="s">
        <v>39</v>
      </c>
      <c r="T889" s="1" t="s">
        <v>39</v>
      </c>
      <c r="AA889" t="str">
        <f t="shared" si="13"/>
        <v/>
      </c>
    </row>
    <row r="890" spans="1:27" x14ac:dyDescent="0.25">
      <c r="A890" s="1" t="s">
        <v>7</v>
      </c>
      <c r="B890" s="1" t="s">
        <v>35</v>
      </c>
      <c r="C890" s="1" t="s">
        <v>1837</v>
      </c>
      <c r="D890" s="1" t="s">
        <v>39</v>
      </c>
      <c r="E890" s="1" t="s">
        <v>32</v>
      </c>
      <c r="F890" s="1" t="s">
        <v>39</v>
      </c>
      <c r="G890" s="1" t="s">
        <v>39</v>
      </c>
      <c r="H890" s="1" t="s">
        <v>39</v>
      </c>
      <c r="I890" s="1" t="s">
        <v>39</v>
      </c>
      <c r="J890" s="1" t="s">
        <v>39</v>
      </c>
      <c r="K890" s="1" t="s">
        <v>39</v>
      </c>
      <c r="L890" s="1" t="s">
        <v>39</v>
      </c>
      <c r="M890" s="1" t="s">
        <v>39</v>
      </c>
      <c r="N890" s="1" t="s">
        <v>39</v>
      </c>
      <c r="O890" s="1" t="s">
        <v>39</v>
      </c>
      <c r="P890" s="1" t="s">
        <v>39</v>
      </c>
      <c r="Q890" s="1" t="s">
        <v>39</v>
      </c>
      <c r="R890" s="1" t="s">
        <v>39</v>
      </c>
      <c r="S890" s="1" t="s">
        <v>39</v>
      </c>
      <c r="T890" s="1" t="s">
        <v>39</v>
      </c>
      <c r="AA890" t="str">
        <f t="shared" si="13"/>
        <v/>
      </c>
    </row>
    <row r="891" spans="1:27" x14ac:dyDescent="0.25">
      <c r="A891" s="1" t="s">
        <v>8</v>
      </c>
      <c r="B891" s="1" t="s">
        <v>39</v>
      </c>
      <c r="C891" s="1" t="s">
        <v>39</v>
      </c>
      <c r="D891" s="1" t="s">
        <v>39</v>
      </c>
      <c r="E891" s="1" t="s">
        <v>39</v>
      </c>
      <c r="F891" s="1" t="s">
        <v>39</v>
      </c>
      <c r="G891" s="1" t="s">
        <v>39</v>
      </c>
      <c r="H891" s="1" t="s">
        <v>39</v>
      </c>
      <c r="I891" s="1" t="s">
        <v>39</v>
      </c>
      <c r="J891" s="1" t="s">
        <v>39</v>
      </c>
      <c r="K891" s="1" t="s">
        <v>39</v>
      </c>
      <c r="L891" s="1" t="s">
        <v>39</v>
      </c>
      <c r="M891" s="1" t="s">
        <v>39</v>
      </c>
      <c r="N891" s="1" t="s">
        <v>39</v>
      </c>
      <c r="O891" s="1" t="s">
        <v>39</v>
      </c>
      <c r="P891" s="1" t="s">
        <v>39</v>
      </c>
      <c r="Q891" s="1" t="s">
        <v>39</v>
      </c>
      <c r="R891" s="1" t="s">
        <v>39</v>
      </c>
      <c r="S891" s="1" t="s">
        <v>39</v>
      </c>
      <c r="T891" s="1" t="s">
        <v>39</v>
      </c>
      <c r="AA891" t="str">
        <f t="shared" si="13"/>
        <v/>
      </c>
    </row>
    <row r="892" spans="1:27" x14ac:dyDescent="0.25">
      <c r="A892" s="1" t="s">
        <v>9</v>
      </c>
      <c r="B892" s="1" t="s">
        <v>1838</v>
      </c>
      <c r="C892" s="1" t="s">
        <v>39</v>
      </c>
      <c r="D892" s="1" t="s">
        <v>39</v>
      </c>
      <c r="E892" s="1" t="s">
        <v>39</v>
      </c>
      <c r="F892" s="1" t="s">
        <v>39</v>
      </c>
      <c r="G892" s="1" t="s">
        <v>39</v>
      </c>
      <c r="H892" s="1" t="s">
        <v>39</v>
      </c>
      <c r="I892" s="1" t="s">
        <v>39</v>
      </c>
      <c r="J892" s="1" t="s">
        <v>39</v>
      </c>
      <c r="K892" s="1" t="s">
        <v>39</v>
      </c>
      <c r="L892" s="1" t="s">
        <v>39</v>
      </c>
      <c r="M892" s="1" t="s">
        <v>39</v>
      </c>
      <c r="N892" s="1" t="s">
        <v>39</v>
      </c>
      <c r="O892" s="1" t="s">
        <v>39</v>
      </c>
      <c r="P892" s="1" t="s">
        <v>39</v>
      </c>
      <c r="Q892" s="1" t="s">
        <v>39</v>
      </c>
      <c r="R892" s="1" t="s">
        <v>39</v>
      </c>
      <c r="S892" s="1" t="s">
        <v>39</v>
      </c>
      <c r="T892" s="1" t="s">
        <v>39</v>
      </c>
      <c r="AA892" t="str">
        <f t="shared" si="13"/>
        <v/>
      </c>
    </row>
    <row r="893" spans="1:27" x14ac:dyDescent="0.25">
      <c r="A893" s="2" t="s">
        <v>10</v>
      </c>
      <c r="B893" s="2" t="s">
        <v>35</v>
      </c>
      <c r="C893" s="2" t="s">
        <v>1839</v>
      </c>
      <c r="D893" s="2" t="s">
        <v>35</v>
      </c>
      <c r="E893" s="2" t="s">
        <v>38</v>
      </c>
      <c r="F893" s="2" t="s">
        <v>38</v>
      </c>
      <c r="G893" s="2" t="s">
        <v>35</v>
      </c>
      <c r="H893" s="2" t="s">
        <v>32</v>
      </c>
      <c r="I893" s="2" t="s">
        <v>32</v>
      </c>
      <c r="J893" s="2" t="s">
        <v>35</v>
      </c>
      <c r="K893" s="1" t="s">
        <v>35</v>
      </c>
      <c r="L893" s="1" t="s">
        <v>1840</v>
      </c>
      <c r="M893" s="1" t="s">
        <v>39</v>
      </c>
      <c r="N893" s="1" t="s">
        <v>32</v>
      </c>
      <c r="O893" s="1" t="s">
        <v>32</v>
      </c>
      <c r="P893" s="1" t="s">
        <v>39</v>
      </c>
      <c r="Q893" s="1" t="s">
        <v>32</v>
      </c>
      <c r="R893" s="1" t="s">
        <v>32</v>
      </c>
      <c r="S893" s="1" t="s">
        <v>39</v>
      </c>
      <c r="T893" s="1" t="s">
        <v>39</v>
      </c>
      <c r="AA893" t="str">
        <f t="shared" si="13"/>
        <v/>
      </c>
    </row>
    <row r="894" spans="1:27" x14ac:dyDescent="0.25">
      <c r="A894" s="1" t="s">
        <v>11</v>
      </c>
      <c r="B894" s="1" t="s">
        <v>1799</v>
      </c>
      <c r="C894" s="1" t="s">
        <v>12</v>
      </c>
      <c r="D894" s="1" t="s">
        <v>39</v>
      </c>
      <c r="E894" s="1" t="s">
        <v>39</v>
      </c>
      <c r="F894" s="1" t="s">
        <v>39</v>
      </c>
      <c r="G894" s="1" t="s">
        <v>39</v>
      </c>
      <c r="H894" s="1" t="s">
        <v>39</v>
      </c>
      <c r="I894" s="1" t="s">
        <v>39</v>
      </c>
      <c r="J894" s="1" t="s">
        <v>39</v>
      </c>
      <c r="K894" s="1" t="s">
        <v>39</v>
      </c>
      <c r="L894" s="1" t="s">
        <v>39</v>
      </c>
      <c r="M894" s="1" t="s">
        <v>39</v>
      </c>
      <c r="N894" s="1" t="s">
        <v>39</v>
      </c>
      <c r="O894" s="1" t="s">
        <v>39</v>
      </c>
      <c r="P894" s="1" t="s">
        <v>39</v>
      </c>
      <c r="Q894" s="1" t="s">
        <v>39</v>
      </c>
      <c r="R894" s="1" t="s">
        <v>39</v>
      </c>
      <c r="S894" s="1" t="s">
        <v>39</v>
      </c>
      <c r="T894" s="1" t="s">
        <v>39</v>
      </c>
      <c r="AA894" t="str">
        <f t="shared" si="13"/>
        <v/>
      </c>
    </row>
    <row r="895" spans="1:27" x14ac:dyDescent="0.25">
      <c r="A895" s="1" t="s">
        <v>13</v>
      </c>
      <c r="B895" s="1" t="s">
        <v>1841</v>
      </c>
      <c r="C895" s="1" t="s">
        <v>1842</v>
      </c>
      <c r="D895" s="1" t="s">
        <v>1843</v>
      </c>
      <c r="E895" s="1" t="s">
        <v>1842</v>
      </c>
      <c r="F895" s="1" t="s">
        <v>36</v>
      </c>
      <c r="G895" s="1" t="s">
        <v>39</v>
      </c>
      <c r="H895" s="1" t="s">
        <v>39</v>
      </c>
      <c r="I895" s="1" t="s">
        <v>39</v>
      </c>
      <c r="J895" s="1" t="s">
        <v>1840</v>
      </c>
      <c r="K895" s="1" t="s">
        <v>39</v>
      </c>
      <c r="L895" s="1" t="s">
        <v>39</v>
      </c>
      <c r="M895" s="1" t="s">
        <v>39</v>
      </c>
      <c r="N895" s="1" t="s">
        <v>39</v>
      </c>
      <c r="O895" s="1" t="s">
        <v>39</v>
      </c>
      <c r="P895" s="1" t="s">
        <v>39</v>
      </c>
      <c r="Q895" s="1" t="s">
        <v>39</v>
      </c>
      <c r="R895" s="1" t="s">
        <v>39</v>
      </c>
      <c r="S895" s="1" t="s">
        <v>39</v>
      </c>
      <c r="T895" s="1" t="s">
        <v>39</v>
      </c>
      <c r="AA895" t="str">
        <f t="shared" si="13"/>
        <v/>
      </c>
    </row>
    <row r="896" spans="1:27" x14ac:dyDescent="0.25">
      <c r="A896" s="1" t="s">
        <v>21</v>
      </c>
      <c r="B896" s="1" t="s">
        <v>1844</v>
      </c>
      <c r="C896" s="1" t="s">
        <v>1845</v>
      </c>
      <c r="D896" s="1" t="s">
        <v>40</v>
      </c>
      <c r="E896" s="1" t="s">
        <v>39</v>
      </c>
      <c r="F896" s="1" t="s">
        <v>39</v>
      </c>
      <c r="G896" s="1" t="s">
        <v>39</v>
      </c>
      <c r="H896" s="1" t="s">
        <v>39</v>
      </c>
      <c r="I896" s="1" t="s">
        <v>39</v>
      </c>
      <c r="J896" s="1" t="s">
        <v>39</v>
      </c>
      <c r="K896" s="1" t="s">
        <v>39</v>
      </c>
      <c r="L896" s="1" t="s">
        <v>39</v>
      </c>
      <c r="M896" s="1" t="s">
        <v>39</v>
      </c>
      <c r="N896" s="1" t="s">
        <v>39</v>
      </c>
      <c r="O896" s="1" t="s">
        <v>39</v>
      </c>
      <c r="P896" s="1" t="s">
        <v>39</v>
      </c>
      <c r="Q896" s="1" t="s">
        <v>39</v>
      </c>
      <c r="R896" s="1" t="s">
        <v>39</v>
      </c>
      <c r="S896" s="1" t="s">
        <v>39</v>
      </c>
      <c r="T896" s="1" t="s">
        <v>39</v>
      </c>
      <c r="AA896" t="str">
        <f t="shared" si="13"/>
        <v/>
      </c>
    </row>
    <row r="897" spans="1:27" x14ac:dyDescent="0.25">
      <c r="A897" s="1" t="s">
        <v>14</v>
      </c>
      <c r="B897" s="1" t="s">
        <v>1839</v>
      </c>
      <c r="C897" s="1" t="s">
        <v>39</v>
      </c>
      <c r="D897" s="1" t="s">
        <v>39</v>
      </c>
      <c r="E897" s="1" t="s">
        <v>39</v>
      </c>
      <c r="F897" s="1" t="s">
        <v>39</v>
      </c>
      <c r="G897" s="1" t="s">
        <v>39</v>
      </c>
      <c r="H897" s="1" t="s">
        <v>39</v>
      </c>
      <c r="I897" s="1" t="s">
        <v>39</v>
      </c>
      <c r="J897" s="1" t="s">
        <v>39</v>
      </c>
      <c r="K897" s="1" t="s">
        <v>39</v>
      </c>
      <c r="L897" s="1" t="s">
        <v>39</v>
      </c>
      <c r="M897" s="1" t="s">
        <v>39</v>
      </c>
      <c r="N897" s="1" t="s">
        <v>39</v>
      </c>
      <c r="O897" s="1" t="s">
        <v>39</v>
      </c>
      <c r="P897" s="1" t="s">
        <v>39</v>
      </c>
      <c r="Q897" s="1" t="s">
        <v>39</v>
      </c>
      <c r="R897" s="1" t="s">
        <v>39</v>
      </c>
      <c r="S897" s="1" t="s">
        <v>39</v>
      </c>
      <c r="T897" s="1" t="s">
        <v>39</v>
      </c>
      <c r="AA897" t="str">
        <f t="shared" si="13"/>
        <v/>
      </c>
    </row>
    <row r="898" spans="1:27" x14ac:dyDescent="0.25">
      <c r="A898" s="1" t="s">
        <v>15</v>
      </c>
      <c r="B898" s="1" t="s">
        <v>35</v>
      </c>
      <c r="C898" s="1" t="s">
        <v>1799</v>
      </c>
      <c r="D898" s="1" t="s">
        <v>35</v>
      </c>
      <c r="E898" s="1" t="s">
        <v>2562</v>
      </c>
      <c r="F898" s="1" t="s">
        <v>1850</v>
      </c>
      <c r="G898" s="1" t="s">
        <v>2563</v>
      </c>
      <c r="H898" s="1" t="s">
        <v>37</v>
      </c>
      <c r="I898" s="1" t="s">
        <v>2561</v>
      </c>
      <c r="J898" s="1" t="s">
        <v>39</v>
      </c>
      <c r="K898" s="1" t="s">
        <v>39</v>
      </c>
      <c r="L898" s="1" t="s">
        <v>39</v>
      </c>
      <c r="M898" s="1" t="s">
        <v>39</v>
      </c>
      <c r="N898" s="1" t="s">
        <v>39</v>
      </c>
      <c r="O898" s="1" t="s">
        <v>39</v>
      </c>
      <c r="P898" s="1" t="s">
        <v>39</v>
      </c>
      <c r="Q898" s="1" t="s">
        <v>39</v>
      </c>
      <c r="R898" s="1" t="s">
        <v>39</v>
      </c>
      <c r="S898" s="1" t="s">
        <v>39</v>
      </c>
      <c r="T898" s="1" t="s">
        <v>39</v>
      </c>
      <c r="AA898" t="str">
        <f t="shared" si="13"/>
        <v/>
      </c>
    </row>
    <row r="899" spans="1:27" x14ac:dyDescent="0.25">
      <c r="A899" s="1" t="s">
        <v>16</v>
      </c>
      <c r="B899" s="1" t="s">
        <v>1839</v>
      </c>
      <c r="C899" s="1" t="s">
        <v>35</v>
      </c>
      <c r="D899" s="1" t="s">
        <v>2562</v>
      </c>
      <c r="E899" s="1" t="s">
        <v>1850</v>
      </c>
      <c r="F899" s="1" t="s">
        <v>2563</v>
      </c>
      <c r="G899" s="1" t="s">
        <v>37</v>
      </c>
      <c r="H899" s="1" t="s">
        <v>2561</v>
      </c>
      <c r="I899" s="1" t="s">
        <v>39</v>
      </c>
      <c r="J899" s="1" t="s">
        <v>39</v>
      </c>
      <c r="K899" s="1" t="s">
        <v>39</v>
      </c>
      <c r="L899" s="1" t="s">
        <v>39</v>
      </c>
      <c r="M899" s="1" t="s">
        <v>39</v>
      </c>
      <c r="N899" s="1" t="s">
        <v>39</v>
      </c>
      <c r="O899" s="1" t="s">
        <v>39</v>
      </c>
      <c r="P899" s="1" t="s">
        <v>39</v>
      </c>
      <c r="Q899" s="1" t="s">
        <v>39</v>
      </c>
      <c r="R899" s="1" t="s">
        <v>39</v>
      </c>
      <c r="S899" s="1" t="s">
        <v>39</v>
      </c>
      <c r="T899" s="1" t="s">
        <v>39</v>
      </c>
      <c r="AA899" t="str">
        <f t="shared" ref="AA899:AA963" si="14">IFERROR(IF(A899="C18_TRADE",IF(OR((B906-C899)&lt;=0,(L899-C899)&lt;=0),"FIX it",""),""),"")</f>
        <v/>
      </c>
    </row>
    <row r="900" spans="1:27" x14ac:dyDescent="0.25">
      <c r="A900" s="1" t="s">
        <v>17</v>
      </c>
      <c r="B900" s="1" t="s">
        <v>1852</v>
      </c>
      <c r="C900" s="1" t="s">
        <v>39</v>
      </c>
      <c r="D900" s="1" t="s">
        <v>37</v>
      </c>
      <c r="E900" s="1" t="s">
        <v>39</v>
      </c>
      <c r="F900" s="1" t="s">
        <v>39</v>
      </c>
      <c r="G900" s="1" t="s">
        <v>39</v>
      </c>
      <c r="H900" s="1" t="s">
        <v>2561</v>
      </c>
      <c r="I900" s="1" t="s">
        <v>39</v>
      </c>
      <c r="J900" s="1" t="s">
        <v>39</v>
      </c>
      <c r="K900" s="1" t="s">
        <v>39</v>
      </c>
      <c r="L900" s="1" t="s">
        <v>39</v>
      </c>
      <c r="M900" s="1" t="s">
        <v>39</v>
      </c>
      <c r="N900" s="1" t="s">
        <v>39</v>
      </c>
      <c r="O900" s="1" t="s">
        <v>39</v>
      </c>
      <c r="P900" s="1" t="s">
        <v>39</v>
      </c>
      <c r="Q900" s="1" t="s">
        <v>39</v>
      </c>
      <c r="R900" s="1" t="s">
        <v>39</v>
      </c>
      <c r="S900" s="1" t="s">
        <v>39</v>
      </c>
      <c r="T900" s="1" t="s">
        <v>39</v>
      </c>
      <c r="AA900" t="str">
        <f t="shared" si="14"/>
        <v/>
      </c>
    </row>
    <row r="901" spans="1:27" x14ac:dyDescent="0.25">
      <c r="A901" s="1" t="s">
        <v>18</v>
      </c>
      <c r="B901" s="1" t="s">
        <v>2561</v>
      </c>
      <c r="C901" s="1" t="s">
        <v>2564</v>
      </c>
      <c r="D901" s="1" t="s">
        <v>1854</v>
      </c>
      <c r="E901" s="1" t="s">
        <v>2565</v>
      </c>
      <c r="F901" s="1" t="s">
        <v>39</v>
      </c>
      <c r="G901" s="1" t="s">
        <v>2566</v>
      </c>
      <c r="H901" s="1" t="s">
        <v>2567</v>
      </c>
      <c r="I901" s="1" t="s">
        <v>2568</v>
      </c>
      <c r="J901" s="1" t="s">
        <v>37</v>
      </c>
      <c r="K901" s="1" t="s">
        <v>35</v>
      </c>
      <c r="L901" s="1" t="s">
        <v>30</v>
      </c>
      <c r="M901" s="1" t="s">
        <v>32</v>
      </c>
      <c r="N901" s="1" t="s">
        <v>39</v>
      </c>
      <c r="O901" s="1" t="s">
        <v>39</v>
      </c>
      <c r="P901" s="1" t="s">
        <v>39</v>
      </c>
      <c r="Q901" s="1" t="s">
        <v>39</v>
      </c>
      <c r="R901" s="1" t="s">
        <v>39</v>
      </c>
      <c r="S901" s="1" t="s">
        <v>39</v>
      </c>
      <c r="T901" s="1" t="s">
        <v>39</v>
      </c>
      <c r="AA901" t="str">
        <f t="shared" si="14"/>
        <v/>
      </c>
    </row>
    <row r="902" spans="1:27" x14ac:dyDescent="0.25">
      <c r="A902" s="1" t="s">
        <v>19</v>
      </c>
      <c r="B902" s="1" t="s">
        <v>2569</v>
      </c>
      <c r="C902" s="1" t="s">
        <v>2561</v>
      </c>
      <c r="D902" s="1" t="s">
        <v>39</v>
      </c>
      <c r="E902" s="1" t="s">
        <v>39</v>
      </c>
      <c r="F902" s="1" t="s">
        <v>39</v>
      </c>
      <c r="G902" s="1" t="s">
        <v>39</v>
      </c>
      <c r="H902" s="1" t="s">
        <v>39</v>
      </c>
      <c r="I902" s="1" t="s">
        <v>39</v>
      </c>
      <c r="J902" s="1" t="s">
        <v>39</v>
      </c>
      <c r="K902" s="1" t="s">
        <v>39</v>
      </c>
      <c r="L902" s="1" t="s">
        <v>39</v>
      </c>
      <c r="M902" s="1" t="s">
        <v>39</v>
      </c>
      <c r="N902" s="1" t="s">
        <v>39</v>
      </c>
      <c r="O902" s="1" t="s">
        <v>39</v>
      </c>
      <c r="P902" s="1" t="s">
        <v>39</v>
      </c>
      <c r="Q902" s="1" t="s">
        <v>39</v>
      </c>
      <c r="R902" s="1" t="s">
        <v>39</v>
      </c>
      <c r="S902" s="1" t="s">
        <v>39</v>
      </c>
      <c r="T902" s="1" t="s">
        <v>39</v>
      </c>
      <c r="AA902" t="str">
        <f t="shared" si="14"/>
        <v/>
      </c>
    </row>
    <row r="903" spans="1:27" x14ac:dyDescent="0.25">
      <c r="A903" s="1" t="s">
        <v>20</v>
      </c>
      <c r="B903" s="1" t="s">
        <v>35</v>
      </c>
      <c r="C903" s="1" t="s">
        <v>1862</v>
      </c>
      <c r="D903" s="1" t="s">
        <v>39</v>
      </c>
      <c r="E903" s="1" t="s">
        <v>32</v>
      </c>
      <c r="F903" s="1" t="s">
        <v>39</v>
      </c>
      <c r="G903" s="1" t="s">
        <v>39</v>
      </c>
      <c r="H903" s="1" t="s">
        <v>39</v>
      </c>
      <c r="I903" s="1" t="s">
        <v>39</v>
      </c>
      <c r="J903" s="1" t="s">
        <v>39</v>
      </c>
      <c r="K903" s="1" t="s">
        <v>39</v>
      </c>
      <c r="L903" s="1" t="s">
        <v>39</v>
      </c>
      <c r="M903" s="1" t="s">
        <v>39</v>
      </c>
      <c r="N903" s="1" t="s">
        <v>39</v>
      </c>
      <c r="O903" s="1" t="s">
        <v>39</v>
      </c>
      <c r="P903" s="1" t="s">
        <v>39</v>
      </c>
      <c r="Q903" s="1" t="s">
        <v>39</v>
      </c>
      <c r="R903" s="1" t="s">
        <v>39</v>
      </c>
      <c r="S903" s="1" t="s">
        <v>39</v>
      </c>
      <c r="T903" s="1" t="s">
        <v>39</v>
      </c>
      <c r="AA903" t="str">
        <f t="shared" si="14"/>
        <v/>
      </c>
    </row>
    <row r="904" spans="1:27" x14ac:dyDescent="0.25">
      <c r="A904" s="2" t="s">
        <v>22</v>
      </c>
      <c r="B904" s="2" t="s">
        <v>35</v>
      </c>
      <c r="C904" s="2" t="s">
        <v>38</v>
      </c>
      <c r="D904" s="2" t="s">
        <v>1838</v>
      </c>
      <c r="E904" s="2" t="s">
        <v>1839</v>
      </c>
      <c r="F904" s="2" t="s">
        <v>32</v>
      </c>
      <c r="G904" s="2" t="s">
        <v>32</v>
      </c>
      <c r="H904" s="2" t="s">
        <v>39</v>
      </c>
      <c r="I904" s="2" t="s">
        <v>39</v>
      </c>
      <c r="J904" s="2" t="s">
        <v>39</v>
      </c>
      <c r="K904" s="1" t="s">
        <v>39</v>
      </c>
      <c r="L904" s="1" t="s">
        <v>39</v>
      </c>
      <c r="M904" s="1" t="s">
        <v>39</v>
      </c>
      <c r="N904" s="1" t="s">
        <v>39</v>
      </c>
      <c r="O904" s="1" t="s">
        <v>39</v>
      </c>
      <c r="P904" s="1" t="s">
        <v>39</v>
      </c>
      <c r="Q904" s="1" t="s">
        <v>39</v>
      </c>
      <c r="R904" s="1" t="s">
        <v>39</v>
      </c>
      <c r="S904" s="1" t="s">
        <v>39</v>
      </c>
      <c r="T904" s="1" t="s">
        <v>39</v>
      </c>
      <c r="AA904" t="str">
        <f t="shared" si="14"/>
        <v/>
      </c>
    </row>
    <row r="905" spans="1:27" x14ac:dyDescent="0.25">
      <c r="A905" s="1" t="s">
        <v>0</v>
      </c>
      <c r="B905" s="1" t="s">
        <v>2570</v>
      </c>
      <c r="C905" s="1" t="s">
        <v>31</v>
      </c>
      <c r="D905" s="1" t="s">
        <v>1</v>
      </c>
      <c r="E905" s="1" t="s">
        <v>39</v>
      </c>
      <c r="F905" s="1" t="s">
        <v>2561</v>
      </c>
      <c r="G905" s="1" t="s">
        <v>39</v>
      </c>
      <c r="H905" s="1" t="s">
        <v>39</v>
      </c>
      <c r="I905" s="1" t="s">
        <v>39</v>
      </c>
      <c r="J905" s="1" t="s">
        <v>39</v>
      </c>
      <c r="K905" s="1" t="s">
        <v>39</v>
      </c>
      <c r="L905" s="1" t="s">
        <v>39</v>
      </c>
      <c r="M905" s="1" t="s">
        <v>39</v>
      </c>
      <c r="N905" s="1" t="s">
        <v>39</v>
      </c>
      <c r="O905" s="1" t="s">
        <v>39</v>
      </c>
      <c r="P905" s="1" t="s">
        <v>39</v>
      </c>
      <c r="Q905" s="1" t="s">
        <v>39</v>
      </c>
      <c r="R905" s="1" t="s">
        <v>39</v>
      </c>
      <c r="S905" s="1" t="s">
        <v>39</v>
      </c>
      <c r="T905" s="1" t="s">
        <v>39</v>
      </c>
      <c r="AA905" t="str">
        <f t="shared" si="14"/>
        <v/>
      </c>
    </row>
    <row r="906" spans="1:27" x14ac:dyDescent="0.25">
      <c r="A906" s="1" t="s">
        <v>2</v>
      </c>
      <c r="B906" s="1" t="s">
        <v>2571</v>
      </c>
      <c r="C906" s="1" t="s">
        <v>2572</v>
      </c>
      <c r="D906" s="1" t="s">
        <v>2573</v>
      </c>
      <c r="E906" s="1" t="s">
        <v>39</v>
      </c>
      <c r="F906" s="1" t="s">
        <v>39</v>
      </c>
      <c r="G906" s="1" t="s">
        <v>39</v>
      </c>
      <c r="H906" s="1" t="s">
        <v>39</v>
      </c>
      <c r="I906" s="1" t="s">
        <v>39</v>
      </c>
      <c r="J906" s="1" t="s">
        <v>39</v>
      </c>
      <c r="K906" s="1" t="s">
        <v>39</v>
      </c>
      <c r="L906" s="1" t="s">
        <v>39</v>
      </c>
      <c r="M906" s="1" t="s">
        <v>39</v>
      </c>
      <c r="N906" s="1" t="s">
        <v>39</v>
      </c>
      <c r="O906" s="1" t="s">
        <v>39</v>
      </c>
      <c r="P906" s="1" t="s">
        <v>39</v>
      </c>
      <c r="Q906" s="1" t="s">
        <v>39</v>
      </c>
      <c r="R906" s="1" t="s">
        <v>39</v>
      </c>
      <c r="S906" s="1" t="s">
        <v>39</v>
      </c>
      <c r="T906" s="1" t="s">
        <v>39</v>
      </c>
      <c r="AA906" t="str">
        <f t="shared" si="14"/>
        <v/>
      </c>
    </row>
    <row r="907" spans="1:27" x14ac:dyDescent="0.25">
      <c r="A907" s="1" t="s">
        <v>3</v>
      </c>
      <c r="B907" s="1" t="s">
        <v>32</v>
      </c>
      <c r="C907" s="1" t="s">
        <v>39</v>
      </c>
      <c r="D907" s="1" t="s">
        <v>39</v>
      </c>
      <c r="E907" s="1" t="s">
        <v>39</v>
      </c>
      <c r="F907" s="1" t="s">
        <v>39</v>
      </c>
      <c r="G907" s="1" t="s">
        <v>39</v>
      </c>
      <c r="H907" s="1" t="s">
        <v>39</v>
      </c>
      <c r="I907" s="1" t="s">
        <v>39</v>
      </c>
      <c r="J907" s="1" t="s">
        <v>39</v>
      </c>
      <c r="K907" s="1" t="s">
        <v>39</v>
      </c>
      <c r="L907" s="1" t="s">
        <v>39</v>
      </c>
      <c r="M907" s="1" t="s">
        <v>39</v>
      </c>
      <c r="N907" s="1" t="s">
        <v>39</v>
      </c>
      <c r="O907" s="1" t="s">
        <v>39</v>
      </c>
      <c r="P907" s="1" t="s">
        <v>39</v>
      </c>
      <c r="Q907" s="1" t="s">
        <v>39</v>
      </c>
      <c r="R907" s="1" t="s">
        <v>39</v>
      </c>
      <c r="S907" s="1" t="s">
        <v>39</v>
      </c>
      <c r="T907" s="1" t="s">
        <v>39</v>
      </c>
      <c r="AA907" t="str">
        <f t="shared" si="14"/>
        <v/>
      </c>
    </row>
    <row r="908" spans="1:27" x14ac:dyDescent="0.25">
      <c r="A908" s="1" t="s">
        <v>4</v>
      </c>
      <c r="B908" s="1" t="s">
        <v>2574</v>
      </c>
      <c r="C908" s="1" t="s">
        <v>33</v>
      </c>
      <c r="D908" s="1" t="s">
        <v>2575</v>
      </c>
      <c r="E908" s="1" t="s">
        <v>39</v>
      </c>
      <c r="F908" s="1" t="s">
        <v>39</v>
      </c>
      <c r="G908" s="1" t="s">
        <v>39</v>
      </c>
      <c r="H908" s="1" t="s">
        <v>39</v>
      </c>
      <c r="I908" s="1" t="s">
        <v>39</v>
      </c>
      <c r="J908" s="1" t="s">
        <v>39</v>
      </c>
      <c r="K908" s="1" t="s">
        <v>39</v>
      </c>
      <c r="L908" s="1" t="s">
        <v>39</v>
      </c>
      <c r="M908" s="1" t="s">
        <v>39</v>
      </c>
      <c r="N908" s="1" t="s">
        <v>39</v>
      </c>
      <c r="O908" s="1" t="s">
        <v>39</v>
      </c>
      <c r="P908" s="1" t="s">
        <v>39</v>
      </c>
      <c r="Q908" s="1" t="s">
        <v>39</v>
      </c>
      <c r="R908" s="1" t="s">
        <v>39</v>
      </c>
      <c r="S908" s="1" t="s">
        <v>39</v>
      </c>
      <c r="T908" s="1" t="s">
        <v>39</v>
      </c>
      <c r="AA908" t="str">
        <f t="shared" si="14"/>
        <v/>
      </c>
    </row>
    <row r="909" spans="1:27" x14ac:dyDescent="0.25">
      <c r="A909" s="1" t="s">
        <v>5</v>
      </c>
      <c r="B909" s="1" t="s">
        <v>33</v>
      </c>
      <c r="C909" s="1" t="s">
        <v>39</v>
      </c>
      <c r="D909" s="1" t="s">
        <v>34</v>
      </c>
      <c r="E909" s="1" t="s">
        <v>39</v>
      </c>
      <c r="F909" s="1" t="s">
        <v>2576</v>
      </c>
      <c r="G909" s="1" t="s">
        <v>2577</v>
      </c>
      <c r="H909" s="1" t="s">
        <v>2578</v>
      </c>
      <c r="I909" s="1" t="s">
        <v>2285</v>
      </c>
      <c r="J909" s="1" t="s">
        <v>2579</v>
      </c>
      <c r="K909" s="1" t="s">
        <v>39</v>
      </c>
      <c r="L909" s="1" t="s">
        <v>39</v>
      </c>
      <c r="M909" s="1" t="s">
        <v>39</v>
      </c>
      <c r="N909" s="1" t="s">
        <v>39</v>
      </c>
      <c r="O909" s="1" t="s">
        <v>39</v>
      </c>
      <c r="P909" s="1" t="s">
        <v>39</v>
      </c>
      <c r="Q909" s="1" t="s">
        <v>39</v>
      </c>
      <c r="R909" s="1" t="s">
        <v>39</v>
      </c>
      <c r="S909" s="1" t="s">
        <v>39</v>
      </c>
      <c r="T909" s="1" t="s">
        <v>39</v>
      </c>
      <c r="AA909" t="str">
        <f t="shared" si="14"/>
        <v/>
      </c>
    </row>
    <row r="910" spans="1:27" x14ac:dyDescent="0.25">
      <c r="A910" s="1" t="s">
        <v>6</v>
      </c>
      <c r="B910" s="1" t="s">
        <v>32</v>
      </c>
      <c r="C910" s="1" t="s">
        <v>39</v>
      </c>
      <c r="D910" s="1" t="s">
        <v>39</v>
      </c>
      <c r="E910" s="1" t="s">
        <v>39</v>
      </c>
      <c r="F910" s="1" t="s">
        <v>39</v>
      </c>
      <c r="G910" s="1" t="s">
        <v>39</v>
      </c>
      <c r="H910" s="1" t="s">
        <v>39</v>
      </c>
      <c r="I910" s="1" t="s">
        <v>39</v>
      </c>
      <c r="J910" s="1" t="s">
        <v>39</v>
      </c>
      <c r="K910" s="1" t="s">
        <v>39</v>
      </c>
      <c r="L910" s="1" t="s">
        <v>39</v>
      </c>
      <c r="M910" s="1" t="s">
        <v>39</v>
      </c>
      <c r="N910" s="1" t="s">
        <v>39</v>
      </c>
      <c r="O910" s="1" t="s">
        <v>39</v>
      </c>
      <c r="P910" s="1" t="s">
        <v>39</v>
      </c>
      <c r="Q910" s="1" t="s">
        <v>39</v>
      </c>
      <c r="R910" s="1" t="s">
        <v>39</v>
      </c>
      <c r="S910" s="1" t="s">
        <v>39</v>
      </c>
      <c r="T910" s="1" t="s">
        <v>39</v>
      </c>
      <c r="AA910" t="str">
        <f t="shared" si="14"/>
        <v/>
      </c>
    </row>
    <row r="911" spans="1:27" x14ac:dyDescent="0.25">
      <c r="A911" s="1" t="s">
        <v>7</v>
      </c>
      <c r="B911" s="1" t="s">
        <v>35</v>
      </c>
      <c r="C911" s="1" t="s">
        <v>2580</v>
      </c>
      <c r="D911" s="1" t="s">
        <v>39</v>
      </c>
      <c r="E911" s="1" t="s">
        <v>32</v>
      </c>
      <c r="F911" s="1" t="s">
        <v>39</v>
      </c>
      <c r="G911" s="1" t="s">
        <v>39</v>
      </c>
      <c r="H911" s="1" t="s">
        <v>39</v>
      </c>
      <c r="I911" s="1" t="s">
        <v>39</v>
      </c>
      <c r="J911" s="1" t="s">
        <v>39</v>
      </c>
      <c r="K911" s="1" t="s">
        <v>39</v>
      </c>
      <c r="L911" s="1" t="s">
        <v>39</v>
      </c>
      <c r="M911" s="1" t="s">
        <v>39</v>
      </c>
      <c r="N911" s="1" t="s">
        <v>39</v>
      </c>
      <c r="O911" s="1" t="s">
        <v>39</v>
      </c>
      <c r="P911" s="1" t="s">
        <v>39</v>
      </c>
      <c r="Q911" s="1" t="s">
        <v>39</v>
      </c>
      <c r="R911" s="1" t="s">
        <v>39</v>
      </c>
      <c r="S911" s="1" t="s">
        <v>39</v>
      </c>
      <c r="T911" s="1" t="s">
        <v>39</v>
      </c>
      <c r="AA911" t="str">
        <f t="shared" si="14"/>
        <v/>
      </c>
    </row>
    <row r="912" spans="1:27" x14ac:dyDescent="0.25">
      <c r="A912" s="1" t="s">
        <v>8</v>
      </c>
      <c r="B912" s="1" t="s">
        <v>39</v>
      </c>
      <c r="C912" s="1" t="s">
        <v>39</v>
      </c>
      <c r="D912" s="1" t="s">
        <v>39</v>
      </c>
      <c r="E912" s="1" t="s">
        <v>39</v>
      </c>
      <c r="F912" s="1" t="s">
        <v>39</v>
      </c>
      <c r="G912" s="1" t="s">
        <v>39</v>
      </c>
      <c r="H912" s="1" t="s">
        <v>39</v>
      </c>
      <c r="I912" s="1" t="s">
        <v>39</v>
      </c>
      <c r="J912" s="1" t="s">
        <v>39</v>
      </c>
      <c r="K912" s="1" t="s">
        <v>39</v>
      </c>
      <c r="L912" s="1" t="s">
        <v>39</v>
      </c>
      <c r="M912" s="1" t="s">
        <v>39</v>
      </c>
      <c r="N912" s="1" t="s">
        <v>39</v>
      </c>
      <c r="O912" s="1" t="s">
        <v>39</v>
      </c>
      <c r="P912" s="1" t="s">
        <v>39</v>
      </c>
      <c r="Q912" s="1" t="s">
        <v>39</v>
      </c>
      <c r="R912" s="1" t="s">
        <v>39</v>
      </c>
      <c r="S912" s="1" t="s">
        <v>39</v>
      </c>
      <c r="T912" s="1" t="s">
        <v>39</v>
      </c>
      <c r="AA912" t="str">
        <f t="shared" si="14"/>
        <v/>
      </c>
    </row>
    <row r="913" spans="1:27" x14ac:dyDescent="0.25">
      <c r="A913" s="1" t="s">
        <v>9</v>
      </c>
      <c r="B913" s="1" t="s">
        <v>2581</v>
      </c>
      <c r="C913" s="1" t="s">
        <v>39</v>
      </c>
      <c r="D913" s="1" t="s">
        <v>39</v>
      </c>
      <c r="E913" s="1" t="s">
        <v>39</v>
      </c>
      <c r="F913" s="1" t="s">
        <v>39</v>
      </c>
      <c r="G913" s="1" t="s">
        <v>39</v>
      </c>
      <c r="H913" s="1" t="s">
        <v>39</v>
      </c>
      <c r="I913" s="1" t="s">
        <v>39</v>
      </c>
      <c r="J913" s="1" t="s">
        <v>39</v>
      </c>
      <c r="K913" s="1" t="s">
        <v>39</v>
      </c>
      <c r="L913" s="1" t="s">
        <v>39</v>
      </c>
      <c r="M913" s="1" t="s">
        <v>39</v>
      </c>
      <c r="N913" s="1" t="s">
        <v>39</v>
      </c>
      <c r="O913" s="1" t="s">
        <v>39</v>
      </c>
      <c r="P913" s="1" t="s">
        <v>39</v>
      </c>
      <c r="Q913" s="1" t="s">
        <v>39</v>
      </c>
      <c r="R913" s="1" t="s">
        <v>39</v>
      </c>
      <c r="S913" s="1" t="s">
        <v>39</v>
      </c>
      <c r="T913" s="1" t="s">
        <v>39</v>
      </c>
      <c r="AA913" t="str">
        <f t="shared" si="14"/>
        <v/>
      </c>
    </row>
    <row r="914" spans="1:27" x14ac:dyDescent="0.25">
      <c r="A914" s="2" t="s">
        <v>10</v>
      </c>
      <c r="B914" s="2" t="s">
        <v>35</v>
      </c>
      <c r="C914" s="2" t="s">
        <v>2582</v>
      </c>
      <c r="D914" s="2" t="s">
        <v>35</v>
      </c>
      <c r="E914" s="2" t="s">
        <v>38</v>
      </c>
      <c r="F914" s="2" t="s">
        <v>38</v>
      </c>
      <c r="G914" s="2" t="s">
        <v>35</v>
      </c>
      <c r="H914" s="2" t="s">
        <v>32</v>
      </c>
      <c r="I914" s="2" t="s">
        <v>32</v>
      </c>
      <c r="J914" s="2" t="s">
        <v>35</v>
      </c>
      <c r="K914" s="1" t="s">
        <v>35</v>
      </c>
      <c r="L914" s="1" t="s">
        <v>2583</v>
      </c>
      <c r="M914" s="1" t="s">
        <v>39</v>
      </c>
      <c r="N914" s="1" t="s">
        <v>32</v>
      </c>
      <c r="O914" s="1" t="s">
        <v>32</v>
      </c>
      <c r="P914" s="1" t="s">
        <v>39</v>
      </c>
      <c r="Q914" s="1" t="s">
        <v>32</v>
      </c>
      <c r="R914" s="1" t="s">
        <v>32</v>
      </c>
      <c r="S914" s="1" t="s">
        <v>39</v>
      </c>
      <c r="T914" s="1" t="s">
        <v>39</v>
      </c>
      <c r="AA914" t="str">
        <f t="shared" si="14"/>
        <v/>
      </c>
    </row>
    <row r="915" spans="1:27" x14ac:dyDescent="0.25">
      <c r="A915" s="1" t="s">
        <v>11</v>
      </c>
      <c r="B915" s="1" t="s">
        <v>2584</v>
      </c>
      <c r="C915" s="1" t="s">
        <v>12</v>
      </c>
      <c r="D915" s="1" t="s">
        <v>39</v>
      </c>
      <c r="E915" s="1" t="s">
        <v>39</v>
      </c>
      <c r="F915" s="1" t="s">
        <v>39</v>
      </c>
      <c r="G915" s="1" t="s">
        <v>39</v>
      </c>
      <c r="H915" s="1" t="s">
        <v>39</v>
      </c>
      <c r="I915" s="1" t="s">
        <v>39</v>
      </c>
      <c r="J915" s="1" t="s">
        <v>39</v>
      </c>
      <c r="K915" s="1" t="s">
        <v>39</v>
      </c>
      <c r="L915" s="1" t="s">
        <v>39</v>
      </c>
      <c r="M915" s="1" t="s">
        <v>39</v>
      </c>
      <c r="N915" s="1" t="s">
        <v>39</v>
      </c>
      <c r="O915" s="1" t="s">
        <v>39</v>
      </c>
      <c r="P915" s="1" t="s">
        <v>39</v>
      </c>
      <c r="Q915" s="1" t="s">
        <v>39</v>
      </c>
      <c r="R915" s="1" t="s">
        <v>39</v>
      </c>
      <c r="S915" s="1" t="s">
        <v>39</v>
      </c>
      <c r="T915" s="1" t="s">
        <v>39</v>
      </c>
      <c r="AA915" t="str">
        <f t="shared" si="14"/>
        <v/>
      </c>
    </row>
    <row r="916" spans="1:27" x14ac:dyDescent="0.25">
      <c r="A916" s="1" t="s">
        <v>13</v>
      </c>
      <c r="B916" s="1" t="s">
        <v>2585</v>
      </c>
      <c r="C916" s="1" t="s">
        <v>2586</v>
      </c>
      <c r="D916" s="1" t="s">
        <v>2587</v>
      </c>
      <c r="E916" s="1" t="s">
        <v>2586</v>
      </c>
      <c r="F916" s="1" t="s">
        <v>36</v>
      </c>
      <c r="G916" s="1" t="s">
        <v>39</v>
      </c>
      <c r="H916" s="1" t="s">
        <v>39</v>
      </c>
      <c r="I916" s="1" t="s">
        <v>39</v>
      </c>
      <c r="J916" s="1" t="s">
        <v>2583</v>
      </c>
      <c r="K916" s="1" t="s">
        <v>39</v>
      </c>
      <c r="L916" s="1" t="s">
        <v>39</v>
      </c>
      <c r="M916" s="1" t="s">
        <v>39</v>
      </c>
      <c r="N916" s="1" t="s">
        <v>39</v>
      </c>
      <c r="O916" s="1" t="s">
        <v>39</v>
      </c>
      <c r="P916" s="1" t="s">
        <v>39</v>
      </c>
      <c r="Q916" s="1" t="s">
        <v>39</v>
      </c>
      <c r="R916" s="1" t="s">
        <v>39</v>
      </c>
      <c r="S916" s="1" t="s">
        <v>39</v>
      </c>
      <c r="T916" s="1" t="s">
        <v>39</v>
      </c>
      <c r="AA916" t="str">
        <f t="shared" si="14"/>
        <v/>
      </c>
    </row>
    <row r="917" spans="1:27" x14ac:dyDescent="0.25">
      <c r="A917" s="1" t="s">
        <v>21</v>
      </c>
      <c r="B917" s="1" t="s">
        <v>2588</v>
      </c>
      <c r="C917" s="1" t="s">
        <v>2589</v>
      </c>
      <c r="D917" s="1" t="s">
        <v>40</v>
      </c>
      <c r="E917" s="1" t="s">
        <v>39</v>
      </c>
      <c r="F917" s="1" t="s">
        <v>39</v>
      </c>
      <c r="G917" s="1" t="s">
        <v>39</v>
      </c>
      <c r="H917" s="1" t="s">
        <v>39</v>
      </c>
      <c r="I917" s="1" t="s">
        <v>39</v>
      </c>
      <c r="J917" s="1" t="s">
        <v>39</v>
      </c>
      <c r="K917" s="1" t="s">
        <v>39</v>
      </c>
      <c r="L917" s="1" t="s">
        <v>39</v>
      </c>
      <c r="M917" s="1" t="s">
        <v>39</v>
      </c>
      <c r="N917" s="1" t="s">
        <v>39</v>
      </c>
      <c r="O917" s="1" t="s">
        <v>39</v>
      </c>
      <c r="P917" s="1" t="s">
        <v>39</v>
      </c>
      <c r="Q917" s="1" t="s">
        <v>39</v>
      </c>
      <c r="R917" s="1" t="s">
        <v>39</v>
      </c>
      <c r="S917" s="1" t="s">
        <v>39</v>
      </c>
      <c r="T917" s="1" t="s">
        <v>39</v>
      </c>
      <c r="AA917" t="str">
        <f t="shared" si="14"/>
        <v/>
      </c>
    </row>
    <row r="918" spans="1:27" x14ac:dyDescent="0.25">
      <c r="A918" s="1" t="s">
        <v>14</v>
      </c>
      <c r="B918" s="1" t="s">
        <v>2582</v>
      </c>
      <c r="C918" s="1" t="s">
        <v>39</v>
      </c>
      <c r="D918" s="1" t="s">
        <v>39</v>
      </c>
      <c r="E918" s="1" t="s">
        <v>39</v>
      </c>
      <c r="F918" s="1" t="s">
        <v>39</v>
      </c>
      <c r="G918" s="1" t="s">
        <v>39</v>
      </c>
      <c r="H918" s="1" t="s">
        <v>39</v>
      </c>
      <c r="I918" s="1" t="s">
        <v>39</v>
      </c>
      <c r="J918" s="1" t="s">
        <v>39</v>
      </c>
      <c r="K918" s="1" t="s">
        <v>39</v>
      </c>
      <c r="L918" s="1" t="s">
        <v>39</v>
      </c>
      <c r="M918" s="1" t="s">
        <v>39</v>
      </c>
      <c r="N918" s="1" t="s">
        <v>39</v>
      </c>
      <c r="O918" s="1" t="s">
        <v>39</v>
      </c>
      <c r="P918" s="1" t="s">
        <v>39</v>
      </c>
      <c r="Q918" s="1" t="s">
        <v>39</v>
      </c>
      <c r="R918" s="1" t="s">
        <v>39</v>
      </c>
      <c r="S918" s="1" t="s">
        <v>39</v>
      </c>
      <c r="T918" s="1" t="s">
        <v>39</v>
      </c>
      <c r="AA918" t="str">
        <f t="shared" si="14"/>
        <v/>
      </c>
    </row>
    <row r="919" spans="1:27" x14ac:dyDescent="0.25">
      <c r="A919" s="1" t="s">
        <v>15</v>
      </c>
      <c r="B919" s="1" t="s">
        <v>35</v>
      </c>
      <c r="C919" s="1" t="s">
        <v>2584</v>
      </c>
      <c r="D919" s="1" t="s">
        <v>35</v>
      </c>
      <c r="E919" s="1" t="s">
        <v>2590</v>
      </c>
      <c r="F919" s="1" t="s">
        <v>2591</v>
      </c>
      <c r="G919" s="1" t="s">
        <v>2592</v>
      </c>
      <c r="H919" s="1" t="s">
        <v>37</v>
      </c>
      <c r="I919" s="1" t="s">
        <v>2561</v>
      </c>
      <c r="J919" s="1" t="s">
        <v>39</v>
      </c>
      <c r="K919" s="1" t="s">
        <v>39</v>
      </c>
      <c r="L919" s="1" t="s">
        <v>39</v>
      </c>
      <c r="M919" s="1" t="s">
        <v>39</v>
      </c>
      <c r="N919" s="1" t="s">
        <v>39</v>
      </c>
      <c r="O919" s="1" t="s">
        <v>39</v>
      </c>
      <c r="P919" s="1" t="s">
        <v>39</v>
      </c>
      <c r="Q919" s="1" t="s">
        <v>39</v>
      </c>
      <c r="R919" s="1" t="s">
        <v>39</v>
      </c>
      <c r="S919" s="1" t="s">
        <v>39</v>
      </c>
      <c r="T919" s="1" t="s">
        <v>39</v>
      </c>
      <c r="AA919" t="str">
        <f t="shared" si="14"/>
        <v/>
      </c>
    </row>
    <row r="920" spans="1:27" x14ac:dyDescent="0.25">
      <c r="A920" s="1" t="s">
        <v>16</v>
      </c>
      <c r="B920" s="1" t="s">
        <v>2582</v>
      </c>
      <c r="C920" s="1" t="s">
        <v>35</v>
      </c>
      <c r="D920" s="1" t="s">
        <v>2593</v>
      </c>
      <c r="E920" s="1" t="s">
        <v>2593</v>
      </c>
      <c r="F920" s="1" t="s">
        <v>37</v>
      </c>
      <c r="G920" s="1" t="s">
        <v>37</v>
      </c>
      <c r="H920" s="1" t="s">
        <v>2561</v>
      </c>
      <c r="I920" s="1" t="s">
        <v>39</v>
      </c>
      <c r="J920" s="1" t="s">
        <v>39</v>
      </c>
      <c r="K920" s="1" t="s">
        <v>39</v>
      </c>
      <c r="L920" s="1" t="s">
        <v>39</v>
      </c>
      <c r="M920" s="1" t="s">
        <v>39</v>
      </c>
      <c r="N920" s="1" t="s">
        <v>39</v>
      </c>
      <c r="O920" s="1" t="s">
        <v>39</v>
      </c>
      <c r="P920" s="1" t="s">
        <v>39</v>
      </c>
      <c r="Q920" s="1" t="s">
        <v>39</v>
      </c>
      <c r="R920" s="1" t="s">
        <v>39</v>
      </c>
      <c r="S920" s="1" t="s">
        <v>39</v>
      </c>
      <c r="T920" s="1" t="s">
        <v>39</v>
      </c>
      <c r="AA920" t="str">
        <f t="shared" si="14"/>
        <v/>
      </c>
    </row>
    <row r="921" spans="1:27" x14ac:dyDescent="0.25">
      <c r="A921" s="1" t="s">
        <v>17</v>
      </c>
      <c r="B921" s="1" t="s">
        <v>2561</v>
      </c>
      <c r="C921" s="1" t="s">
        <v>35</v>
      </c>
      <c r="D921" s="1" t="s">
        <v>2594</v>
      </c>
      <c r="E921" s="1" t="s">
        <v>2595</v>
      </c>
      <c r="F921" s="1" t="s">
        <v>2592</v>
      </c>
      <c r="G921" s="1" t="s">
        <v>37</v>
      </c>
      <c r="H921" s="1" t="s">
        <v>2561</v>
      </c>
      <c r="I921" s="1" t="s">
        <v>2561</v>
      </c>
      <c r="J921" s="1" t="s">
        <v>2561</v>
      </c>
      <c r="K921" s="1" t="s">
        <v>39</v>
      </c>
      <c r="L921" s="1" t="s">
        <v>39</v>
      </c>
      <c r="M921" s="1" t="s">
        <v>39</v>
      </c>
      <c r="N921" s="1" t="s">
        <v>39</v>
      </c>
      <c r="O921" s="1" t="s">
        <v>39</v>
      </c>
      <c r="P921" s="1" t="s">
        <v>39</v>
      </c>
      <c r="Q921" s="1" t="s">
        <v>39</v>
      </c>
      <c r="R921" s="1" t="s">
        <v>39</v>
      </c>
      <c r="S921" s="1" t="s">
        <v>39</v>
      </c>
      <c r="T921" s="1" t="s">
        <v>39</v>
      </c>
      <c r="AA921" t="str">
        <f t="shared" si="14"/>
        <v/>
      </c>
    </row>
    <row r="922" spans="1:27" x14ac:dyDescent="0.25">
      <c r="A922" s="1" t="s">
        <v>18</v>
      </c>
      <c r="B922" s="1" t="s">
        <v>2596</v>
      </c>
      <c r="C922" s="1" t="s">
        <v>2597</v>
      </c>
      <c r="D922" s="1" t="s">
        <v>2598</v>
      </c>
      <c r="E922" s="1" t="s">
        <v>2599</v>
      </c>
      <c r="F922" s="1" t="s">
        <v>39</v>
      </c>
      <c r="G922" s="1" t="s">
        <v>2600</v>
      </c>
      <c r="H922" s="1" t="s">
        <v>2601</v>
      </c>
      <c r="I922" s="1" t="s">
        <v>2602</v>
      </c>
      <c r="J922" s="1" t="s">
        <v>37</v>
      </c>
      <c r="K922" s="1" t="s">
        <v>30</v>
      </c>
      <c r="L922" s="1" t="s">
        <v>36</v>
      </c>
      <c r="M922" s="1" t="s">
        <v>35</v>
      </c>
      <c r="N922" s="1" t="s">
        <v>39</v>
      </c>
      <c r="O922" s="1" t="s">
        <v>39</v>
      </c>
      <c r="P922" s="1" t="s">
        <v>39</v>
      </c>
      <c r="Q922" s="1" t="s">
        <v>39</v>
      </c>
      <c r="R922" s="1" t="s">
        <v>39</v>
      </c>
      <c r="S922" s="1" t="s">
        <v>39</v>
      </c>
      <c r="T922" s="1" t="s">
        <v>39</v>
      </c>
      <c r="AA922" t="str">
        <f t="shared" si="14"/>
        <v/>
      </c>
    </row>
    <row r="923" spans="1:27" x14ac:dyDescent="0.25">
      <c r="A923" s="1" t="s">
        <v>19</v>
      </c>
      <c r="B923" s="1" t="s">
        <v>2603</v>
      </c>
      <c r="C923" s="1" t="s">
        <v>2561</v>
      </c>
      <c r="D923" s="1" t="s">
        <v>39</v>
      </c>
      <c r="E923" s="1" t="s">
        <v>39</v>
      </c>
      <c r="F923" s="1" t="s">
        <v>39</v>
      </c>
      <c r="G923" s="1" t="s">
        <v>39</v>
      </c>
      <c r="H923" s="1" t="s">
        <v>39</v>
      </c>
      <c r="I923" s="1" t="s">
        <v>39</v>
      </c>
      <c r="J923" s="1" t="s">
        <v>39</v>
      </c>
      <c r="K923" s="1" t="s">
        <v>39</v>
      </c>
      <c r="L923" s="1" t="s">
        <v>39</v>
      </c>
      <c r="M923" s="1" t="s">
        <v>39</v>
      </c>
      <c r="N923" s="1" t="s">
        <v>39</v>
      </c>
      <c r="O923" s="1" t="s">
        <v>39</v>
      </c>
      <c r="P923" s="1" t="s">
        <v>39</v>
      </c>
      <c r="Q923" s="1" t="s">
        <v>39</v>
      </c>
      <c r="R923" s="1" t="s">
        <v>39</v>
      </c>
      <c r="S923" s="1" t="s">
        <v>39</v>
      </c>
      <c r="T923" s="1" t="s">
        <v>39</v>
      </c>
      <c r="AA923" t="str">
        <f t="shared" si="14"/>
        <v/>
      </c>
    </row>
    <row r="924" spans="1:27" x14ac:dyDescent="0.25">
      <c r="A924" s="1" t="s">
        <v>20</v>
      </c>
      <c r="B924" s="1" t="s">
        <v>35</v>
      </c>
      <c r="C924" s="1" t="s">
        <v>41</v>
      </c>
      <c r="D924" s="1" t="s">
        <v>39</v>
      </c>
      <c r="E924" s="1" t="s">
        <v>32</v>
      </c>
      <c r="F924" s="1" t="s">
        <v>39</v>
      </c>
      <c r="G924" s="1" t="s">
        <v>39</v>
      </c>
      <c r="H924" s="1" t="s">
        <v>39</v>
      </c>
      <c r="I924" s="1" t="s">
        <v>39</v>
      </c>
      <c r="J924" s="1" t="s">
        <v>39</v>
      </c>
      <c r="K924" s="1" t="s">
        <v>39</v>
      </c>
      <c r="L924" s="1" t="s">
        <v>39</v>
      </c>
      <c r="M924" s="1" t="s">
        <v>39</v>
      </c>
      <c r="N924" s="1" t="s">
        <v>39</v>
      </c>
      <c r="O924" s="1" t="s">
        <v>39</v>
      </c>
      <c r="P924" s="1" t="s">
        <v>39</v>
      </c>
      <c r="Q924" s="1" t="s">
        <v>39</v>
      </c>
      <c r="R924" s="1" t="s">
        <v>39</v>
      </c>
      <c r="S924" s="1" t="s">
        <v>39</v>
      </c>
      <c r="T924" s="1" t="s">
        <v>39</v>
      </c>
      <c r="AA924" t="str">
        <f t="shared" si="14"/>
        <v/>
      </c>
    </row>
    <row r="925" spans="1:27" x14ac:dyDescent="0.25">
      <c r="A925" s="2" t="s">
        <v>22</v>
      </c>
      <c r="B925" s="2" t="s">
        <v>35</v>
      </c>
      <c r="C925" s="2" t="s">
        <v>38</v>
      </c>
      <c r="D925" s="2" t="s">
        <v>2581</v>
      </c>
      <c r="E925" s="2" t="s">
        <v>2582</v>
      </c>
      <c r="F925" s="2" t="s">
        <v>32</v>
      </c>
      <c r="G925" s="2" t="s">
        <v>32</v>
      </c>
      <c r="H925" s="2" t="s">
        <v>39</v>
      </c>
      <c r="I925" s="2" t="s">
        <v>39</v>
      </c>
      <c r="J925" s="2" t="s">
        <v>39</v>
      </c>
      <c r="K925" s="1" t="s">
        <v>39</v>
      </c>
      <c r="L925" s="1" t="s">
        <v>39</v>
      </c>
      <c r="M925" s="1" t="s">
        <v>39</v>
      </c>
      <c r="N925" s="1" t="s">
        <v>39</v>
      </c>
      <c r="O925" s="1" t="s">
        <v>39</v>
      </c>
      <c r="P925" s="1" t="s">
        <v>39</v>
      </c>
      <c r="Q925" s="1" t="s">
        <v>39</v>
      </c>
      <c r="R925" s="1" t="s">
        <v>39</v>
      </c>
      <c r="S925" s="1" t="s">
        <v>39</v>
      </c>
      <c r="T925" s="1" t="s">
        <v>39</v>
      </c>
      <c r="AA925" t="str">
        <f t="shared" si="14"/>
        <v/>
      </c>
    </row>
    <row r="926" spans="1:27" x14ac:dyDescent="0.25">
      <c r="A926" s="1" t="s">
        <v>0</v>
      </c>
      <c r="B926" s="1" t="s">
        <v>2604</v>
      </c>
      <c r="C926" s="1" t="s">
        <v>31</v>
      </c>
      <c r="D926" s="1" t="s">
        <v>1</v>
      </c>
      <c r="E926" s="1" t="s">
        <v>39</v>
      </c>
      <c r="F926" s="1" t="s">
        <v>2561</v>
      </c>
      <c r="G926" s="1" t="s">
        <v>39</v>
      </c>
      <c r="H926" s="1" t="s">
        <v>39</v>
      </c>
      <c r="I926" s="1" t="s">
        <v>39</v>
      </c>
      <c r="J926" s="1" t="s">
        <v>39</v>
      </c>
      <c r="K926" s="1" t="s">
        <v>39</v>
      </c>
      <c r="L926" s="1" t="s">
        <v>39</v>
      </c>
      <c r="M926" s="1" t="s">
        <v>39</v>
      </c>
      <c r="N926" s="1" t="s">
        <v>39</v>
      </c>
      <c r="O926" s="1" t="s">
        <v>39</v>
      </c>
      <c r="P926" s="1" t="s">
        <v>39</v>
      </c>
      <c r="Q926" s="1" t="s">
        <v>39</v>
      </c>
      <c r="R926" s="1" t="s">
        <v>39</v>
      </c>
      <c r="S926" s="1" t="s">
        <v>39</v>
      </c>
      <c r="T926" s="1" t="s">
        <v>39</v>
      </c>
      <c r="AA926" t="str">
        <f t="shared" si="14"/>
        <v/>
      </c>
    </row>
    <row r="927" spans="1:27" x14ac:dyDescent="0.25">
      <c r="A927" s="1" t="s">
        <v>2</v>
      </c>
      <c r="B927" s="1" t="s">
        <v>2605</v>
      </c>
      <c r="C927" s="1" t="s">
        <v>2606</v>
      </c>
      <c r="D927" s="1" t="s">
        <v>2607</v>
      </c>
      <c r="E927" s="1" t="s">
        <v>39</v>
      </c>
      <c r="F927" s="1" t="s">
        <v>39</v>
      </c>
      <c r="G927" s="1" t="s">
        <v>39</v>
      </c>
      <c r="H927" s="1" t="s">
        <v>39</v>
      </c>
      <c r="I927" s="1" t="s">
        <v>39</v>
      </c>
      <c r="J927" s="1" t="s">
        <v>39</v>
      </c>
      <c r="K927" s="1" t="s">
        <v>39</v>
      </c>
      <c r="L927" s="1" t="s">
        <v>39</v>
      </c>
      <c r="M927" s="1" t="s">
        <v>39</v>
      </c>
      <c r="N927" s="1" t="s">
        <v>39</v>
      </c>
      <c r="O927" s="1" t="s">
        <v>39</v>
      </c>
      <c r="P927" s="1" t="s">
        <v>39</v>
      </c>
      <c r="Q927" s="1" t="s">
        <v>39</v>
      </c>
      <c r="R927" s="1" t="s">
        <v>39</v>
      </c>
      <c r="S927" s="1" t="s">
        <v>39</v>
      </c>
      <c r="T927" s="1" t="s">
        <v>39</v>
      </c>
      <c r="AA927" t="str">
        <f t="shared" si="14"/>
        <v/>
      </c>
    </row>
    <row r="928" spans="1:27" x14ac:dyDescent="0.25">
      <c r="A928" s="1" t="s">
        <v>3</v>
      </c>
      <c r="B928" s="1" t="s">
        <v>32</v>
      </c>
      <c r="C928" s="1" t="s">
        <v>39</v>
      </c>
      <c r="D928" s="1" t="s">
        <v>39</v>
      </c>
      <c r="E928" s="1" t="s">
        <v>39</v>
      </c>
      <c r="F928" s="1" t="s">
        <v>39</v>
      </c>
      <c r="G928" s="1" t="s">
        <v>39</v>
      </c>
      <c r="H928" s="1" t="s">
        <v>39</v>
      </c>
      <c r="I928" s="1" t="s">
        <v>39</v>
      </c>
      <c r="J928" s="1" t="s">
        <v>39</v>
      </c>
      <c r="K928" s="1" t="s">
        <v>39</v>
      </c>
      <c r="L928" s="1" t="s">
        <v>39</v>
      </c>
      <c r="M928" s="1" t="s">
        <v>39</v>
      </c>
      <c r="N928" s="1" t="s">
        <v>39</v>
      </c>
      <c r="O928" s="1" t="s">
        <v>39</v>
      </c>
      <c r="P928" s="1" t="s">
        <v>39</v>
      </c>
      <c r="Q928" s="1" t="s">
        <v>39</v>
      </c>
      <c r="R928" s="1" t="s">
        <v>39</v>
      </c>
      <c r="S928" s="1" t="s">
        <v>39</v>
      </c>
      <c r="T928" s="1" t="s">
        <v>39</v>
      </c>
      <c r="AA928" t="str">
        <f t="shared" si="14"/>
        <v/>
      </c>
    </row>
    <row r="929" spans="1:27" x14ac:dyDescent="0.25">
      <c r="A929" s="1" t="s">
        <v>4</v>
      </c>
      <c r="B929" s="1" t="s">
        <v>2608</v>
      </c>
      <c r="C929" s="1" t="s">
        <v>33</v>
      </c>
      <c r="D929" s="1" t="s">
        <v>2491</v>
      </c>
      <c r="E929" s="1" t="s">
        <v>39</v>
      </c>
      <c r="F929" s="1" t="s">
        <v>39</v>
      </c>
      <c r="G929" s="1" t="s">
        <v>39</v>
      </c>
      <c r="H929" s="1" t="s">
        <v>39</v>
      </c>
      <c r="I929" s="1" t="s">
        <v>39</v>
      </c>
      <c r="J929" s="1" t="s">
        <v>39</v>
      </c>
      <c r="K929" s="1" t="s">
        <v>39</v>
      </c>
      <c r="L929" s="1" t="s">
        <v>39</v>
      </c>
      <c r="M929" s="1" t="s">
        <v>39</v>
      </c>
      <c r="N929" s="1" t="s">
        <v>39</v>
      </c>
      <c r="O929" s="1" t="s">
        <v>39</v>
      </c>
      <c r="P929" s="1" t="s">
        <v>39</v>
      </c>
      <c r="Q929" s="1" t="s">
        <v>39</v>
      </c>
      <c r="R929" s="1" t="s">
        <v>39</v>
      </c>
      <c r="S929" s="1" t="s">
        <v>39</v>
      </c>
      <c r="T929" s="1" t="s">
        <v>39</v>
      </c>
      <c r="AA929" t="str">
        <f t="shared" si="14"/>
        <v/>
      </c>
    </row>
    <row r="930" spans="1:27" x14ac:dyDescent="0.25">
      <c r="A930" s="1" t="s">
        <v>5</v>
      </c>
      <c r="B930" s="1" t="s">
        <v>33</v>
      </c>
      <c r="C930" s="1" t="s">
        <v>39</v>
      </c>
      <c r="D930" s="1" t="s">
        <v>34</v>
      </c>
      <c r="E930" s="1" t="s">
        <v>39</v>
      </c>
      <c r="F930" s="1" t="s">
        <v>2576</v>
      </c>
      <c r="G930" s="1" t="s">
        <v>2609</v>
      </c>
      <c r="H930" s="1" t="s">
        <v>2610</v>
      </c>
      <c r="I930" s="1" t="s">
        <v>2611</v>
      </c>
      <c r="J930" s="1" t="s">
        <v>2612</v>
      </c>
      <c r="K930" s="1" t="s">
        <v>39</v>
      </c>
      <c r="L930" s="1" t="s">
        <v>39</v>
      </c>
      <c r="M930" s="1" t="s">
        <v>39</v>
      </c>
      <c r="N930" s="1" t="s">
        <v>39</v>
      </c>
      <c r="O930" s="1" t="s">
        <v>39</v>
      </c>
      <c r="P930" s="1" t="s">
        <v>39</v>
      </c>
      <c r="Q930" s="1" t="s">
        <v>39</v>
      </c>
      <c r="R930" s="1" t="s">
        <v>39</v>
      </c>
      <c r="S930" s="1" t="s">
        <v>39</v>
      </c>
      <c r="T930" s="1" t="s">
        <v>39</v>
      </c>
      <c r="AA930" t="str">
        <f t="shared" si="14"/>
        <v/>
      </c>
    </row>
    <row r="931" spans="1:27" x14ac:dyDescent="0.25">
      <c r="A931" s="1" t="s">
        <v>6</v>
      </c>
      <c r="B931" s="1" t="s">
        <v>32</v>
      </c>
      <c r="C931" s="1" t="s">
        <v>39</v>
      </c>
      <c r="D931" s="1" t="s">
        <v>39</v>
      </c>
      <c r="E931" s="1" t="s">
        <v>39</v>
      </c>
      <c r="F931" s="1" t="s">
        <v>39</v>
      </c>
      <c r="G931" s="1" t="s">
        <v>39</v>
      </c>
      <c r="H931" s="1" t="s">
        <v>39</v>
      </c>
      <c r="I931" s="1" t="s">
        <v>39</v>
      </c>
      <c r="J931" s="1" t="s">
        <v>39</v>
      </c>
      <c r="K931" s="1" t="s">
        <v>39</v>
      </c>
      <c r="L931" s="1" t="s">
        <v>39</v>
      </c>
      <c r="M931" s="1" t="s">
        <v>39</v>
      </c>
      <c r="N931" s="1" t="s">
        <v>39</v>
      </c>
      <c r="O931" s="1" t="s">
        <v>39</v>
      </c>
      <c r="P931" s="1" t="s">
        <v>39</v>
      </c>
      <c r="Q931" s="1" t="s">
        <v>39</v>
      </c>
      <c r="R931" s="1" t="s">
        <v>39</v>
      </c>
      <c r="S931" s="1" t="s">
        <v>39</v>
      </c>
      <c r="T931" s="1" t="s">
        <v>39</v>
      </c>
      <c r="AA931" t="str">
        <f>IFERROR(IF(A931="C18_TRADE",IF(OR((B939-C931)&lt;=0,(L931-C931)&lt;=0),"FIX it",""),""),"")</f>
        <v/>
      </c>
    </row>
    <row r="932" spans="1:27" x14ac:dyDescent="0.25">
      <c r="A932" s="1" t="s">
        <v>7</v>
      </c>
      <c r="B932" s="1" t="s">
        <v>35</v>
      </c>
      <c r="C932" s="1" t="s">
        <v>2613</v>
      </c>
      <c r="D932" s="1" t="s">
        <v>39</v>
      </c>
      <c r="E932" s="1" t="s">
        <v>32</v>
      </c>
      <c r="F932" s="1" t="s">
        <v>39</v>
      </c>
      <c r="G932" s="1" t="s">
        <v>39</v>
      </c>
      <c r="H932" s="1" t="s">
        <v>39</v>
      </c>
      <c r="I932" s="1" t="s">
        <v>39</v>
      </c>
      <c r="J932" s="1" t="s">
        <v>39</v>
      </c>
      <c r="K932" s="1" t="s">
        <v>39</v>
      </c>
      <c r="L932" s="1" t="s">
        <v>39</v>
      </c>
      <c r="M932" s="1" t="s">
        <v>39</v>
      </c>
      <c r="N932" s="1" t="s">
        <v>39</v>
      </c>
      <c r="O932" s="1" t="s">
        <v>39</v>
      </c>
      <c r="P932" s="1" t="s">
        <v>39</v>
      </c>
      <c r="Q932" s="1" t="s">
        <v>39</v>
      </c>
      <c r="R932" s="1" t="s">
        <v>39</v>
      </c>
      <c r="S932" s="1" t="s">
        <v>39</v>
      </c>
      <c r="T932" s="1" t="s">
        <v>39</v>
      </c>
      <c r="AA932" t="str">
        <f>IFERROR(IF(A932="C18_TRADE",IF(OR((B940-C932)&lt;=0,(L932-C932)&lt;=0),"FIX it",""),""),"")</f>
        <v/>
      </c>
    </row>
    <row r="933" spans="1:27" x14ac:dyDescent="0.25">
      <c r="A933" s="1" t="s">
        <v>8</v>
      </c>
      <c r="B933" s="1" t="s">
        <v>39</v>
      </c>
      <c r="C933" s="1" t="s">
        <v>39</v>
      </c>
      <c r="D933" s="1" t="s">
        <v>39</v>
      </c>
      <c r="E933" s="1" t="s">
        <v>39</v>
      </c>
      <c r="F933" s="1" t="s">
        <v>39</v>
      </c>
      <c r="G933" s="1" t="s">
        <v>39</v>
      </c>
      <c r="H933" s="1" t="s">
        <v>39</v>
      </c>
      <c r="I933" s="1" t="s">
        <v>39</v>
      </c>
      <c r="J933" s="1" t="s">
        <v>39</v>
      </c>
      <c r="K933" s="1" t="s">
        <v>39</v>
      </c>
      <c r="L933" s="1" t="s">
        <v>39</v>
      </c>
      <c r="M933" s="1" t="s">
        <v>39</v>
      </c>
      <c r="N933" s="1" t="s">
        <v>39</v>
      </c>
      <c r="O933" s="1" t="s">
        <v>39</v>
      </c>
      <c r="P933" s="1" t="s">
        <v>39</v>
      </c>
      <c r="Q933" s="1" t="s">
        <v>39</v>
      </c>
      <c r="R933" s="1" t="s">
        <v>39</v>
      </c>
      <c r="S933" s="1" t="s">
        <v>39</v>
      </c>
      <c r="T933" s="1" t="s">
        <v>39</v>
      </c>
      <c r="AA933" t="str">
        <f>IFERROR(IF(A933="C18_TRADE",IF(OR((B941-C933)&lt;=0,(L933-C933)&lt;=0),"FIX it",""),""),"")</f>
        <v/>
      </c>
    </row>
    <row r="934" spans="1:27" x14ac:dyDescent="0.25">
      <c r="A934" s="1" t="s">
        <v>9</v>
      </c>
      <c r="B934" s="1" t="s">
        <v>2614</v>
      </c>
      <c r="C934" s="1" t="s">
        <v>39</v>
      </c>
      <c r="D934" s="1" t="s">
        <v>39</v>
      </c>
      <c r="E934" s="1" t="s">
        <v>39</v>
      </c>
      <c r="F934" s="1" t="s">
        <v>39</v>
      </c>
      <c r="G934" s="1" t="s">
        <v>39</v>
      </c>
      <c r="H934" s="1" t="s">
        <v>39</v>
      </c>
      <c r="I934" s="1" t="s">
        <v>39</v>
      </c>
      <c r="J934" s="1" t="s">
        <v>39</v>
      </c>
      <c r="K934" s="1" t="s">
        <v>39</v>
      </c>
      <c r="L934" s="1" t="s">
        <v>39</v>
      </c>
      <c r="M934" s="1" t="s">
        <v>39</v>
      </c>
      <c r="N934" s="1" t="s">
        <v>39</v>
      </c>
      <c r="O934" s="1" t="s">
        <v>39</v>
      </c>
      <c r="P934" s="1" t="s">
        <v>39</v>
      </c>
      <c r="Q934" s="1" t="s">
        <v>39</v>
      </c>
      <c r="R934" s="1" t="s">
        <v>39</v>
      </c>
      <c r="S934" s="1" t="s">
        <v>39</v>
      </c>
      <c r="T934" s="1" t="s">
        <v>39</v>
      </c>
      <c r="AA934" t="str">
        <f>IFERROR(IF(A934="C18_TRADE",IF(OR((B942-C934)&lt;=0,(L934-C934)&lt;=0),"FIX it",""),""),"")</f>
        <v/>
      </c>
    </row>
    <row r="935" spans="1:27" x14ac:dyDescent="0.25">
      <c r="A935" s="2" t="s">
        <v>10</v>
      </c>
      <c r="B935" s="2" t="s">
        <v>35</v>
      </c>
      <c r="C935" s="2" t="s">
        <v>2615</v>
      </c>
      <c r="D935" s="2" t="s">
        <v>35</v>
      </c>
      <c r="E935" s="2" t="s">
        <v>38</v>
      </c>
      <c r="F935" s="2" t="s">
        <v>38</v>
      </c>
      <c r="G935" s="2" t="s">
        <v>35</v>
      </c>
      <c r="H935" s="2" t="s">
        <v>32</v>
      </c>
      <c r="I935" s="2" t="s">
        <v>32</v>
      </c>
      <c r="J935" s="2" t="s">
        <v>35</v>
      </c>
      <c r="K935" s="1" t="s">
        <v>35</v>
      </c>
      <c r="L935" s="1" t="s">
        <v>2616</v>
      </c>
      <c r="M935" s="1" t="s">
        <v>39</v>
      </c>
      <c r="N935" s="1" t="s">
        <v>32</v>
      </c>
      <c r="O935" s="1" t="s">
        <v>32</v>
      </c>
      <c r="P935" s="1" t="s">
        <v>39</v>
      </c>
      <c r="Q935" s="1" t="s">
        <v>32</v>
      </c>
      <c r="R935" s="1" t="s">
        <v>32</v>
      </c>
      <c r="S935" s="1" t="s">
        <v>39</v>
      </c>
      <c r="T935" s="1" t="s">
        <v>39</v>
      </c>
      <c r="AA935" t="str">
        <f>IFERROR(IF(A935="C18_TRADE",IF(OR((B943-C935)&lt;=0,(L935-C935)&lt;=0),"FIX it",""),""),"")</f>
        <v/>
      </c>
    </row>
    <row r="936" spans="1:27" x14ac:dyDescent="0.25">
      <c r="A936" s="1" t="s">
        <v>11</v>
      </c>
      <c r="B936" s="1" t="s">
        <v>190</v>
      </c>
      <c r="C936" s="1" t="s">
        <v>12</v>
      </c>
      <c r="D936" s="1" t="s">
        <v>39</v>
      </c>
      <c r="E936" s="1" t="s">
        <v>39</v>
      </c>
      <c r="F936" s="1" t="s">
        <v>39</v>
      </c>
      <c r="G936" s="1" t="s">
        <v>39</v>
      </c>
      <c r="H936" s="1" t="s">
        <v>39</v>
      </c>
      <c r="I936" s="1" t="s">
        <v>39</v>
      </c>
      <c r="J936" s="1" t="s">
        <v>39</v>
      </c>
      <c r="K936" s="1" t="s">
        <v>39</v>
      </c>
      <c r="L936" s="1" t="s">
        <v>39</v>
      </c>
      <c r="M936" s="1" t="s">
        <v>39</v>
      </c>
      <c r="N936" s="1" t="s">
        <v>39</v>
      </c>
      <c r="O936" s="1" t="s">
        <v>39</v>
      </c>
      <c r="P936" s="1" t="s">
        <v>39</v>
      </c>
      <c r="Q936" s="1" t="s">
        <v>39</v>
      </c>
      <c r="R936" s="1" t="s">
        <v>39</v>
      </c>
      <c r="S936" s="1" t="s">
        <v>39</v>
      </c>
      <c r="T936" s="1" t="s">
        <v>39</v>
      </c>
      <c r="AA936" t="str">
        <f>IFERROR(IF(A936="C18_TRADE",IF(OR((B944-C936)&lt;=0,(L936-C936)&lt;=0),"FIX it",""),""),"")</f>
        <v/>
      </c>
    </row>
    <row r="937" spans="1:27" x14ac:dyDescent="0.25">
      <c r="A937" s="2" t="s">
        <v>13</v>
      </c>
      <c r="B937" s="2" t="s">
        <v>37</v>
      </c>
      <c r="C937" s="2" t="s">
        <v>39</v>
      </c>
      <c r="D937" s="2" t="s">
        <v>37</v>
      </c>
      <c r="E937" s="2" t="s">
        <v>39</v>
      </c>
      <c r="F937" s="2" t="s">
        <v>39</v>
      </c>
      <c r="G937" s="2" t="s">
        <v>39</v>
      </c>
      <c r="H937" s="2" t="s">
        <v>39</v>
      </c>
      <c r="I937" s="2" t="s">
        <v>39</v>
      </c>
      <c r="J937" s="2" t="s">
        <v>39</v>
      </c>
      <c r="K937" s="1" t="s">
        <v>39</v>
      </c>
      <c r="L937" s="1" t="s">
        <v>39</v>
      </c>
      <c r="M937" s="1" t="s">
        <v>39</v>
      </c>
      <c r="N937" s="1" t="s">
        <v>39</v>
      </c>
      <c r="O937" s="1" t="s">
        <v>39</v>
      </c>
      <c r="P937" s="1" t="s">
        <v>39</v>
      </c>
      <c r="Q937" s="1" t="s">
        <v>39</v>
      </c>
      <c r="R937" s="1" t="s">
        <v>39</v>
      </c>
      <c r="S937" s="1" t="s">
        <v>39</v>
      </c>
      <c r="T937" s="1" t="s">
        <v>39</v>
      </c>
      <c r="AA937" t="str">
        <f>IFERROR(IF(A937="C18_TRADE",IF(OR((B945-C937)&lt;=0,(L937-C937)&lt;=0),"FIX it",""),""),"")</f>
        <v/>
      </c>
    </row>
    <row r="938" spans="1:27" x14ac:dyDescent="0.25">
      <c r="A938" s="2" t="s">
        <v>21</v>
      </c>
      <c r="B938" s="7" t="str">
        <f>IFERROR(VLOOKUP(B934,[1]Лист_1!$A:$H,8,0)&amp;",052",IF(B935="2","удали строку, это поручитель","ПСК %"))</f>
        <v>80,052</v>
      </c>
      <c r="C938" s="7">
        <f>IFERROR(VLOOKUP(B934,[1]Лист_1!$A:$I,9,0),IF(B935="2","удали строку, это поручитель","ПСК в рублях"))</f>
        <v>48798.47</v>
      </c>
      <c r="D938" s="7" t="str">
        <f>IFERROR(VLOOKUP(B934,[1]Лист_1!$A:$J,10,0),IF(B935="2","удали строку, это поручитель","дата расчета (последний актаульный график)"))</f>
        <v>16.05.2020</v>
      </c>
      <c r="E938" s="2"/>
      <c r="F938" s="2"/>
      <c r="G938" s="2"/>
      <c r="H938" s="2"/>
      <c r="I938" s="2"/>
      <c r="J938" s="2"/>
      <c r="K938" s="1"/>
      <c r="L938" s="1"/>
      <c r="M938" s="1"/>
      <c r="N938" s="1"/>
      <c r="O938" s="1"/>
      <c r="P938" s="1"/>
      <c r="Q938" s="1"/>
      <c r="R938" s="1"/>
      <c r="S938" s="1"/>
      <c r="T938" s="1"/>
    </row>
    <row r="939" spans="1:27" x14ac:dyDescent="0.25">
      <c r="A939" s="1" t="s">
        <v>14</v>
      </c>
      <c r="B939" s="1" t="s">
        <v>2615</v>
      </c>
      <c r="C939" s="1" t="s">
        <v>39</v>
      </c>
      <c r="D939" s="1" t="s">
        <v>39</v>
      </c>
      <c r="E939" s="1" t="s">
        <v>39</v>
      </c>
      <c r="F939" s="1" t="s">
        <v>39</v>
      </c>
      <c r="G939" s="1" t="s">
        <v>39</v>
      </c>
      <c r="H939" s="1" t="s">
        <v>39</v>
      </c>
      <c r="I939" s="1" t="s">
        <v>39</v>
      </c>
      <c r="J939" s="1" t="s">
        <v>39</v>
      </c>
      <c r="K939" s="1" t="s">
        <v>39</v>
      </c>
      <c r="L939" s="1" t="s">
        <v>39</v>
      </c>
      <c r="M939" s="1" t="s">
        <v>39</v>
      </c>
      <c r="N939" s="1" t="s">
        <v>39</v>
      </c>
      <c r="O939" s="1" t="s">
        <v>39</v>
      </c>
      <c r="P939" s="1" t="s">
        <v>39</v>
      </c>
      <c r="Q939" s="1" t="s">
        <v>39</v>
      </c>
      <c r="R939" s="1" t="s">
        <v>39</v>
      </c>
      <c r="S939" s="1" t="s">
        <v>39</v>
      </c>
      <c r="T939" s="1" t="s">
        <v>39</v>
      </c>
      <c r="AA939" t="str">
        <f t="shared" si="14"/>
        <v/>
      </c>
    </row>
    <row r="940" spans="1:27" x14ac:dyDescent="0.25">
      <c r="A940" s="1" t="s">
        <v>15</v>
      </c>
      <c r="B940" s="1" t="s">
        <v>35</v>
      </c>
      <c r="C940" s="1" t="s">
        <v>190</v>
      </c>
      <c r="D940" s="1" t="s">
        <v>35</v>
      </c>
      <c r="E940" s="1" t="s">
        <v>2617</v>
      </c>
      <c r="F940" s="1" t="s">
        <v>2617</v>
      </c>
      <c r="G940" s="1" t="s">
        <v>37</v>
      </c>
      <c r="H940" s="1" t="s">
        <v>37</v>
      </c>
      <c r="I940" s="1" t="s">
        <v>2561</v>
      </c>
      <c r="J940" s="1" t="s">
        <v>39</v>
      </c>
      <c r="K940" s="1" t="s">
        <v>39</v>
      </c>
      <c r="L940" s="1" t="s">
        <v>39</v>
      </c>
      <c r="M940" s="1" t="s">
        <v>39</v>
      </c>
      <c r="N940" s="1" t="s">
        <v>39</v>
      </c>
      <c r="O940" s="1" t="s">
        <v>39</v>
      </c>
      <c r="P940" s="1" t="s">
        <v>39</v>
      </c>
      <c r="Q940" s="1" t="s">
        <v>39</v>
      </c>
      <c r="R940" s="1" t="s">
        <v>39</v>
      </c>
      <c r="S940" s="1" t="s">
        <v>39</v>
      </c>
      <c r="T940" s="1" t="s">
        <v>39</v>
      </c>
      <c r="AA940" t="str">
        <f t="shared" si="14"/>
        <v/>
      </c>
    </row>
    <row r="941" spans="1:27" x14ac:dyDescent="0.25">
      <c r="A941" s="1" t="s">
        <v>16</v>
      </c>
      <c r="B941" s="1" t="s">
        <v>39</v>
      </c>
      <c r="C941" s="1" t="s">
        <v>39</v>
      </c>
      <c r="D941" s="1" t="s">
        <v>37</v>
      </c>
      <c r="E941" s="1" t="s">
        <v>39</v>
      </c>
      <c r="F941" s="1" t="s">
        <v>39</v>
      </c>
      <c r="G941" s="1" t="s">
        <v>39</v>
      </c>
      <c r="H941" s="1" t="s">
        <v>39</v>
      </c>
      <c r="I941" s="1" t="s">
        <v>39</v>
      </c>
      <c r="J941" s="1" t="s">
        <v>39</v>
      </c>
      <c r="K941" s="1" t="s">
        <v>39</v>
      </c>
      <c r="L941" s="1" t="s">
        <v>39</v>
      </c>
      <c r="M941" s="1" t="s">
        <v>39</v>
      </c>
      <c r="N941" s="1" t="s">
        <v>39</v>
      </c>
      <c r="O941" s="1" t="s">
        <v>39</v>
      </c>
      <c r="P941" s="1" t="s">
        <v>39</v>
      </c>
      <c r="Q941" s="1" t="s">
        <v>39</v>
      </c>
      <c r="R941" s="1" t="s">
        <v>39</v>
      </c>
      <c r="S941" s="1" t="s">
        <v>39</v>
      </c>
      <c r="T941" s="1" t="s">
        <v>39</v>
      </c>
      <c r="AA941" t="str">
        <f t="shared" si="14"/>
        <v/>
      </c>
    </row>
    <row r="942" spans="1:27" x14ac:dyDescent="0.25">
      <c r="A942" s="1" t="s">
        <v>17</v>
      </c>
      <c r="B942" s="1" t="s">
        <v>2618</v>
      </c>
      <c r="C942" s="1" t="s">
        <v>35</v>
      </c>
      <c r="D942" s="1" t="s">
        <v>2617</v>
      </c>
      <c r="E942" s="1" t="s">
        <v>2617</v>
      </c>
      <c r="F942" s="1" t="s">
        <v>37</v>
      </c>
      <c r="G942" s="1" t="s">
        <v>37</v>
      </c>
      <c r="H942" s="1" t="s">
        <v>2561</v>
      </c>
      <c r="I942" s="1" t="s">
        <v>2616</v>
      </c>
      <c r="J942" s="1" t="s">
        <v>2618</v>
      </c>
      <c r="K942" s="1" t="s">
        <v>39</v>
      </c>
      <c r="L942" s="1" t="s">
        <v>39</v>
      </c>
      <c r="M942" s="1" t="s">
        <v>39</v>
      </c>
      <c r="N942" s="1" t="s">
        <v>39</v>
      </c>
      <c r="O942" s="1" t="s">
        <v>39</v>
      </c>
      <c r="P942" s="1" t="s">
        <v>39</v>
      </c>
      <c r="Q942" s="1" t="s">
        <v>39</v>
      </c>
      <c r="R942" s="1" t="s">
        <v>39</v>
      </c>
      <c r="S942" s="1" t="s">
        <v>39</v>
      </c>
      <c r="T942" s="1" t="s">
        <v>39</v>
      </c>
      <c r="AA942" t="str">
        <f t="shared" si="14"/>
        <v/>
      </c>
    </row>
    <row r="943" spans="1:27" x14ac:dyDescent="0.25">
      <c r="A943" s="1" t="s">
        <v>18</v>
      </c>
      <c r="B943" s="1" t="s">
        <v>2561</v>
      </c>
      <c r="C943" s="1" t="s">
        <v>2619</v>
      </c>
      <c r="D943" s="1" t="s">
        <v>2620</v>
      </c>
      <c r="E943" s="1" t="s">
        <v>2621</v>
      </c>
      <c r="F943" s="1" t="s">
        <v>39</v>
      </c>
      <c r="G943" s="1" t="s">
        <v>2622</v>
      </c>
      <c r="H943" s="1" t="s">
        <v>2620</v>
      </c>
      <c r="I943" s="1" t="s">
        <v>2623</v>
      </c>
      <c r="J943" s="1" t="s">
        <v>37</v>
      </c>
      <c r="K943" s="1" t="s">
        <v>30</v>
      </c>
      <c r="L943" s="1" t="s">
        <v>36</v>
      </c>
      <c r="M943" s="1" t="s">
        <v>2624</v>
      </c>
      <c r="N943" s="1" t="s">
        <v>39</v>
      </c>
      <c r="O943" s="1" t="s">
        <v>39</v>
      </c>
      <c r="P943" s="1" t="s">
        <v>39</v>
      </c>
      <c r="Q943" s="1" t="s">
        <v>39</v>
      </c>
      <c r="R943" s="1" t="s">
        <v>39</v>
      </c>
      <c r="S943" s="1" t="s">
        <v>39</v>
      </c>
      <c r="T943" s="1" t="s">
        <v>39</v>
      </c>
      <c r="AA943" t="str">
        <f t="shared" si="14"/>
        <v/>
      </c>
    </row>
    <row r="944" spans="1:27" x14ac:dyDescent="0.25">
      <c r="A944" s="1" t="s">
        <v>19</v>
      </c>
      <c r="B944" s="1" t="s">
        <v>2625</v>
      </c>
      <c r="C944" s="1" t="s">
        <v>2561</v>
      </c>
      <c r="D944" s="1" t="s">
        <v>39</v>
      </c>
      <c r="E944" s="1" t="s">
        <v>39</v>
      </c>
      <c r="F944" s="1" t="s">
        <v>39</v>
      </c>
      <c r="G944" s="1" t="s">
        <v>39</v>
      </c>
      <c r="H944" s="1" t="s">
        <v>39</v>
      </c>
      <c r="I944" s="1" t="s">
        <v>39</v>
      </c>
      <c r="J944" s="1" t="s">
        <v>39</v>
      </c>
      <c r="K944" s="1" t="s">
        <v>39</v>
      </c>
      <c r="L944" s="1" t="s">
        <v>39</v>
      </c>
      <c r="M944" s="1" t="s">
        <v>39</v>
      </c>
      <c r="N944" s="1" t="s">
        <v>39</v>
      </c>
      <c r="O944" s="1" t="s">
        <v>39</v>
      </c>
      <c r="P944" s="1" t="s">
        <v>39</v>
      </c>
      <c r="Q944" s="1" t="s">
        <v>39</v>
      </c>
      <c r="R944" s="1" t="s">
        <v>39</v>
      </c>
      <c r="S944" s="1" t="s">
        <v>39</v>
      </c>
      <c r="T944" s="1" t="s">
        <v>39</v>
      </c>
      <c r="AA944" t="str">
        <f t="shared" si="14"/>
        <v/>
      </c>
    </row>
    <row r="945" spans="1:27" x14ac:dyDescent="0.25">
      <c r="A945" s="1" t="s">
        <v>20</v>
      </c>
      <c r="B945" s="1" t="s">
        <v>35</v>
      </c>
      <c r="C945" s="1" t="s">
        <v>2626</v>
      </c>
      <c r="D945" s="1" t="s">
        <v>39</v>
      </c>
      <c r="E945" s="1" t="s">
        <v>32</v>
      </c>
      <c r="F945" s="1" t="s">
        <v>39</v>
      </c>
      <c r="G945" s="1" t="s">
        <v>39</v>
      </c>
      <c r="H945" s="1" t="s">
        <v>39</v>
      </c>
      <c r="I945" s="1" t="s">
        <v>39</v>
      </c>
      <c r="J945" s="1" t="s">
        <v>39</v>
      </c>
      <c r="K945" s="1" t="s">
        <v>39</v>
      </c>
      <c r="L945" s="1" t="s">
        <v>39</v>
      </c>
      <c r="M945" s="1" t="s">
        <v>39</v>
      </c>
      <c r="N945" s="1" t="s">
        <v>39</v>
      </c>
      <c r="O945" s="1" t="s">
        <v>39</v>
      </c>
      <c r="P945" s="1" t="s">
        <v>39</v>
      </c>
      <c r="Q945" s="1" t="s">
        <v>39</v>
      </c>
      <c r="R945" s="1" t="s">
        <v>39</v>
      </c>
      <c r="S945" s="1" t="s">
        <v>39</v>
      </c>
      <c r="T945" s="1" t="s">
        <v>39</v>
      </c>
      <c r="AA945" t="str">
        <f t="shared" si="14"/>
        <v/>
      </c>
    </row>
    <row r="946" spans="1:27" x14ac:dyDescent="0.25">
      <c r="A946" s="2" t="s">
        <v>22</v>
      </c>
      <c r="B946" s="2" t="s">
        <v>35</v>
      </c>
      <c r="C946" s="2" t="s">
        <v>38</v>
      </c>
      <c r="D946" s="2" t="s">
        <v>2614</v>
      </c>
      <c r="E946" s="2" t="s">
        <v>2615</v>
      </c>
      <c r="F946" s="2" t="s">
        <v>35</v>
      </c>
      <c r="G946" s="2" t="s">
        <v>32</v>
      </c>
      <c r="H946" s="2" t="s">
        <v>39</v>
      </c>
      <c r="I946" s="2" t="s">
        <v>39</v>
      </c>
      <c r="J946" s="2" t="s">
        <v>39</v>
      </c>
      <c r="K946" s="1" t="s">
        <v>39</v>
      </c>
      <c r="L946" s="1" t="s">
        <v>39</v>
      </c>
      <c r="M946" s="1" t="s">
        <v>39</v>
      </c>
      <c r="N946" s="1" t="s">
        <v>39</v>
      </c>
      <c r="O946" s="1" t="s">
        <v>39</v>
      </c>
      <c r="P946" s="1" t="s">
        <v>39</v>
      </c>
      <c r="Q946" s="1" t="s">
        <v>39</v>
      </c>
      <c r="R946" s="1" t="s">
        <v>39</v>
      </c>
      <c r="S946" s="1" t="s">
        <v>39</v>
      </c>
      <c r="T946" s="1" t="s">
        <v>39</v>
      </c>
      <c r="AA946" t="str">
        <f t="shared" si="14"/>
        <v/>
      </c>
    </row>
    <row r="947" spans="1:27" x14ac:dyDescent="0.25">
      <c r="A947" s="1" t="s">
        <v>0</v>
      </c>
      <c r="B947" s="1" t="s">
        <v>2627</v>
      </c>
      <c r="C947" s="1" t="s">
        <v>31</v>
      </c>
      <c r="D947" s="1" t="s">
        <v>1</v>
      </c>
      <c r="E947" s="1" t="s">
        <v>39</v>
      </c>
      <c r="F947" s="1" t="s">
        <v>2561</v>
      </c>
      <c r="G947" s="1" t="s">
        <v>39</v>
      </c>
      <c r="H947" s="1" t="s">
        <v>39</v>
      </c>
      <c r="I947" s="1" t="s">
        <v>39</v>
      </c>
      <c r="J947" s="1" t="s">
        <v>39</v>
      </c>
      <c r="K947" s="1" t="s">
        <v>39</v>
      </c>
      <c r="L947" s="1" t="s">
        <v>39</v>
      </c>
      <c r="M947" s="1" t="s">
        <v>39</v>
      </c>
      <c r="N947" s="1" t="s">
        <v>39</v>
      </c>
      <c r="O947" s="1" t="s">
        <v>39</v>
      </c>
      <c r="P947" s="1" t="s">
        <v>39</v>
      </c>
      <c r="Q947" s="1" t="s">
        <v>39</v>
      </c>
      <c r="R947" s="1" t="s">
        <v>39</v>
      </c>
      <c r="S947" s="1" t="s">
        <v>39</v>
      </c>
      <c r="T947" s="1" t="s">
        <v>39</v>
      </c>
      <c r="AA947" t="str">
        <f t="shared" si="14"/>
        <v/>
      </c>
    </row>
    <row r="948" spans="1:27" x14ac:dyDescent="0.25">
      <c r="A948" s="1" t="s">
        <v>2</v>
      </c>
      <c r="B948" s="1" t="s">
        <v>2628</v>
      </c>
      <c r="C948" s="1" t="s">
        <v>2629</v>
      </c>
      <c r="D948" s="1" t="s">
        <v>2630</v>
      </c>
      <c r="E948" s="1" t="s">
        <v>39</v>
      </c>
      <c r="F948" s="1" t="s">
        <v>39</v>
      </c>
      <c r="G948" s="1" t="s">
        <v>39</v>
      </c>
      <c r="H948" s="1" t="s">
        <v>39</v>
      </c>
      <c r="I948" s="1" t="s">
        <v>39</v>
      </c>
      <c r="J948" s="1" t="s">
        <v>39</v>
      </c>
      <c r="K948" s="1" t="s">
        <v>39</v>
      </c>
      <c r="L948" s="1" t="s">
        <v>39</v>
      </c>
      <c r="M948" s="1" t="s">
        <v>39</v>
      </c>
      <c r="N948" s="1" t="s">
        <v>39</v>
      </c>
      <c r="O948" s="1" t="s">
        <v>39</v>
      </c>
      <c r="P948" s="1" t="s">
        <v>39</v>
      </c>
      <c r="Q948" s="1" t="s">
        <v>39</v>
      </c>
      <c r="R948" s="1" t="s">
        <v>39</v>
      </c>
      <c r="S948" s="1" t="s">
        <v>39</v>
      </c>
      <c r="T948" s="1" t="s">
        <v>39</v>
      </c>
      <c r="AA948" t="str">
        <f t="shared" si="14"/>
        <v/>
      </c>
    </row>
    <row r="949" spans="1:27" x14ac:dyDescent="0.25">
      <c r="A949" s="1" t="s">
        <v>3</v>
      </c>
      <c r="B949" s="1" t="s">
        <v>32</v>
      </c>
      <c r="C949" s="1" t="s">
        <v>39</v>
      </c>
      <c r="D949" s="1" t="s">
        <v>39</v>
      </c>
      <c r="E949" s="1" t="s">
        <v>39</v>
      </c>
      <c r="F949" s="1" t="s">
        <v>39</v>
      </c>
      <c r="G949" s="1" t="s">
        <v>39</v>
      </c>
      <c r="H949" s="1" t="s">
        <v>39</v>
      </c>
      <c r="I949" s="1" t="s">
        <v>39</v>
      </c>
      <c r="J949" s="1" t="s">
        <v>39</v>
      </c>
      <c r="K949" s="1" t="s">
        <v>39</v>
      </c>
      <c r="L949" s="1" t="s">
        <v>39</v>
      </c>
      <c r="M949" s="1" t="s">
        <v>39</v>
      </c>
      <c r="N949" s="1" t="s">
        <v>39</v>
      </c>
      <c r="O949" s="1" t="s">
        <v>39</v>
      </c>
      <c r="P949" s="1" t="s">
        <v>39</v>
      </c>
      <c r="Q949" s="1" t="s">
        <v>39</v>
      </c>
      <c r="R949" s="1" t="s">
        <v>39</v>
      </c>
      <c r="S949" s="1" t="s">
        <v>39</v>
      </c>
      <c r="T949" s="1" t="s">
        <v>39</v>
      </c>
      <c r="AA949" t="str">
        <f t="shared" si="14"/>
        <v/>
      </c>
    </row>
    <row r="950" spans="1:27" x14ac:dyDescent="0.25">
      <c r="A950" s="1" t="s">
        <v>4</v>
      </c>
      <c r="B950" s="1" t="s">
        <v>2631</v>
      </c>
      <c r="C950" s="1" t="s">
        <v>33</v>
      </c>
      <c r="D950" s="1" t="s">
        <v>2632</v>
      </c>
      <c r="E950" s="1" t="s">
        <v>39</v>
      </c>
      <c r="F950" s="1" t="s">
        <v>39</v>
      </c>
      <c r="G950" s="1" t="s">
        <v>39</v>
      </c>
      <c r="H950" s="1" t="s">
        <v>39</v>
      </c>
      <c r="I950" s="1" t="s">
        <v>39</v>
      </c>
      <c r="J950" s="1" t="s">
        <v>39</v>
      </c>
      <c r="K950" s="1" t="s">
        <v>39</v>
      </c>
      <c r="L950" s="1" t="s">
        <v>39</v>
      </c>
      <c r="M950" s="1" t="s">
        <v>39</v>
      </c>
      <c r="N950" s="1" t="s">
        <v>39</v>
      </c>
      <c r="O950" s="1" t="s">
        <v>39</v>
      </c>
      <c r="P950" s="1" t="s">
        <v>39</v>
      </c>
      <c r="Q950" s="1" t="s">
        <v>39</v>
      </c>
      <c r="R950" s="1" t="s">
        <v>39</v>
      </c>
      <c r="S950" s="1" t="s">
        <v>39</v>
      </c>
      <c r="T950" s="1" t="s">
        <v>39</v>
      </c>
      <c r="AA950" t="str">
        <f t="shared" si="14"/>
        <v/>
      </c>
    </row>
    <row r="951" spans="1:27" x14ac:dyDescent="0.25">
      <c r="A951" s="1" t="s">
        <v>5</v>
      </c>
      <c r="B951" s="1" t="s">
        <v>33</v>
      </c>
      <c r="C951" s="1" t="s">
        <v>39</v>
      </c>
      <c r="D951" s="1" t="s">
        <v>34</v>
      </c>
      <c r="E951" s="1" t="s">
        <v>39</v>
      </c>
      <c r="F951" s="1" t="s">
        <v>2633</v>
      </c>
      <c r="G951" s="1" t="s">
        <v>2634</v>
      </c>
      <c r="H951" s="1" t="s">
        <v>2635</v>
      </c>
      <c r="I951" s="1" t="s">
        <v>2636</v>
      </c>
      <c r="J951" s="1" t="s">
        <v>2637</v>
      </c>
      <c r="K951" s="1" t="s">
        <v>39</v>
      </c>
      <c r="L951" s="1" t="s">
        <v>39</v>
      </c>
      <c r="M951" s="1" t="s">
        <v>39</v>
      </c>
      <c r="N951" s="1" t="s">
        <v>39</v>
      </c>
      <c r="O951" s="1" t="s">
        <v>39</v>
      </c>
      <c r="P951" s="1" t="s">
        <v>39</v>
      </c>
      <c r="Q951" s="1" t="s">
        <v>39</v>
      </c>
      <c r="R951" s="1" t="s">
        <v>39</v>
      </c>
      <c r="S951" s="1" t="s">
        <v>39</v>
      </c>
      <c r="T951" s="1" t="s">
        <v>39</v>
      </c>
      <c r="AA951" t="str">
        <f t="shared" si="14"/>
        <v/>
      </c>
    </row>
    <row r="952" spans="1:27" x14ac:dyDescent="0.25">
      <c r="A952" s="1" t="s">
        <v>6</v>
      </c>
      <c r="B952" s="1" t="s">
        <v>32</v>
      </c>
      <c r="C952" s="1" t="s">
        <v>39</v>
      </c>
      <c r="D952" s="1" t="s">
        <v>39</v>
      </c>
      <c r="E952" s="1" t="s">
        <v>39</v>
      </c>
      <c r="F952" s="1" t="s">
        <v>39</v>
      </c>
      <c r="G952" s="1" t="s">
        <v>39</v>
      </c>
      <c r="H952" s="1" t="s">
        <v>39</v>
      </c>
      <c r="I952" s="1" t="s">
        <v>39</v>
      </c>
      <c r="J952" s="1" t="s">
        <v>39</v>
      </c>
      <c r="K952" s="1" t="s">
        <v>39</v>
      </c>
      <c r="L952" s="1" t="s">
        <v>39</v>
      </c>
      <c r="M952" s="1" t="s">
        <v>39</v>
      </c>
      <c r="N952" s="1" t="s">
        <v>39</v>
      </c>
      <c r="O952" s="1" t="s">
        <v>39</v>
      </c>
      <c r="P952" s="1" t="s">
        <v>39</v>
      </c>
      <c r="Q952" s="1" t="s">
        <v>39</v>
      </c>
      <c r="R952" s="1" t="s">
        <v>39</v>
      </c>
      <c r="S952" s="1" t="s">
        <v>39</v>
      </c>
      <c r="T952" s="1" t="s">
        <v>39</v>
      </c>
      <c r="AA952" t="str">
        <f t="shared" si="14"/>
        <v/>
      </c>
    </row>
    <row r="953" spans="1:27" x14ac:dyDescent="0.25">
      <c r="A953" s="1" t="s">
        <v>7</v>
      </c>
      <c r="B953" s="1" t="s">
        <v>35</v>
      </c>
      <c r="C953" s="1" t="s">
        <v>2638</v>
      </c>
      <c r="D953" s="1" t="s">
        <v>39</v>
      </c>
      <c r="E953" s="1" t="s">
        <v>32</v>
      </c>
      <c r="F953" s="1" t="s">
        <v>39</v>
      </c>
      <c r="G953" s="1" t="s">
        <v>39</v>
      </c>
      <c r="H953" s="1" t="s">
        <v>39</v>
      </c>
      <c r="I953" s="1" t="s">
        <v>39</v>
      </c>
      <c r="J953" s="1" t="s">
        <v>39</v>
      </c>
      <c r="K953" s="1" t="s">
        <v>39</v>
      </c>
      <c r="L953" s="1" t="s">
        <v>39</v>
      </c>
      <c r="M953" s="1" t="s">
        <v>39</v>
      </c>
      <c r="N953" s="1" t="s">
        <v>39</v>
      </c>
      <c r="O953" s="1" t="s">
        <v>39</v>
      </c>
      <c r="P953" s="1" t="s">
        <v>39</v>
      </c>
      <c r="Q953" s="1" t="s">
        <v>39</v>
      </c>
      <c r="R953" s="1" t="s">
        <v>39</v>
      </c>
      <c r="S953" s="1" t="s">
        <v>39</v>
      </c>
      <c r="T953" s="1" t="s">
        <v>39</v>
      </c>
      <c r="AA953" t="str">
        <f t="shared" si="14"/>
        <v/>
      </c>
    </row>
    <row r="954" spans="1:27" x14ac:dyDescent="0.25">
      <c r="A954" s="1" t="s">
        <v>8</v>
      </c>
      <c r="B954" s="1" t="s">
        <v>39</v>
      </c>
      <c r="C954" s="1" t="s">
        <v>39</v>
      </c>
      <c r="D954" s="1" t="s">
        <v>39</v>
      </c>
      <c r="E954" s="1" t="s">
        <v>39</v>
      </c>
      <c r="F954" s="1" t="s">
        <v>39</v>
      </c>
      <c r="G954" s="1" t="s">
        <v>39</v>
      </c>
      <c r="H954" s="1" t="s">
        <v>39</v>
      </c>
      <c r="I954" s="1" t="s">
        <v>39</v>
      </c>
      <c r="J954" s="1" t="s">
        <v>39</v>
      </c>
      <c r="K954" s="1" t="s">
        <v>39</v>
      </c>
      <c r="L954" s="1" t="s">
        <v>39</v>
      </c>
      <c r="M954" s="1" t="s">
        <v>39</v>
      </c>
      <c r="N954" s="1" t="s">
        <v>39</v>
      </c>
      <c r="O954" s="1" t="s">
        <v>39</v>
      </c>
      <c r="P954" s="1" t="s">
        <v>39</v>
      </c>
      <c r="Q954" s="1" t="s">
        <v>39</v>
      </c>
      <c r="R954" s="1" t="s">
        <v>39</v>
      </c>
      <c r="S954" s="1" t="s">
        <v>39</v>
      </c>
      <c r="T954" s="1" t="s">
        <v>39</v>
      </c>
      <c r="AA954" t="str">
        <f t="shared" si="14"/>
        <v/>
      </c>
    </row>
    <row r="955" spans="1:27" x14ac:dyDescent="0.25">
      <c r="A955" s="1" t="s">
        <v>9</v>
      </c>
      <c r="B955" s="1" t="s">
        <v>2639</v>
      </c>
      <c r="C955" s="1" t="s">
        <v>39</v>
      </c>
      <c r="D955" s="1" t="s">
        <v>39</v>
      </c>
      <c r="E955" s="1" t="s">
        <v>39</v>
      </c>
      <c r="F955" s="1" t="s">
        <v>39</v>
      </c>
      <c r="G955" s="1" t="s">
        <v>39</v>
      </c>
      <c r="H955" s="1" t="s">
        <v>39</v>
      </c>
      <c r="I955" s="1" t="s">
        <v>39</v>
      </c>
      <c r="J955" s="1" t="s">
        <v>39</v>
      </c>
      <c r="K955" s="1" t="s">
        <v>39</v>
      </c>
      <c r="L955" s="1" t="s">
        <v>39</v>
      </c>
      <c r="M955" s="1" t="s">
        <v>39</v>
      </c>
      <c r="N955" s="1" t="s">
        <v>39</v>
      </c>
      <c r="O955" s="1" t="s">
        <v>39</v>
      </c>
      <c r="P955" s="1" t="s">
        <v>39</v>
      </c>
      <c r="Q955" s="1" t="s">
        <v>39</v>
      </c>
      <c r="R955" s="1" t="s">
        <v>39</v>
      </c>
      <c r="S955" s="1" t="s">
        <v>39</v>
      </c>
      <c r="T955" s="1" t="s">
        <v>39</v>
      </c>
      <c r="AA955" t="str">
        <f t="shared" si="14"/>
        <v/>
      </c>
    </row>
    <row r="956" spans="1:27" x14ac:dyDescent="0.25">
      <c r="A956" s="2" t="s">
        <v>10</v>
      </c>
      <c r="B956" s="2" t="s">
        <v>35</v>
      </c>
      <c r="C956" s="2" t="s">
        <v>2640</v>
      </c>
      <c r="D956" s="2" t="s">
        <v>35</v>
      </c>
      <c r="E956" s="2" t="s">
        <v>38</v>
      </c>
      <c r="F956" s="2" t="s">
        <v>38</v>
      </c>
      <c r="G956" s="2" t="s">
        <v>35</v>
      </c>
      <c r="H956" s="2" t="s">
        <v>32</v>
      </c>
      <c r="I956" s="2" t="s">
        <v>32</v>
      </c>
      <c r="J956" s="2" t="s">
        <v>35</v>
      </c>
      <c r="K956" s="1" t="s">
        <v>35</v>
      </c>
      <c r="L956" s="1" t="s">
        <v>2641</v>
      </c>
      <c r="M956" s="1" t="s">
        <v>39</v>
      </c>
      <c r="N956" s="1" t="s">
        <v>32</v>
      </c>
      <c r="O956" s="1" t="s">
        <v>32</v>
      </c>
      <c r="P956" s="1" t="s">
        <v>39</v>
      </c>
      <c r="Q956" s="1" t="s">
        <v>32</v>
      </c>
      <c r="R956" s="1" t="s">
        <v>32</v>
      </c>
      <c r="S956" s="1" t="s">
        <v>39</v>
      </c>
      <c r="T956" s="1" t="s">
        <v>39</v>
      </c>
      <c r="AA956" t="str">
        <f t="shared" si="14"/>
        <v/>
      </c>
    </row>
    <row r="957" spans="1:27" x14ac:dyDescent="0.25">
      <c r="A957" s="1" t="s">
        <v>11</v>
      </c>
      <c r="B957" s="1" t="s">
        <v>190</v>
      </c>
      <c r="C957" s="1" t="s">
        <v>12</v>
      </c>
      <c r="D957" s="1" t="s">
        <v>39</v>
      </c>
      <c r="E957" s="1" t="s">
        <v>39</v>
      </c>
      <c r="F957" s="1" t="s">
        <v>39</v>
      </c>
      <c r="G957" s="1" t="s">
        <v>39</v>
      </c>
      <c r="H957" s="1" t="s">
        <v>39</v>
      </c>
      <c r="I957" s="1" t="s">
        <v>39</v>
      </c>
      <c r="J957" s="1" t="s">
        <v>39</v>
      </c>
      <c r="K957" s="1" t="s">
        <v>39</v>
      </c>
      <c r="L957" s="1" t="s">
        <v>39</v>
      </c>
      <c r="M957" s="1" t="s">
        <v>39</v>
      </c>
      <c r="N957" s="1" t="s">
        <v>39</v>
      </c>
      <c r="O957" s="1" t="s">
        <v>39</v>
      </c>
      <c r="P957" s="1" t="s">
        <v>39</v>
      </c>
      <c r="Q957" s="1" t="s">
        <v>39</v>
      </c>
      <c r="R957" s="1" t="s">
        <v>39</v>
      </c>
      <c r="S957" s="1" t="s">
        <v>39</v>
      </c>
      <c r="T957" s="1" t="s">
        <v>39</v>
      </c>
      <c r="AA957" t="str">
        <f t="shared" si="14"/>
        <v/>
      </c>
    </row>
    <row r="958" spans="1:27" x14ac:dyDescent="0.25">
      <c r="A958" s="1" t="s">
        <v>13</v>
      </c>
      <c r="B958" s="1" t="s">
        <v>2642</v>
      </c>
      <c r="C958" s="1" t="s">
        <v>2586</v>
      </c>
      <c r="D958" s="1" t="s">
        <v>2643</v>
      </c>
      <c r="E958" s="1" t="s">
        <v>2586</v>
      </c>
      <c r="F958" s="1" t="s">
        <v>36</v>
      </c>
      <c r="G958" s="1" t="s">
        <v>39</v>
      </c>
      <c r="H958" s="1" t="s">
        <v>39</v>
      </c>
      <c r="I958" s="1" t="s">
        <v>39</v>
      </c>
      <c r="J958" s="1" t="s">
        <v>2641</v>
      </c>
      <c r="K958" s="1" t="s">
        <v>39</v>
      </c>
      <c r="L958" s="1" t="s">
        <v>39</v>
      </c>
      <c r="M958" s="1" t="s">
        <v>39</v>
      </c>
      <c r="N958" s="1" t="s">
        <v>39</v>
      </c>
      <c r="O958" s="1" t="s">
        <v>39</v>
      </c>
      <c r="P958" s="1" t="s">
        <v>39</v>
      </c>
      <c r="Q958" s="1" t="s">
        <v>39</v>
      </c>
      <c r="R958" s="1" t="s">
        <v>39</v>
      </c>
      <c r="S958" s="1" t="s">
        <v>39</v>
      </c>
      <c r="T958" s="1" t="s">
        <v>39</v>
      </c>
      <c r="AA958" t="str">
        <f t="shared" si="14"/>
        <v/>
      </c>
    </row>
    <row r="959" spans="1:27" x14ac:dyDescent="0.25">
      <c r="A959" s="1" t="s">
        <v>21</v>
      </c>
      <c r="B959" s="1" t="s">
        <v>2644</v>
      </c>
      <c r="C959" s="1" t="s">
        <v>2645</v>
      </c>
      <c r="D959" s="1" t="s">
        <v>40</v>
      </c>
      <c r="E959" s="1" t="s">
        <v>39</v>
      </c>
      <c r="F959" s="1" t="s">
        <v>39</v>
      </c>
      <c r="G959" s="1" t="s">
        <v>39</v>
      </c>
      <c r="H959" s="1" t="s">
        <v>39</v>
      </c>
      <c r="I959" s="1" t="s">
        <v>39</v>
      </c>
      <c r="J959" s="1" t="s">
        <v>39</v>
      </c>
      <c r="K959" s="1" t="s">
        <v>39</v>
      </c>
      <c r="L959" s="1" t="s">
        <v>39</v>
      </c>
      <c r="M959" s="1" t="s">
        <v>39</v>
      </c>
      <c r="N959" s="1" t="s">
        <v>39</v>
      </c>
      <c r="O959" s="1" t="s">
        <v>39</v>
      </c>
      <c r="P959" s="1" t="s">
        <v>39</v>
      </c>
      <c r="Q959" s="1" t="s">
        <v>39</v>
      </c>
      <c r="R959" s="1" t="s">
        <v>39</v>
      </c>
      <c r="S959" s="1" t="s">
        <v>39</v>
      </c>
      <c r="T959" s="1" t="s">
        <v>39</v>
      </c>
      <c r="AA959" t="str">
        <f t="shared" si="14"/>
        <v/>
      </c>
    </row>
    <row r="960" spans="1:27" x14ac:dyDescent="0.25">
      <c r="A960" s="1" t="s">
        <v>14</v>
      </c>
      <c r="B960" s="1" t="s">
        <v>2640</v>
      </c>
      <c r="C960" s="1" t="s">
        <v>39</v>
      </c>
      <c r="D960" s="1" t="s">
        <v>39</v>
      </c>
      <c r="E960" s="1" t="s">
        <v>39</v>
      </c>
      <c r="F960" s="1" t="s">
        <v>39</v>
      </c>
      <c r="G960" s="1" t="s">
        <v>39</v>
      </c>
      <c r="H960" s="1" t="s">
        <v>39</v>
      </c>
      <c r="I960" s="1" t="s">
        <v>39</v>
      </c>
      <c r="J960" s="1" t="s">
        <v>39</v>
      </c>
      <c r="K960" s="1" t="s">
        <v>39</v>
      </c>
      <c r="L960" s="1" t="s">
        <v>39</v>
      </c>
      <c r="M960" s="1" t="s">
        <v>39</v>
      </c>
      <c r="N960" s="1" t="s">
        <v>39</v>
      </c>
      <c r="O960" s="1" t="s">
        <v>39</v>
      </c>
      <c r="P960" s="1" t="s">
        <v>39</v>
      </c>
      <c r="Q960" s="1" t="s">
        <v>39</v>
      </c>
      <c r="R960" s="1" t="s">
        <v>39</v>
      </c>
      <c r="S960" s="1" t="s">
        <v>39</v>
      </c>
      <c r="T960" s="1" t="s">
        <v>39</v>
      </c>
      <c r="AA960" t="str">
        <f t="shared" si="14"/>
        <v/>
      </c>
    </row>
    <row r="961" spans="1:27" x14ac:dyDescent="0.25">
      <c r="A961" s="1" t="s">
        <v>15</v>
      </c>
      <c r="B961" s="1" t="s">
        <v>35</v>
      </c>
      <c r="C961" s="1" t="s">
        <v>190</v>
      </c>
      <c r="D961" s="1" t="s">
        <v>35</v>
      </c>
      <c r="E961" s="1" t="s">
        <v>2646</v>
      </c>
      <c r="F961" s="1" t="s">
        <v>2647</v>
      </c>
      <c r="G961" s="1" t="s">
        <v>2648</v>
      </c>
      <c r="H961" s="1" t="s">
        <v>37</v>
      </c>
      <c r="I961" s="1" t="s">
        <v>2561</v>
      </c>
      <c r="J961" s="1" t="s">
        <v>39</v>
      </c>
      <c r="K961" s="1" t="s">
        <v>39</v>
      </c>
      <c r="L961" s="1" t="s">
        <v>39</v>
      </c>
      <c r="M961" s="1" t="s">
        <v>39</v>
      </c>
      <c r="N961" s="1" t="s">
        <v>39</v>
      </c>
      <c r="O961" s="1" t="s">
        <v>39</v>
      </c>
      <c r="P961" s="1" t="s">
        <v>39</v>
      </c>
      <c r="Q961" s="1" t="s">
        <v>39</v>
      </c>
      <c r="R961" s="1" t="s">
        <v>39</v>
      </c>
      <c r="S961" s="1" t="s">
        <v>39</v>
      </c>
      <c r="T961" s="1" t="s">
        <v>39</v>
      </c>
      <c r="AA961" t="str">
        <f t="shared" si="14"/>
        <v/>
      </c>
    </row>
    <row r="962" spans="1:27" x14ac:dyDescent="0.25">
      <c r="A962" s="1" t="s">
        <v>16</v>
      </c>
      <c r="B962" s="1" t="s">
        <v>2640</v>
      </c>
      <c r="C962" s="1" t="s">
        <v>35</v>
      </c>
      <c r="D962" s="1" t="s">
        <v>2649</v>
      </c>
      <c r="E962" s="1" t="s">
        <v>2649</v>
      </c>
      <c r="F962" s="1" t="s">
        <v>37</v>
      </c>
      <c r="G962" s="1" t="s">
        <v>37</v>
      </c>
      <c r="H962" s="1" t="s">
        <v>2561</v>
      </c>
      <c r="I962" s="1" t="s">
        <v>39</v>
      </c>
      <c r="J962" s="1" t="s">
        <v>39</v>
      </c>
      <c r="K962" s="1" t="s">
        <v>39</v>
      </c>
      <c r="L962" s="1" t="s">
        <v>39</v>
      </c>
      <c r="M962" s="1" t="s">
        <v>39</v>
      </c>
      <c r="N962" s="1" t="s">
        <v>39</v>
      </c>
      <c r="O962" s="1" t="s">
        <v>39</v>
      </c>
      <c r="P962" s="1" t="s">
        <v>39</v>
      </c>
      <c r="Q962" s="1" t="s">
        <v>39</v>
      </c>
      <c r="R962" s="1" t="s">
        <v>39</v>
      </c>
      <c r="S962" s="1" t="s">
        <v>39</v>
      </c>
      <c r="T962" s="1" t="s">
        <v>39</v>
      </c>
      <c r="AA962" t="str">
        <f t="shared" si="14"/>
        <v/>
      </c>
    </row>
    <row r="963" spans="1:27" x14ac:dyDescent="0.25">
      <c r="A963" s="1" t="s">
        <v>17</v>
      </c>
      <c r="B963" s="1" t="s">
        <v>2561</v>
      </c>
      <c r="C963" s="1" t="s">
        <v>35</v>
      </c>
      <c r="D963" s="1" t="s">
        <v>2650</v>
      </c>
      <c r="E963" s="1" t="s">
        <v>2651</v>
      </c>
      <c r="F963" s="1" t="s">
        <v>2648</v>
      </c>
      <c r="G963" s="1" t="s">
        <v>37</v>
      </c>
      <c r="H963" s="1" t="s">
        <v>2561</v>
      </c>
      <c r="I963" s="1" t="s">
        <v>2561</v>
      </c>
      <c r="J963" s="1" t="s">
        <v>2561</v>
      </c>
      <c r="K963" s="1" t="s">
        <v>39</v>
      </c>
      <c r="L963" s="1" t="s">
        <v>39</v>
      </c>
      <c r="M963" s="1" t="s">
        <v>39</v>
      </c>
      <c r="N963" s="1" t="s">
        <v>39</v>
      </c>
      <c r="O963" s="1" t="s">
        <v>39</v>
      </c>
      <c r="P963" s="1" t="s">
        <v>39</v>
      </c>
      <c r="Q963" s="1" t="s">
        <v>39</v>
      </c>
      <c r="R963" s="1" t="s">
        <v>39</v>
      </c>
      <c r="S963" s="1" t="s">
        <v>39</v>
      </c>
      <c r="T963" s="1" t="s">
        <v>39</v>
      </c>
      <c r="AA963" t="str">
        <f t="shared" si="14"/>
        <v/>
      </c>
    </row>
    <row r="964" spans="1:27" x14ac:dyDescent="0.25">
      <c r="A964" s="1" t="s">
        <v>18</v>
      </c>
      <c r="B964" s="1" t="s">
        <v>2652</v>
      </c>
      <c r="C964" s="1" t="s">
        <v>2653</v>
      </c>
      <c r="D964" s="1" t="s">
        <v>2654</v>
      </c>
      <c r="E964" s="1" t="s">
        <v>2655</v>
      </c>
      <c r="F964" s="1" t="s">
        <v>39</v>
      </c>
      <c r="G964" s="1" t="s">
        <v>2656</v>
      </c>
      <c r="H964" s="1" t="s">
        <v>2657</v>
      </c>
      <c r="I964" s="1" t="s">
        <v>2658</v>
      </c>
      <c r="J964" s="1" t="s">
        <v>37</v>
      </c>
      <c r="K964" s="1" t="s">
        <v>30</v>
      </c>
      <c r="L964" s="1" t="s">
        <v>36</v>
      </c>
      <c r="M964" s="1" t="s">
        <v>35</v>
      </c>
      <c r="N964" s="1" t="s">
        <v>39</v>
      </c>
      <c r="O964" s="1" t="s">
        <v>39</v>
      </c>
      <c r="P964" s="1" t="s">
        <v>39</v>
      </c>
      <c r="Q964" s="1" t="s">
        <v>39</v>
      </c>
      <c r="R964" s="1" t="s">
        <v>39</v>
      </c>
      <c r="S964" s="1" t="s">
        <v>39</v>
      </c>
      <c r="T964" s="1" t="s">
        <v>39</v>
      </c>
      <c r="AA964" t="str">
        <f t="shared" ref="AA964:AA1027" si="15">IFERROR(IF(A964="C18_TRADE",IF(OR((B971-C964)&lt;=0,(L964-C964)&lt;=0),"FIX it",""),""),"")</f>
        <v/>
      </c>
    </row>
    <row r="965" spans="1:27" x14ac:dyDescent="0.25">
      <c r="A965" s="1" t="s">
        <v>19</v>
      </c>
      <c r="B965" s="1" t="s">
        <v>2659</v>
      </c>
      <c r="C965" s="1" t="s">
        <v>2561</v>
      </c>
      <c r="D965" s="1" t="s">
        <v>39</v>
      </c>
      <c r="E965" s="1" t="s">
        <v>39</v>
      </c>
      <c r="F965" s="1" t="s">
        <v>39</v>
      </c>
      <c r="G965" s="1" t="s">
        <v>39</v>
      </c>
      <c r="H965" s="1" t="s">
        <v>39</v>
      </c>
      <c r="I965" s="1" t="s">
        <v>39</v>
      </c>
      <c r="J965" s="1" t="s">
        <v>39</v>
      </c>
      <c r="K965" s="1" t="s">
        <v>39</v>
      </c>
      <c r="L965" s="1" t="s">
        <v>39</v>
      </c>
      <c r="M965" s="1" t="s">
        <v>39</v>
      </c>
      <c r="N965" s="1" t="s">
        <v>39</v>
      </c>
      <c r="O965" s="1" t="s">
        <v>39</v>
      </c>
      <c r="P965" s="1" t="s">
        <v>39</v>
      </c>
      <c r="Q965" s="1" t="s">
        <v>39</v>
      </c>
      <c r="R965" s="1" t="s">
        <v>39</v>
      </c>
      <c r="S965" s="1" t="s">
        <v>39</v>
      </c>
      <c r="T965" s="1" t="s">
        <v>39</v>
      </c>
      <c r="AA965" t="str">
        <f t="shared" si="15"/>
        <v/>
      </c>
    </row>
    <row r="966" spans="1:27" x14ac:dyDescent="0.25">
      <c r="A966" s="1" t="s">
        <v>20</v>
      </c>
      <c r="B966" s="1" t="s">
        <v>35</v>
      </c>
      <c r="C966" s="1" t="s">
        <v>2660</v>
      </c>
      <c r="D966" s="1" t="s">
        <v>39</v>
      </c>
      <c r="E966" s="1" t="s">
        <v>32</v>
      </c>
      <c r="F966" s="1" t="s">
        <v>39</v>
      </c>
      <c r="G966" s="1" t="s">
        <v>39</v>
      </c>
      <c r="H966" s="1" t="s">
        <v>39</v>
      </c>
      <c r="I966" s="1" t="s">
        <v>39</v>
      </c>
      <c r="J966" s="1" t="s">
        <v>39</v>
      </c>
      <c r="K966" s="1" t="s">
        <v>39</v>
      </c>
      <c r="L966" s="1" t="s">
        <v>39</v>
      </c>
      <c r="M966" s="1" t="s">
        <v>39</v>
      </c>
      <c r="N966" s="1" t="s">
        <v>39</v>
      </c>
      <c r="O966" s="1" t="s">
        <v>39</v>
      </c>
      <c r="P966" s="1" t="s">
        <v>39</v>
      </c>
      <c r="Q966" s="1" t="s">
        <v>39</v>
      </c>
      <c r="R966" s="1" t="s">
        <v>39</v>
      </c>
      <c r="S966" s="1" t="s">
        <v>39</v>
      </c>
      <c r="T966" s="1" t="s">
        <v>39</v>
      </c>
      <c r="AA966" t="str">
        <f t="shared" si="15"/>
        <v/>
      </c>
    </row>
    <row r="967" spans="1:27" x14ac:dyDescent="0.25">
      <c r="A967" s="2" t="s">
        <v>22</v>
      </c>
      <c r="B967" s="2" t="s">
        <v>35</v>
      </c>
      <c r="C967" s="2" t="s">
        <v>38</v>
      </c>
      <c r="D967" s="2" t="s">
        <v>2639</v>
      </c>
      <c r="E967" s="2" t="s">
        <v>2640</v>
      </c>
      <c r="F967" s="2" t="s">
        <v>32</v>
      </c>
      <c r="G967" s="2" t="s">
        <v>32</v>
      </c>
      <c r="H967" s="2" t="s">
        <v>39</v>
      </c>
      <c r="I967" s="2" t="s">
        <v>39</v>
      </c>
      <c r="J967" s="2" t="s">
        <v>39</v>
      </c>
      <c r="K967" s="1" t="s">
        <v>39</v>
      </c>
      <c r="L967" s="1" t="s">
        <v>39</v>
      </c>
      <c r="M967" s="1" t="s">
        <v>39</v>
      </c>
      <c r="N967" s="1" t="s">
        <v>39</v>
      </c>
      <c r="O967" s="1" t="s">
        <v>39</v>
      </c>
      <c r="P967" s="1" t="s">
        <v>39</v>
      </c>
      <c r="Q967" s="1" t="s">
        <v>39</v>
      </c>
      <c r="R967" s="1" t="s">
        <v>39</v>
      </c>
      <c r="S967" s="1" t="s">
        <v>39</v>
      </c>
      <c r="T967" s="1" t="s">
        <v>39</v>
      </c>
      <c r="AA967" t="str">
        <f t="shared" si="15"/>
        <v/>
      </c>
    </row>
    <row r="968" spans="1:27" x14ac:dyDescent="0.25">
      <c r="A968" s="1" t="s">
        <v>0</v>
      </c>
      <c r="B968" s="1" t="s">
        <v>2661</v>
      </c>
      <c r="C968" s="1" t="s">
        <v>31</v>
      </c>
      <c r="D968" s="1" t="s">
        <v>1</v>
      </c>
      <c r="E968" s="1" t="s">
        <v>39</v>
      </c>
      <c r="F968" s="1" t="s">
        <v>2561</v>
      </c>
      <c r="G968" s="1" t="s">
        <v>39</v>
      </c>
      <c r="H968" s="1" t="s">
        <v>39</v>
      </c>
      <c r="I968" s="1" t="s">
        <v>39</v>
      </c>
      <c r="J968" s="1" t="s">
        <v>39</v>
      </c>
      <c r="K968" s="1" t="s">
        <v>39</v>
      </c>
      <c r="L968" s="1" t="s">
        <v>39</v>
      </c>
      <c r="M968" s="1" t="s">
        <v>39</v>
      </c>
      <c r="N968" s="1" t="s">
        <v>39</v>
      </c>
      <c r="O968" s="1" t="s">
        <v>39</v>
      </c>
      <c r="P968" s="1" t="s">
        <v>39</v>
      </c>
      <c r="Q968" s="1" t="s">
        <v>39</v>
      </c>
      <c r="R968" s="1" t="s">
        <v>39</v>
      </c>
      <c r="S968" s="1" t="s">
        <v>39</v>
      </c>
      <c r="T968" s="1" t="s">
        <v>39</v>
      </c>
      <c r="AA968" t="str">
        <f t="shared" si="15"/>
        <v/>
      </c>
    </row>
    <row r="969" spans="1:27" x14ac:dyDescent="0.25">
      <c r="A969" s="1" t="s">
        <v>2</v>
      </c>
      <c r="B969" s="1" t="s">
        <v>2662</v>
      </c>
      <c r="C969" s="1" t="s">
        <v>46</v>
      </c>
      <c r="D969" s="1" t="s">
        <v>1787</v>
      </c>
      <c r="E969" s="1" t="s">
        <v>39</v>
      </c>
      <c r="F969" s="1" t="s">
        <v>39</v>
      </c>
      <c r="G969" s="1" t="s">
        <v>39</v>
      </c>
      <c r="H969" s="1" t="s">
        <v>39</v>
      </c>
      <c r="I969" s="1" t="s">
        <v>39</v>
      </c>
      <c r="J969" s="1" t="s">
        <v>39</v>
      </c>
      <c r="K969" s="1" t="s">
        <v>39</v>
      </c>
      <c r="L969" s="1" t="s">
        <v>39</v>
      </c>
      <c r="M969" s="1" t="s">
        <v>39</v>
      </c>
      <c r="N969" s="1" t="s">
        <v>39</v>
      </c>
      <c r="O969" s="1" t="s">
        <v>39</v>
      </c>
      <c r="P969" s="1" t="s">
        <v>39</v>
      </c>
      <c r="Q969" s="1" t="s">
        <v>39</v>
      </c>
      <c r="R969" s="1" t="s">
        <v>39</v>
      </c>
      <c r="S969" s="1" t="s">
        <v>39</v>
      </c>
      <c r="T969" s="1" t="s">
        <v>39</v>
      </c>
      <c r="AA969" t="str">
        <f t="shared" si="15"/>
        <v/>
      </c>
    </row>
    <row r="970" spans="1:27" x14ac:dyDescent="0.25">
      <c r="A970" s="1" t="s">
        <v>3</v>
      </c>
      <c r="B970" s="1" t="s">
        <v>32</v>
      </c>
      <c r="C970" s="1" t="s">
        <v>39</v>
      </c>
      <c r="D970" s="1" t="s">
        <v>39</v>
      </c>
      <c r="E970" s="1" t="s">
        <v>39</v>
      </c>
      <c r="F970" s="1" t="s">
        <v>39</v>
      </c>
      <c r="G970" s="1" t="s">
        <v>39</v>
      </c>
      <c r="H970" s="1" t="s">
        <v>39</v>
      </c>
      <c r="I970" s="1" t="s">
        <v>39</v>
      </c>
      <c r="J970" s="1" t="s">
        <v>39</v>
      </c>
      <c r="K970" s="1" t="s">
        <v>39</v>
      </c>
      <c r="L970" s="1" t="s">
        <v>39</v>
      </c>
      <c r="M970" s="1" t="s">
        <v>39</v>
      </c>
      <c r="N970" s="1" t="s">
        <v>39</v>
      </c>
      <c r="O970" s="1" t="s">
        <v>39</v>
      </c>
      <c r="P970" s="1" t="s">
        <v>39</v>
      </c>
      <c r="Q970" s="1" t="s">
        <v>39</v>
      </c>
      <c r="R970" s="1" t="s">
        <v>39</v>
      </c>
      <c r="S970" s="1" t="s">
        <v>39</v>
      </c>
      <c r="T970" s="1" t="s">
        <v>39</v>
      </c>
      <c r="AA970" t="str">
        <f t="shared" si="15"/>
        <v/>
      </c>
    </row>
    <row r="971" spans="1:27" x14ac:dyDescent="0.25">
      <c r="A971" s="1" t="s">
        <v>4</v>
      </c>
      <c r="B971" s="1" t="s">
        <v>2663</v>
      </c>
      <c r="C971" s="1" t="s">
        <v>33</v>
      </c>
      <c r="D971" s="1" t="s">
        <v>2664</v>
      </c>
      <c r="E971" s="1" t="s">
        <v>39</v>
      </c>
      <c r="F971" s="1" t="s">
        <v>39</v>
      </c>
      <c r="G971" s="1" t="s">
        <v>39</v>
      </c>
      <c r="H971" s="1" t="s">
        <v>39</v>
      </c>
      <c r="I971" s="1" t="s">
        <v>39</v>
      </c>
      <c r="J971" s="1" t="s">
        <v>39</v>
      </c>
      <c r="K971" s="1" t="s">
        <v>39</v>
      </c>
      <c r="L971" s="1" t="s">
        <v>39</v>
      </c>
      <c r="M971" s="1" t="s">
        <v>39</v>
      </c>
      <c r="N971" s="1" t="s">
        <v>39</v>
      </c>
      <c r="O971" s="1" t="s">
        <v>39</v>
      </c>
      <c r="P971" s="1" t="s">
        <v>39</v>
      </c>
      <c r="Q971" s="1" t="s">
        <v>39</v>
      </c>
      <c r="R971" s="1" t="s">
        <v>39</v>
      </c>
      <c r="S971" s="1" t="s">
        <v>39</v>
      </c>
      <c r="T971" s="1" t="s">
        <v>39</v>
      </c>
      <c r="AA971" t="str">
        <f t="shared" si="15"/>
        <v/>
      </c>
    </row>
    <row r="972" spans="1:27" x14ac:dyDescent="0.25">
      <c r="A972" s="1" t="s">
        <v>5</v>
      </c>
      <c r="B972" s="1" t="s">
        <v>33</v>
      </c>
      <c r="C972" s="1" t="s">
        <v>39</v>
      </c>
      <c r="D972" s="1" t="s">
        <v>34</v>
      </c>
      <c r="E972" s="1" t="s">
        <v>39</v>
      </c>
      <c r="F972" s="1" t="s">
        <v>2665</v>
      </c>
      <c r="G972" s="1" t="s">
        <v>2666</v>
      </c>
      <c r="H972" s="1" t="s">
        <v>2667</v>
      </c>
      <c r="I972" s="1" t="s">
        <v>2668</v>
      </c>
      <c r="J972" s="1" t="s">
        <v>2669</v>
      </c>
      <c r="K972" s="1" t="s">
        <v>39</v>
      </c>
      <c r="L972" s="1" t="s">
        <v>39</v>
      </c>
      <c r="M972" s="1" t="s">
        <v>39</v>
      </c>
      <c r="N972" s="1" t="s">
        <v>39</v>
      </c>
      <c r="O972" s="1" t="s">
        <v>39</v>
      </c>
      <c r="P972" s="1" t="s">
        <v>39</v>
      </c>
      <c r="Q972" s="1" t="s">
        <v>39</v>
      </c>
      <c r="R972" s="1" t="s">
        <v>39</v>
      </c>
      <c r="S972" s="1" t="s">
        <v>39</v>
      </c>
      <c r="T972" s="1" t="s">
        <v>39</v>
      </c>
      <c r="AA972" t="str">
        <f t="shared" si="15"/>
        <v/>
      </c>
    </row>
    <row r="973" spans="1:27" x14ac:dyDescent="0.25">
      <c r="A973" s="1" t="s">
        <v>6</v>
      </c>
      <c r="B973" s="1" t="s">
        <v>32</v>
      </c>
      <c r="C973" s="1" t="s">
        <v>39</v>
      </c>
      <c r="D973" s="1" t="s">
        <v>39</v>
      </c>
      <c r="E973" s="1" t="s">
        <v>39</v>
      </c>
      <c r="F973" s="1" t="s">
        <v>39</v>
      </c>
      <c r="G973" s="1" t="s">
        <v>39</v>
      </c>
      <c r="H973" s="1" t="s">
        <v>39</v>
      </c>
      <c r="I973" s="1" t="s">
        <v>39</v>
      </c>
      <c r="J973" s="1" t="s">
        <v>39</v>
      </c>
      <c r="K973" s="1" t="s">
        <v>39</v>
      </c>
      <c r="L973" s="1" t="s">
        <v>39</v>
      </c>
      <c r="M973" s="1" t="s">
        <v>39</v>
      </c>
      <c r="N973" s="1" t="s">
        <v>39</v>
      </c>
      <c r="O973" s="1" t="s">
        <v>39</v>
      </c>
      <c r="P973" s="1" t="s">
        <v>39</v>
      </c>
      <c r="Q973" s="1" t="s">
        <v>39</v>
      </c>
      <c r="R973" s="1" t="s">
        <v>39</v>
      </c>
      <c r="S973" s="1" t="s">
        <v>39</v>
      </c>
      <c r="T973" s="1" t="s">
        <v>39</v>
      </c>
      <c r="AA973" t="str">
        <f t="shared" si="15"/>
        <v/>
      </c>
    </row>
    <row r="974" spans="1:27" x14ac:dyDescent="0.25">
      <c r="A974" s="1" t="s">
        <v>7</v>
      </c>
      <c r="B974" s="1" t="s">
        <v>35</v>
      </c>
      <c r="C974" s="1" t="s">
        <v>2670</v>
      </c>
      <c r="D974" s="1" t="s">
        <v>39</v>
      </c>
      <c r="E974" s="1" t="s">
        <v>32</v>
      </c>
      <c r="F974" s="1" t="s">
        <v>39</v>
      </c>
      <c r="G974" s="1" t="s">
        <v>39</v>
      </c>
      <c r="H974" s="1" t="s">
        <v>39</v>
      </c>
      <c r="I974" s="1" t="s">
        <v>39</v>
      </c>
      <c r="J974" s="1" t="s">
        <v>39</v>
      </c>
      <c r="K974" s="1" t="s">
        <v>39</v>
      </c>
      <c r="L974" s="1" t="s">
        <v>39</v>
      </c>
      <c r="M974" s="1" t="s">
        <v>39</v>
      </c>
      <c r="N974" s="1" t="s">
        <v>39</v>
      </c>
      <c r="O974" s="1" t="s">
        <v>39</v>
      </c>
      <c r="P974" s="1" t="s">
        <v>39</v>
      </c>
      <c r="Q974" s="1" t="s">
        <v>39</v>
      </c>
      <c r="R974" s="1" t="s">
        <v>39</v>
      </c>
      <c r="S974" s="1" t="s">
        <v>39</v>
      </c>
      <c r="T974" s="1" t="s">
        <v>39</v>
      </c>
      <c r="AA974" t="str">
        <f t="shared" si="15"/>
        <v/>
      </c>
    </row>
    <row r="975" spans="1:27" x14ac:dyDescent="0.25">
      <c r="A975" s="1" t="s">
        <v>8</v>
      </c>
      <c r="B975" s="1" t="s">
        <v>39</v>
      </c>
      <c r="C975" s="1" t="s">
        <v>39</v>
      </c>
      <c r="D975" s="1" t="s">
        <v>39</v>
      </c>
      <c r="E975" s="1" t="s">
        <v>39</v>
      </c>
      <c r="F975" s="1" t="s">
        <v>39</v>
      </c>
      <c r="G975" s="1" t="s">
        <v>39</v>
      </c>
      <c r="H975" s="1" t="s">
        <v>39</v>
      </c>
      <c r="I975" s="1" t="s">
        <v>39</v>
      </c>
      <c r="J975" s="1" t="s">
        <v>39</v>
      </c>
      <c r="K975" s="1" t="s">
        <v>39</v>
      </c>
      <c r="L975" s="1" t="s">
        <v>39</v>
      </c>
      <c r="M975" s="1" t="s">
        <v>39</v>
      </c>
      <c r="N975" s="1" t="s">
        <v>39</v>
      </c>
      <c r="O975" s="1" t="s">
        <v>39</v>
      </c>
      <c r="P975" s="1" t="s">
        <v>39</v>
      </c>
      <c r="Q975" s="1" t="s">
        <v>39</v>
      </c>
      <c r="R975" s="1" t="s">
        <v>39</v>
      </c>
      <c r="S975" s="1" t="s">
        <v>39</v>
      </c>
      <c r="T975" s="1" t="s">
        <v>39</v>
      </c>
      <c r="AA975" t="str">
        <f t="shared" si="15"/>
        <v/>
      </c>
    </row>
    <row r="976" spans="1:27" x14ac:dyDescent="0.25">
      <c r="A976" s="1" t="s">
        <v>9</v>
      </c>
      <c r="B976" s="1" t="s">
        <v>2671</v>
      </c>
      <c r="C976" s="1" t="s">
        <v>39</v>
      </c>
      <c r="D976" s="1" t="s">
        <v>39</v>
      </c>
      <c r="E976" s="1" t="s">
        <v>39</v>
      </c>
      <c r="F976" s="1" t="s">
        <v>39</v>
      </c>
      <c r="G976" s="1" t="s">
        <v>39</v>
      </c>
      <c r="H976" s="1" t="s">
        <v>39</v>
      </c>
      <c r="I976" s="1" t="s">
        <v>39</v>
      </c>
      <c r="J976" s="1" t="s">
        <v>39</v>
      </c>
      <c r="K976" s="1" t="s">
        <v>39</v>
      </c>
      <c r="L976" s="1" t="s">
        <v>39</v>
      </c>
      <c r="M976" s="1" t="s">
        <v>39</v>
      </c>
      <c r="N976" s="1" t="s">
        <v>39</v>
      </c>
      <c r="O976" s="1" t="s">
        <v>39</v>
      </c>
      <c r="P976" s="1" t="s">
        <v>39</v>
      </c>
      <c r="Q976" s="1" t="s">
        <v>39</v>
      </c>
      <c r="R976" s="1" t="s">
        <v>39</v>
      </c>
      <c r="S976" s="1" t="s">
        <v>39</v>
      </c>
      <c r="T976" s="1" t="s">
        <v>39</v>
      </c>
      <c r="AA976" t="str">
        <f t="shared" si="15"/>
        <v/>
      </c>
    </row>
    <row r="977" spans="1:27" x14ac:dyDescent="0.25">
      <c r="A977" s="2" t="s">
        <v>10</v>
      </c>
      <c r="B977" s="2" t="s">
        <v>35</v>
      </c>
      <c r="C977" s="2" t="s">
        <v>2672</v>
      </c>
      <c r="D977" s="2" t="s">
        <v>35</v>
      </c>
      <c r="E977" s="2" t="s">
        <v>38</v>
      </c>
      <c r="F977" s="2" t="s">
        <v>38</v>
      </c>
      <c r="G977" s="2" t="s">
        <v>35</v>
      </c>
      <c r="H977" s="2" t="s">
        <v>32</v>
      </c>
      <c r="I977" s="2" t="s">
        <v>32</v>
      </c>
      <c r="J977" s="2" t="s">
        <v>35</v>
      </c>
      <c r="K977" s="1" t="s">
        <v>35</v>
      </c>
      <c r="L977" s="1" t="s">
        <v>2673</v>
      </c>
      <c r="M977" s="1" t="s">
        <v>39</v>
      </c>
      <c r="N977" s="1" t="s">
        <v>32</v>
      </c>
      <c r="O977" s="1" t="s">
        <v>32</v>
      </c>
      <c r="P977" s="1" t="s">
        <v>39</v>
      </c>
      <c r="Q977" s="1" t="s">
        <v>32</v>
      </c>
      <c r="R977" s="1" t="s">
        <v>32</v>
      </c>
      <c r="S977" s="1" t="s">
        <v>39</v>
      </c>
      <c r="T977" s="1" t="s">
        <v>39</v>
      </c>
      <c r="AA977" t="str">
        <f t="shared" si="15"/>
        <v/>
      </c>
    </row>
    <row r="978" spans="1:27" x14ac:dyDescent="0.25">
      <c r="A978" s="1" t="s">
        <v>11</v>
      </c>
      <c r="B978" s="1" t="s">
        <v>2674</v>
      </c>
      <c r="C978" s="1" t="s">
        <v>12</v>
      </c>
      <c r="D978" s="1" t="s">
        <v>39</v>
      </c>
      <c r="E978" s="1" t="s">
        <v>39</v>
      </c>
      <c r="F978" s="1" t="s">
        <v>39</v>
      </c>
      <c r="G978" s="1" t="s">
        <v>39</v>
      </c>
      <c r="H978" s="1" t="s">
        <v>39</v>
      </c>
      <c r="I978" s="1" t="s">
        <v>39</v>
      </c>
      <c r="J978" s="1" t="s">
        <v>39</v>
      </c>
      <c r="K978" s="1" t="s">
        <v>39</v>
      </c>
      <c r="L978" s="1" t="s">
        <v>39</v>
      </c>
      <c r="M978" s="1" t="s">
        <v>39</v>
      </c>
      <c r="N978" s="1" t="s">
        <v>39</v>
      </c>
      <c r="O978" s="1" t="s">
        <v>39</v>
      </c>
      <c r="P978" s="1" t="s">
        <v>39</v>
      </c>
      <c r="Q978" s="1" t="s">
        <v>39</v>
      </c>
      <c r="R978" s="1" t="s">
        <v>39</v>
      </c>
      <c r="S978" s="1" t="s">
        <v>39</v>
      </c>
      <c r="T978" s="1" t="s">
        <v>39</v>
      </c>
      <c r="AA978" t="str">
        <f t="shared" si="15"/>
        <v/>
      </c>
    </row>
    <row r="979" spans="1:27" x14ac:dyDescent="0.25">
      <c r="A979" s="1" t="s">
        <v>13</v>
      </c>
      <c r="B979" s="1" t="s">
        <v>2675</v>
      </c>
      <c r="C979" s="1" t="s">
        <v>2586</v>
      </c>
      <c r="D979" s="1" t="s">
        <v>2676</v>
      </c>
      <c r="E979" s="1" t="s">
        <v>2586</v>
      </c>
      <c r="F979" s="1" t="s">
        <v>36</v>
      </c>
      <c r="G979" s="1" t="s">
        <v>39</v>
      </c>
      <c r="H979" s="1" t="s">
        <v>39</v>
      </c>
      <c r="I979" s="1" t="s">
        <v>39</v>
      </c>
      <c r="J979" s="1" t="s">
        <v>2673</v>
      </c>
      <c r="K979" s="1" t="s">
        <v>39</v>
      </c>
      <c r="L979" s="1" t="s">
        <v>39</v>
      </c>
      <c r="M979" s="1" t="s">
        <v>39</v>
      </c>
      <c r="N979" s="1" t="s">
        <v>39</v>
      </c>
      <c r="O979" s="1" t="s">
        <v>39</v>
      </c>
      <c r="P979" s="1" t="s">
        <v>39</v>
      </c>
      <c r="Q979" s="1" t="s">
        <v>39</v>
      </c>
      <c r="R979" s="1" t="s">
        <v>39</v>
      </c>
      <c r="S979" s="1" t="s">
        <v>39</v>
      </c>
      <c r="T979" s="1" t="s">
        <v>39</v>
      </c>
      <c r="AA979" t="str">
        <f t="shared" si="15"/>
        <v/>
      </c>
    </row>
    <row r="980" spans="1:27" x14ac:dyDescent="0.25">
      <c r="A980" s="1" t="s">
        <v>21</v>
      </c>
      <c r="B980" s="1" t="s">
        <v>2677</v>
      </c>
      <c r="C980" s="1" t="s">
        <v>2678</v>
      </c>
      <c r="D980" s="1" t="s">
        <v>40</v>
      </c>
      <c r="E980" s="1" t="s">
        <v>39</v>
      </c>
      <c r="F980" s="1" t="s">
        <v>39</v>
      </c>
      <c r="G980" s="1" t="s">
        <v>39</v>
      </c>
      <c r="H980" s="1" t="s">
        <v>39</v>
      </c>
      <c r="I980" s="1" t="s">
        <v>39</v>
      </c>
      <c r="J980" s="1" t="s">
        <v>39</v>
      </c>
      <c r="K980" s="1" t="s">
        <v>39</v>
      </c>
      <c r="L980" s="1" t="s">
        <v>39</v>
      </c>
      <c r="M980" s="1" t="s">
        <v>39</v>
      </c>
      <c r="N980" s="1" t="s">
        <v>39</v>
      </c>
      <c r="O980" s="1" t="s">
        <v>39</v>
      </c>
      <c r="P980" s="1" t="s">
        <v>39</v>
      </c>
      <c r="Q980" s="1" t="s">
        <v>39</v>
      </c>
      <c r="R980" s="1" t="s">
        <v>39</v>
      </c>
      <c r="S980" s="1" t="s">
        <v>39</v>
      </c>
      <c r="T980" s="1" t="s">
        <v>39</v>
      </c>
      <c r="AA980" t="str">
        <f t="shared" si="15"/>
        <v/>
      </c>
    </row>
    <row r="981" spans="1:27" x14ac:dyDescent="0.25">
      <c r="A981" s="1" t="s">
        <v>14</v>
      </c>
      <c r="B981" s="1" t="s">
        <v>2672</v>
      </c>
      <c r="C981" s="1" t="s">
        <v>39</v>
      </c>
      <c r="D981" s="1" t="s">
        <v>39</v>
      </c>
      <c r="E981" s="1" t="s">
        <v>39</v>
      </c>
      <c r="F981" s="1" t="s">
        <v>39</v>
      </c>
      <c r="G981" s="1" t="s">
        <v>39</v>
      </c>
      <c r="H981" s="1" t="s">
        <v>39</v>
      </c>
      <c r="I981" s="1" t="s">
        <v>39</v>
      </c>
      <c r="J981" s="1" t="s">
        <v>39</v>
      </c>
      <c r="K981" s="1" t="s">
        <v>39</v>
      </c>
      <c r="L981" s="1" t="s">
        <v>39</v>
      </c>
      <c r="M981" s="1" t="s">
        <v>39</v>
      </c>
      <c r="N981" s="1" t="s">
        <v>39</v>
      </c>
      <c r="O981" s="1" t="s">
        <v>39</v>
      </c>
      <c r="P981" s="1" t="s">
        <v>39</v>
      </c>
      <c r="Q981" s="1" t="s">
        <v>39</v>
      </c>
      <c r="R981" s="1" t="s">
        <v>39</v>
      </c>
      <c r="S981" s="1" t="s">
        <v>39</v>
      </c>
      <c r="T981" s="1" t="s">
        <v>39</v>
      </c>
      <c r="AA981" t="str">
        <f t="shared" si="15"/>
        <v/>
      </c>
    </row>
    <row r="982" spans="1:27" x14ac:dyDescent="0.25">
      <c r="A982" s="1" t="s">
        <v>15</v>
      </c>
      <c r="B982" s="1" t="s">
        <v>35</v>
      </c>
      <c r="C982" s="1" t="s">
        <v>2674</v>
      </c>
      <c r="D982" s="1" t="s">
        <v>35</v>
      </c>
      <c r="E982" s="1" t="s">
        <v>2679</v>
      </c>
      <c r="F982" s="1" t="s">
        <v>2679</v>
      </c>
      <c r="G982" s="1" t="s">
        <v>37</v>
      </c>
      <c r="H982" s="1" t="s">
        <v>37</v>
      </c>
      <c r="I982" s="1" t="s">
        <v>2561</v>
      </c>
      <c r="J982" s="1" t="s">
        <v>39</v>
      </c>
      <c r="K982" s="1" t="s">
        <v>39</v>
      </c>
      <c r="L982" s="1" t="s">
        <v>39</v>
      </c>
      <c r="M982" s="1" t="s">
        <v>39</v>
      </c>
      <c r="N982" s="1" t="s">
        <v>39</v>
      </c>
      <c r="O982" s="1" t="s">
        <v>39</v>
      </c>
      <c r="P982" s="1" t="s">
        <v>39</v>
      </c>
      <c r="Q982" s="1" t="s">
        <v>39</v>
      </c>
      <c r="R982" s="1" t="s">
        <v>39</v>
      </c>
      <c r="S982" s="1" t="s">
        <v>39</v>
      </c>
      <c r="T982" s="1" t="s">
        <v>39</v>
      </c>
      <c r="AA982" t="str">
        <f t="shared" si="15"/>
        <v/>
      </c>
    </row>
    <row r="983" spans="1:27" x14ac:dyDescent="0.25">
      <c r="A983" s="1" t="s">
        <v>16</v>
      </c>
      <c r="B983" s="1" t="s">
        <v>2672</v>
      </c>
      <c r="C983" s="1" t="s">
        <v>35</v>
      </c>
      <c r="D983" s="1" t="s">
        <v>2679</v>
      </c>
      <c r="E983" s="1" t="s">
        <v>2679</v>
      </c>
      <c r="F983" s="1" t="s">
        <v>37</v>
      </c>
      <c r="G983" s="1" t="s">
        <v>37</v>
      </c>
      <c r="H983" s="1" t="s">
        <v>2561</v>
      </c>
      <c r="I983" s="1" t="s">
        <v>39</v>
      </c>
      <c r="J983" s="1" t="s">
        <v>39</v>
      </c>
      <c r="K983" s="1" t="s">
        <v>39</v>
      </c>
      <c r="L983" s="1" t="s">
        <v>39</v>
      </c>
      <c r="M983" s="1" t="s">
        <v>39</v>
      </c>
      <c r="N983" s="1" t="s">
        <v>39</v>
      </c>
      <c r="O983" s="1" t="s">
        <v>39</v>
      </c>
      <c r="P983" s="1" t="s">
        <v>39</v>
      </c>
      <c r="Q983" s="1" t="s">
        <v>39</v>
      </c>
      <c r="R983" s="1" t="s">
        <v>39</v>
      </c>
      <c r="S983" s="1" t="s">
        <v>39</v>
      </c>
      <c r="T983" s="1" t="s">
        <v>39</v>
      </c>
      <c r="AA983" t="str">
        <f t="shared" si="15"/>
        <v/>
      </c>
    </row>
    <row r="984" spans="1:27" x14ac:dyDescent="0.25">
      <c r="A984" s="1" t="s">
        <v>17</v>
      </c>
      <c r="B984" s="1" t="s">
        <v>39</v>
      </c>
      <c r="C984" s="1" t="s">
        <v>39</v>
      </c>
      <c r="D984" s="1" t="s">
        <v>37</v>
      </c>
      <c r="E984" s="1" t="s">
        <v>39</v>
      </c>
      <c r="F984" s="1" t="s">
        <v>39</v>
      </c>
      <c r="G984" s="1" t="s">
        <v>39</v>
      </c>
      <c r="H984" s="1" t="s">
        <v>2561</v>
      </c>
      <c r="I984" s="1" t="s">
        <v>39</v>
      </c>
      <c r="J984" s="1" t="s">
        <v>39</v>
      </c>
      <c r="K984" s="1" t="s">
        <v>39</v>
      </c>
      <c r="L984" s="1" t="s">
        <v>39</v>
      </c>
      <c r="M984" s="1" t="s">
        <v>39</v>
      </c>
      <c r="N984" s="1" t="s">
        <v>39</v>
      </c>
      <c r="O984" s="1" t="s">
        <v>39</v>
      </c>
      <c r="P984" s="1" t="s">
        <v>39</v>
      </c>
      <c r="Q984" s="1" t="s">
        <v>39</v>
      </c>
      <c r="R984" s="1" t="s">
        <v>39</v>
      </c>
      <c r="S984" s="1" t="s">
        <v>39</v>
      </c>
      <c r="T984" s="1" t="s">
        <v>39</v>
      </c>
      <c r="AA984" t="str">
        <f t="shared" si="15"/>
        <v/>
      </c>
    </row>
    <row r="985" spans="1:27" x14ac:dyDescent="0.25">
      <c r="A985" s="1" t="s">
        <v>18</v>
      </c>
      <c r="B985" s="1" t="s">
        <v>2561</v>
      </c>
      <c r="C985" s="1" t="s">
        <v>2680</v>
      </c>
      <c r="D985" s="1" t="s">
        <v>2681</v>
      </c>
      <c r="E985" s="1" t="s">
        <v>2682</v>
      </c>
      <c r="F985" s="1" t="s">
        <v>39</v>
      </c>
      <c r="G985" s="1" t="s">
        <v>2683</v>
      </c>
      <c r="H985" s="1" t="s">
        <v>2684</v>
      </c>
      <c r="I985" s="1" t="s">
        <v>2685</v>
      </c>
      <c r="J985" s="1" t="s">
        <v>37</v>
      </c>
      <c r="K985" s="1" t="s">
        <v>35</v>
      </c>
      <c r="L985" s="1" t="s">
        <v>30</v>
      </c>
      <c r="M985" s="1" t="s">
        <v>32</v>
      </c>
      <c r="N985" s="1" t="s">
        <v>39</v>
      </c>
      <c r="O985" s="1" t="s">
        <v>39</v>
      </c>
      <c r="P985" s="1" t="s">
        <v>39</v>
      </c>
      <c r="Q985" s="1" t="s">
        <v>39</v>
      </c>
      <c r="R985" s="1" t="s">
        <v>39</v>
      </c>
      <c r="S985" s="1" t="s">
        <v>39</v>
      </c>
      <c r="T985" s="1" t="s">
        <v>39</v>
      </c>
      <c r="AA985" t="str">
        <f t="shared" si="15"/>
        <v/>
      </c>
    </row>
    <row r="986" spans="1:27" x14ac:dyDescent="0.25">
      <c r="A986" s="1" t="s">
        <v>19</v>
      </c>
      <c r="B986" s="1" t="s">
        <v>2686</v>
      </c>
      <c r="C986" s="1" t="s">
        <v>2561</v>
      </c>
      <c r="D986" s="1" t="s">
        <v>39</v>
      </c>
      <c r="E986" s="1" t="s">
        <v>39</v>
      </c>
      <c r="F986" s="1" t="s">
        <v>39</v>
      </c>
      <c r="G986" s="1" t="s">
        <v>39</v>
      </c>
      <c r="H986" s="1" t="s">
        <v>39</v>
      </c>
      <c r="I986" s="1" t="s">
        <v>39</v>
      </c>
      <c r="J986" s="1" t="s">
        <v>39</v>
      </c>
      <c r="K986" s="1" t="s">
        <v>39</v>
      </c>
      <c r="L986" s="1" t="s">
        <v>39</v>
      </c>
      <c r="M986" s="1" t="s">
        <v>39</v>
      </c>
      <c r="N986" s="1" t="s">
        <v>39</v>
      </c>
      <c r="O986" s="1" t="s">
        <v>39</v>
      </c>
      <c r="P986" s="1" t="s">
        <v>39</v>
      </c>
      <c r="Q986" s="1" t="s">
        <v>39</v>
      </c>
      <c r="R986" s="1" t="s">
        <v>39</v>
      </c>
      <c r="S986" s="1" t="s">
        <v>39</v>
      </c>
      <c r="T986" s="1" t="s">
        <v>39</v>
      </c>
      <c r="AA986" t="str">
        <f t="shared" si="15"/>
        <v/>
      </c>
    </row>
    <row r="987" spans="1:27" x14ac:dyDescent="0.25">
      <c r="A987" s="1" t="s">
        <v>20</v>
      </c>
      <c r="B987" s="1" t="s">
        <v>35</v>
      </c>
      <c r="C987" s="1" t="s">
        <v>1896</v>
      </c>
      <c r="D987" s="1" t="s">
        <v>39</v>
      </c>
      <c r="E987" s="1" t="s">
        <v>32</v>
      </c>
      <c r="F987" s="1" t="s">
        <v>39</v>
      </c>
      <c r="G987" s="1" t="s">
        <v>39</v>
      </c>
      <c r="H987" s="1" t="s">
        <v>39</v>
      </c>
      <c r="I987" s="1" t="s">
        <v>39</v>
      </c>
      <c r="J987" s="1" t="s">
        <v>39</v>
      </c>
      <c r="K987" s="1" t="s">
        <v>39</v>
      </c>
      <c r="L987" s="1" t="s">
        <v>39</v>
      </c>
      <c r="M987" s="1" t="s">
        <v>39</v>
      </c>
      <c r="N987" s="1" t="s">
        <v>39</v>
      </c>
      <c r="O987" s="1" t="s">
        <v>39</v>
      </c>
      <c r="P987" s="1" t="s">
        <v>39</v>
      </c>
      <c r="Q987" s="1" t="s">
        <v>39</v>
      </c>
      <c r="R987" s="1" t="s">
        <v>39</v>
      </c>
      <c r="S987" s="1" t="s">
        <v>39</v>
      </c>
      <c r="T987" s="1" t="s">
        <v>39</v>
      </c>
      <c r="AA987" t="str">
        <f t="shared" si="15"/>
        <v/>
      </c>
    </row>
    <row r="988" spans="1:27" x14ac:dyDescent="0.25">
      <c r="A988" s="2" t="s">
        <v>22</v>
      </c>
      <c r="B988" s="2" t="s">
        <v>35</v>
      </c>
      <c r="C988" s="2" t="s">
        <v>38</v>
      </c>
      <c r="D988" s="2" t="s">
        <v>2671</v>
      </c>
      <c r="E988" s="2" t="s">
        <v>2672</v>
      </c>
      <c r="F988" s="2" t="s">
        <v>32</v>
      </c>
      <c r="G988" s="2" t="s">
        <v>32</v>
      </c>
      <c r="H988" s="2" t="s">
        <v>39</v>
      </c>
      <c r="I988" s="2" t="s">
        <v>39</v>
      </c>
      <c r="J988" s="2" t="s">
        <v>39</v>
      </c>
      <c r="K988" s="1" t="s">
        <v>39</v>
      </c>
      <c r="L988" s="1" t="s">
        <v>39</v>
      </c>
      <c r="M988" s="1" t="s">
        <v>39</v>
      </c>
      <c r="N988" s="1" t="s">
        <v>39</v>
      </c>
      <c r="O988" s="1" t="s">
        <v>39</v>
      </c>
      <c r="P988" s="1" t="s">
        <v>39</v>
      </c>
      <c r="Q988" s="1" t="s">
        <v>39</v>
      </c>
      <c r="R988" s="1" t="s">
        <v>39</v>
      </c>
      <c r="S988" s="1" t="s">
        <v>39</v>
      </c>
      <c r="T988" s="1" t="s">
        <v>39</v>
      </c>
      <c r="AA988" t="str">
        <f t="shared" si="15"/>
        <v/>
      </c>
    </row>
    <row r="989" spans="1:27" x14ac:dyDescent="0.25">
      <c r="A989" s="1" t="s">
        <v>0</v>
      </c>
      <c r="B989" s="1" t="s">
        <v>2687</v>
      </c>
      <c r="C989" s="1" t="s">
        <v>31</v>
      </c>
      <c r="D989" s="1" t="s">
        <v>1</v>
      </c>
      <c r="E989" s="1" t="s">
        <v>39</v>
      </c>
      <c r="F989" s="1" t="s">
        <v>2561</v>
      </c>
      <c r="G989" s="1" t="s">
        <v>39</v>
      </c>
      <c r="H989" s="1" t="s">
        <v>39</v>
      </c>
      <c r="I989" s="1" t="s">
        <v>39</v>
      </c>
      <c r="J989" s="1" t="s">
        <v>39</v>
      </c>
      <c r="K989" s="1" t="s">
        <v>39</v>
      </c>
      <c r="L989" s="1" t="s">
        <v>39</v>
      </c>
      <c r="M989" s="1" t="s">
        <v>39</v>
      </c>
      <c r="N989" s="1" t="s">
        <v>39</v>
      </c>
      <c r="O989" s="1" t="s">
        <v>39</v>
      </c>
      <c r="P989" s="1" t="s">
        <v>39</v>
      </c>
      <c r="Q989" s="1" t="s">
        <v>39</v>
      </c>
      <c r="R989" s="1" t="s">
        <v>39</v>
      </c>
      <c r="S989" s="1" t="s">
        <v>39</v>
      </c>
      <c r="T989" s="1" t="s">
        <v>39</v>
      </c>
      <c r="AA989" t="str">
        <f t="shared" si="15"/>
        <v/>
      </c>
    </row>
    <row r="990" spans="1:27" x14ac:dyDescent="0.25">
      <c r="A990" s="1" t="s">
        <v>2</v>
      </c>
      <c r="B990" s="1" t="s">
        <v>2488</v>
      </c>
      <c r="C990" s="1" t="s">
        <v>2489</v>
      </c>
      <c r="D990" s="1" t="s">
        <v>110</v>
      </c>
      <c r="E990" s="1" t="s">
        <v>39</v>
      </c>
      <c r="F990" s="1" t="s">
        <v>39</v>
      </c>
      <c r="G990" s="1" t="s">
        <v>39</v>
      </c>
      <c r="H990" s="1" t="s">
        <v>39</v>
      </c>
      <c r="I990" s="1" t="s">
        <v>39</v>
      </c>
      <c r="J990" s="1" t="s">
        <v>39</v>
      </c>
      <c r="K990" s="1" t="s">
        <v>39</v>
      </c>
      <c r="L990" s="1" t="s">
        <v>39</v>
      </c>
      <c r="M990" s="1" t="s">
        <v>39</v>
      </c>
      <c r="N990" s="1" t="s">
        <v>39</v>
      </c>
      <c r="O990" s="1" t="s">
        <v>39</v>
      </c>
      <c r="P990" s="1" t="s">
        <v>39</v>
      </c>
      <c r="Q990" s="1" t="s">
        <v>39</v>
      </c>
      <c r="R990" s="1" t="s">
        <v>39</v>
      </c>
      <c r="S990" s="1" t="s">
        <v>39</v>
      </c>
      <c r="T990" s="1" t="s">
        <v>39</v>
      </c>
      <c r="AA990" t="str">
        <f t="shared" si="15"/>
        <v/>
      </c>
    </row>
    <row r="991" spans="1:27" x14ac:dyDescent="0.25">
      <c r="A991" s="1" t="s">
        <v>3</v>
      </c>
      <c r="B991" s="1" t="s">
        <v>32</v>
      </c>
      <c r="C991" s="1" t="s">
        <v>39</v>
      </c>
      <c r="D991" s="1" t="s">
        <v>39</v>
      </c>
      <c r="E991" s="1" t="s">
        <v>39</v>
      </c>
      <c r="F991" s="1" t="s">
        <v>39</v>
      </c>
      <c r="G991" s="1" t="s">
        <v>39</v>
      </c>
      <c r="H991" s="1" t="s">
        <v>39</v>
      </c>
      <c r="I991" s="1" t="s">
        <v>39</v>
      </c>
      <c r="J991" s="1" t="s">
        <v>39</v>
      </c>
      <c r="K991" s="1" t="s">
        <v>39</v>
      </c>
      <c r="L991" s="1" t="s">
        <v>39</v>
      </c>
      <c r="M991" s="1" t="s">
        <v>39</v>
      </c>
      <c r="N991" s="1" t="s">
        <v>39</v>
      </c>
      <c r="O991" s="1" t="s">
        <v>39</v>
      </c>
      <c r="P991" s="1" t="s">
        <v>39</v>
      </c>
      <c r="Q991" s="1" t="s">
        <v>39</v>
      </c>
      <c r="R991" s="1" t="s">
        <v>39</v>
      </c>
      <c r="S991" s="1" t="s">
        <v>39</v>
      </c>
      <c r="T991" s="1" t="s">
        <v>39</v>
      </c>
      <c r="AA991" t="str">
        <f t="shared" si="15"/>
        <v/>
      </c>
    </row>
    <row r="992" spans="1:27" x14ac:dyDescent="0.25">
      <c r="A992" s="1" t="s">
        <v>4</v>
      </c>
      <c r="B992" s="1" t="s">
        <v>2490</v>
      </c>
      <c r="C992" s="1" t="s">
        <v>33</v>
      </c>
      <c r="D992" s="1" t="s">
        <v>2491</v>
      </c>
      <c r="E992" s="1" t="s">
        <v>39</v>
      </c>
      <c r="F992" s="1" t="s">
        <v>39</v>
      </c>
      <c r="G992" s="1" t="s">
        <v>39</v>
      </c>
      <c r="H992" s="1" t="s">
        <v>39</v>
      </c>
      <c r="I992" s="1" t="s">
        <v>39</v>
      </c>
      <c r="J992" s="1" t="s">
        <v>39</v>
      </c>
      <c r="K992" s="1" t="s">
        <v>39</v>
      </c>
      <c r="L992" s="1" t="s">
        <v>39</v>
      </c>
      <c r="M992" s="1" t="s">
        <v>39</v>
      </c>
      <c r="N992" s="1" t="s">
        <v>39</v>
      </c>
      <c r="O992" s="1" t="s">
        <v>39</v>
      </c>
      <c r="P992" s="1" t="s">
        <v>39</v>
      </c>
      <c r="Q992" s="1" t="s">
        <v>39</v>
      </c>
      <c r="R992" s="1" t="s">
        <v>39</v>
      </c>
      <c r="S992" s="1" t="s">
        <v>39</v>
      </c>
      <c r="T992" s="1" t="s">
        <v>39</v>
      </c>
      <c r="AA992" t="str">
        <f t="shared" si="15"/>
        <v/>
      </c>
    </row>
    <row r="993" spans="1:27" x14ac:dyDescent="0.25">
      <c r="A993" s="1" t="s">
        <v>5</v>
      </c>
      <c r="B993" s="1" t="s">
        <v>33</v>
      </c>
      <c r="C993" s="1" t="s">
        <v>39</v>
      </c>
      <c r="D993" s="1" t="s">
        <v>34</v>
      </c>
      <c r="E993" s="1" t="s">
        <v>39</v>
      </c>
      <c r="F993" s="1" t="s">
        <v>2492</v>
      </c>
      <c r="G993" s="1" t="s">
        <v>2493</v>
      </c>
      <c r="H993" s="1" t="s">
        <v>2494</v>
      </c>
      <c r="I993" s="1" t="s">
        <v>2495</v>
      </c>
      <c r="J993" s="1" t="s">
        <v>2496</v>
      </c>
      <c r="K993" s="1" t="s">
        <v>39</v>
      </c>
      <c r="L993" s="1" t="s">
        <v>39</v>
      </c>
      <c r="M993" s="1" t="s">
        <v>39</v>
      </c>
      <c r="N993" s="1" t="s">
        <v>39</v>
      </c>
      <c r="O993" s="1" t="s">
        <v>39</v>
      </c>
      <c r="P993" s="1" t="s">
        <v>39</v>
      </c>
      <c r="Q993" s="1" t="s">
        <v>39</v>
      </c>
      <c r="R993" s="1" t="s">
        <v>39</v>
      </c>
      <c r="S993" s="1" t="s">
        <v>39</v>
      </c>
      <c r="T993" s="1" t="s">
        <v>39</v>
      </c>
      <c r="AA993" t="str">
        <f t="shared" si="15"/>
        <v/>
      </c>
    </row>
    <row r="994" spans="1:27" x14ac:dyDescent="0.25">
      <c r="A994" s="1" t="s">
        <v>6</v>
      </c>
      <c r="B994" s="1" t="s">
        <v>32</v>
      </c>
      <c r="C994" s="1" t="s">
        <v>39</v>
      </c>
      <c r="D994" s="1" t="s">
        <v>39</v>
      </c>
      <c r="E994" s="1" t="s">
        <v>39</v>
      </c>
      <c r="F994" s="1" t="s">
        <v>39</v>
      </c>
      <c r="G994" s="1" t="s">
        <v>39</v>
      </c>
      <c r="H994" s="1" t="s">
        <v>39</v>
      </c>
      <c r="I994" s="1" t="s">
        <v>39</v>
      </c>
      <c r="J994" s="1" t="s">
        <v>39</v>
      </c>
      <c r="K994" s="1" t="s">
        <v>39</v>
      </c>
      <c r="L994" s="1" t="s">
        <v>39</v>
      </c>
      <c r="M994" s="1" t="s">
        <v>39</v>
      </c>
      <c r="N994" s="1" t="s">
        <v>39</v>
      </c>
      <c r="O994" s="1" t="s">
        <v>39</v>
      </c>
      <c r="P994" s="1" t="s">
        <v>39</v>
      </c>
      <c r="Q994" s="1" t="s">
        <v>39</v>
      </c>
      <c r="R994" s="1" t="s">
        <v>39</v>
      </c>
      <c r="S994" s="1" t="s">
        <v>39</v>
      </c>
      <c r="T994" s="1" t="s">
        <v>39</v>
      </c>
      <c r="AA994" t="str">
        <f t="shared" si="15"/>
        <v/>
      </c>
    </row>
    <row r="995" spans="1:27" x14ac:dyDescent="0.25">
      <c r="A995" s="1" t="s">
        <v>7</v>
      </c>
      <c r="B995" s="1" t="s">
        <v>35</v>
      </c>
      <c r="C995" s="1" t="s">
        <v>2497</v>
      </c>
      <c r="D995" s="1" t="s">
        <v>39</v>
      </c>
      <c r="E995" s="1" t="s">
        <v>32</v>
      </c>
      <c r="F995" s="1" t="s">
        <v>39</v>
      </c>
      <c r="G995" s="1" t="s">
        <v>39</v>
      </c>
      <c r="H995" s="1" t="s">
        <v>39</v>
      </c>
      <c r="I995" s="1" t="s">
        <v>39</v>
      </c>
      <c r="J995" s="1" t="s">
        <v>39</v>
      </c>
      <c r="K995" s="1" t="s">
        <v>39</v>
      </c>
      <c r="L995" s="1" t="s">
        <v>39</v>
      </c>
      <c r="M995" s="1" t="s">
        <v>39</v>
      </c>
      <c r="N995" s="1" t="s">
        <v>39</v>
      </c>
      <c r="O995" s="1" t="s">
        <v>39</v>
      </c>
      <c r="P995" s="1" t="s">
        <v>39</v>
      </c>
      <c r="Q995" s="1" t="s">
        <v>39</v>
      </c>
      <c r="R995" s="1" t="s">
        <v>39</v>
      </c>
      <c r="S995" s="1" t="s">
        <v>39</v>
      </c>
      <c r="T995" s="1" t="s">
        <v>39</v>
      </c>
      <c r="AA995" t="str">
        <f t="shared" si="15"/>
        <v/>
      </c>
    </row>
    <row r="996" spans="1:27" x14ac:dyDescent="0.25">
      <c r="A996" s="1" t="s">
        <v>8</v>
      </c>
      <c r="B996" s="1" t="s">
        <v>39</v>
      </c>
      <c r="C996" s="1" t="s">
        <v>39</v>
      </c>
      <c r="D996" s="1" t="s">
        <v>39</v>
      </c>
      <c r="E996" s="1" t="s">
        <v>39</v>
      </c>
      <c r="F996" s="1" t="s">
        <v>39</v>
      </c>
      <c r="G996" s="1" t="s">
        <v>39</v>
      </c>
      <c r="H996" s="1" t="s">
        <v>39</v>
      </c>
      <c r="I996" s="1" t="s">
        <v>39</v>
      </c>
      <c r="J996" s="1" t="s">
        <v>39</v>
      </c>
      <c r="K996" s="1" t="s">
        <v>39</v>
      </c>
      <c r="L996" s="1" t="s">
        <v>39</v>
      </c>
      <c r="M996" s="1" t="s">
        <v>39</v>
      </c>
      <c r="N996" s="1" t="s">
        <v>39</v>
      </c>
      <c r="O996" s="1" t="s">
        <v>39</v>
      </c>
      <c r="P996" s="1" t="s">
        <v>39</v>
      </c>
      <c r="Q996" s="1" t="s">
        <v>39</v>
      </c>
      <c r="R996" s="1" t="s">
        <v>39</v>
      </c>
      <c r="S996" s="1" t="s">
        <v>39</v>
      </c>
      <c r="T996" s="1" t="s">
        <v>39</v>
      </c>
      <c r="AA996" t="str">
        <f t="shared" si="15"/>
        <v/>
      </c>
    </row>
    <row r="997" spans="1:27" x14ac:dyDescent="0.25">
      <c r="A997" s="1" t="s">
        <v>9</v>
      </c>
      <c r="B997" s="1" t="s">
        <v>2498</v>
      </c>
      <c r="C997" s="1" t="s">
        <v>39</v>
      </c>
      <c r="D997" s="1" t="s">
        <v>39</v>
      </c>
      <c r="E997" s="1" t="s">
        <v>39</v>
      </c>
      <c r="F997" s="1" t="s">
        <v>39</v>
      </c>
      <c r="G997" s="1" t="s">
        <v>39</v>
      </c>
      <c r="H997" s="1" t="s">
        <v>39</v>
      </c>
      <c r="I997" s="1" t="s">
        <v>39</v>
      </c>
      <c r="J997" s="1" t="s">
        <v>39</v>
      </c>
      <c r="K997" s="1" t="s">
        <v>39</v>
      </c>
      <c r="L997" s="1" t="s">
        <v>39</v>
      </c>
      <c r="M997" s="1" t="s">
        <v>39</v>
      </c>
      <c r="N997" s="1" t="s">
        <v>39</v>
      </c>
      <c r="O997" s="1" t="s">
        <v>39</v>
      </c>
      <c r="P997" s="1" t="s">
        <v>39</v>
      </c>
      <c r="Q997" s="1" t="s">
        <v>39</v>
      </c>
      <c r="R997" s="1" t="s">
        <v>39</v>
      </c>
      <c r="S997" s="1" t="s">
        <v>39</v>
      </c>
      <c r="T997" s="1" t="s">
        <v>39</v>
      </c>
      <c r="AA997" t="str">
        <f t="shared" si="15"/>
        <v/>
      </c>
    </row>
    <row r="998" spans="1:27" x14ac:dyDescent="0.25">
      <c r="A998" s="2" t="s">
        <v>10</v>
      </c>
      <c r="B998" s="2" t="s">
        <v>35</v>
      </c>
      <c r="C998" s="2" t="s">
        <v>2499</v>
      </c>
      <c r="D998" s="2" t="s">
        <v>35</v>
      </c>
      <c r="E998" s="2" t="s">
        <v>38</v>
      </c>
      <c r="F998" s="2" t="s">
        <v>38</v>
      </c>
      <c r="G998" s="2" t="s">
        <v>35</v>
      </c>
      <c r="H998" s="2" t="s">
        <v>32</v>
      </c>
      <c r="I998" s="2" t="s">
        <v>32</v>
      </c>
      <c r="J998" s="2" t="s">
        <v>35</v>
      </c>
      <c r="K998" s="1" t="s">
        <v>35</v>
      </c>
      <c r="L998" s="1" t="s">
        <v>2500</v>
      </c>
      <c r="M998" s="1" t="s">
        <v>39</v>
      </c>
      <c r="N998" s="1" t="s">
        <v>32</v>
      </c>
      <c r="O998" s="1" t="s">
        <v>32</v>
      </c>
      <c r="P998" s="1" t="s">
        <v>39</v>
      </c>
      <c r="Q998" s="1" t="s">
        <v>32</v>
      </c>
      <c r="R998" s="1" t="s">
        <v>32</v>
      </c>
      <c r="S998" s="1" t="s">
        <v>39</v>
      </c>
      <c r="T998" s="1" t="s">
        <v>39</v>
      </c>
      <c r="AA998" t="str">
        <f t="shared" si="15"/>
        <v/>
      </c>
    </row>
    <row r="999" spans="1:27" x14ac:dyDescent="0.25">
      <c r="A999" s="1" t="s">
        <v>11</v>
      </c>
      <c r="B999" s="1" t="s">
        <v>2501</v>
      </c>
      <c r="C999" s="1" t="s">
        <v>12</v>
      </c>
      <c r="D999" s="1" t="s">
        <v>39</v>
      </c>
      <c r="E999" s="1" t="s">
        <v>39</v>
      </c>
      <c r="F999" s="1" t="s">
        <v>39</v>
      </c>
      <c r="G999" s="1" t="s">
        <v>39</v>
      </c>
      <c r="H999" s="1" t="s">
        <v>39</v>
      </c>
      <c r="I999" s="1" t="s">
        <v>39</v>
      </c>
      <c r="J999" s="1" t="s">
        <v>39</v>
      </c>
      <c r="K999" s="1" t="s">
        <v>39</v>
      </c>
      <c r="L999" s="1" t="s">
        <v>39</v>
      </c>
      <c r="M999" s="1" t="s">
        <v>39</v>
      </c>
      <c r="N999" s="1" t="s">
        <v>39</v>
      </c>
      <c r="O999" s="1" t="s">
        <v>39</v>
      </c>
      <c r="P999" s="1" t="s">
        <v>39</v>
      </c>
      <c r="Q999" s="1" t="s">
        <v>39</v>
      </c>
      <c r="R999" s="1" t="s">
        <v>39</v>
      </c>
      <c r="S999" s="1" t="s">
        <v>39</v>
      </c>
      <c r="T999" s="1" t="s">
        <v>39</v>
      </c>
      <c r="AA999" t="str">
        <f t="shared" si="15"/>
        <v/>
      </c>
    </row>
    <row r="1000" spans="1:27" x14ac:dyDescent="0.25">
      <c r="A1000" s="1" t="s">
        <v>13</v>
      </c>
      <c r="B1000" s="1" t="s">
        <v>2502</v>
      </c>
      <c r="C1000" s="1" t="s">
        <v>2475</v>
      </c>
      <c r="D1000" s="1" t="s">
        <v>2503</v>
      </c>
      <c r="E1000" s="1" t="s">
        <v>2475</v>
      </c>
      <c r="F1000" s="1" t="s">
        <v>36</v>
      </c>
      <c r="G1000" s="1" t="s">
        <v>39</v>
      </c>
      <c r="H1000" s="1" t="s">
        <v>39</v>
      </c>
      <c r="I1000" s="1" t="s">
        <v>39</v>
      </c>
      <c r="J1000" s="1" t="s">
        <v>2500</v>
      </c>
      <c r="K1000" s="1" t="s">
        <v>39</v>
      </c>
      <c r="L1000" s="1" t="s">
        <v>39</v>
      </c>
      <c r="M1000" s="1" t="s">
        <v>39</v>
      </c>
      <c r="N1000" s="1" t="s">
        <v>39</v>
      </c>
      <c r="O1000" s="1" t="s">
        <v>39</v>
      </c>
      <c r="P1000" s="1" t="s">
        <v>39</v>
      </c>
      <c r="Q1000" s="1" t="s">
        <v>39</v>
      </c>
      <c r="R1000" s="1" t="s">
        <v>39</v>
      </c>
      <c r="S1000" s="1" t="s">
        <v>39</v>
      </c>
      <c r="T1000" s="1" t="s">
        <v>39</v>
      </c>
      <c r="AA1000" t="str">
        <f t="shared" si="15"/>
        <v/>
      </c>
    </row>
    <row r="1001" spans="1:27" x14ac:dyDescent="0.25">
      <c r="A1001" s="1" t="s">
        <v>21</v>
      </c>
      <c r="B1001" s="1" t="s">
        <v>2504</v>
      </c>
      <c r="C1001" s="1" t="s">
        <v>2505</v>
      </c>
      <c r="D1001" s="1" t="s">
        <v>40</v>
      </c>
      <c r="E1001" s="1" t="s">
        <v>39</v>
      </c>
      <c r="F1001" s="1" t="s">
        <v>39</v>
      </c>
      <c r="G1001" s="1" t="s">
        <v>39</v>
      </c>
      <c r="H1001" s="1" t="s">
        <v>39</v>
      </c>
      <c r="I1001" s="1" t="s">
        <v>39</v>
      </c>
      <c r="J1001" s="1" t="s">
        <v>39</v>
      </c>
      <c r="K1001" s="1" t="s">
        <v>39</v>
      </c>
      <c r="L1001" s="1" t="s">
        <v>39</v>
      </c>
      <c r="M1001" s="1" t="s">
        <v>39</v>
      </c>
      <c r="N1001" s="1" t="s">
        <v>39</v>
      </c>
      <c r="O1001" s="1" t="s">
        <v>39</v>
      </c>
      <c r="P1001" s="1" t="s">
        <v>39</v>
      </c>
      <c r="Q1001" s="1" t="s">
        <v>39</v>
      </c>
      <c r="R1001" s="1" t="s">
        <v>39</v>
      </c>
      <c r="S1001" s="1" t="s">
        <v>39</v>
      </c>
      <c r="T1001" s="1" t="s">
        <v>39</v>
      </c>
      <c r="AA1001" t="str">
        <f t="shared" si="15"/>
        <v/>
      </c>
    </row>
    <row r="1002" spans="1:27" x14ac:dyDescent="0.25">
      <c r="A1002" s="1" t="s">
        <v>14</v>
      </c>
      <c r="B1002" s="1" t="s">
        <v>2499</v>
      </c>
      <c r="C1002" s="1" t="s">
        <v>39</v>
      </c>
      <c r="D1002" s="1" t="s">
        <v>39</v>
      </c>
      <c r="E1002" s="1" t="s">
        <v>39</v>
      </c>
      <c r="F1002" s="1" t="s">
        <v>39</v>
      </c>
      <c r="G1002" s="1" t="s">
        <v>39</v>
      </c>
      <c r="H1002" s="1" t="s">
        <v>39</v>
      </c>
      <c r="I1002" s="1" t="s">
        <v>39</v>
      </c>
      <c r="J1002" s="1" t="s">
        <v>39</v>
      </c>
      <c r="K1002" s="1" t="s">
        <v>39</v>
      </c>
      <c r="L1002" s="1" t="s">
        <v>39</v>
      </c>
      <c r="M1002" s="1" t="s">
        <v>39</v>
      </c>
      <c r="N1002" s="1" t="s">
        <v>39</v>
      </c>
      <c r="O1002" s="1" t="s">
        <v>39</v>
      </c>
      <c r="P1002" s="1" t="s">
        <v>39</v>
      </c>
      <c r="Q1002" s="1" t="s">
        <v>39</v>
      </c>
      <c r="R1002" s="1" t="s">
        <v>39</v>
      </c>
      <c r="S1002" s="1" t="s">
        <v>39</v>
      </c>
      <c r="T1002" s="1" t="s">
        <v>39</v>
      </c>
      <c r="AA1002" t="str">
        <f t="shared" si="15"/>
        <v/>
      </c>
    </row>
    <row r="1003" spans="1:27" x14ac:dyDescent="0.25">
      <c r="A1003" s="1" t="s">
        <v>15</v>
      </c>
      <c r="B1003" s="1" t="s">
        <v>35</v>
      </c>
      <c r="C1003" s="1" t="s">
        <v>2501</v>
      </c>
      <c r="D1003" s="1" t="s">
        <v>35</v>
      </c>
      <c r="E1003" s="1" t="s">
        <v>2506</v>
      </c>
      <c r="F1003" s="1" t="s">
        <v>2507</v>
      </c>
      <c r="G1003" s="1" t="s">
        <v>2508</v>
      </c>
      <c r="H1003" s="1" t="s">
        <v>37</v>
      </c>
      <c r="I1003" s="1" t="s">
        <v>2561</v>
      </c>
      <c r="J1003" s="1" t="s">
        <v>39</v>
      </c>
      <c r="K1003" s="1" t="s">
        <v>39</v>
      </c>
      <c r="L1003" s="1" t="s">
        <v>39</v>
      </c>
      <c r="M1003" s="1" t="s">
        <v>39</v>
      </c>
      <c r="N1003" s="1" t="s">
        <v>39</v>
      </c>
      <c r="O1003" s="1" t="s">
        <v>39</v>
      </c>
      <c r="P1003" s="1" t="s">
        <v>39</v>
      </c>
      <c r="Q1003" s="1" t="s">
        <v>39</v>
      </c>
      <c r="R1003" s="1" t="s">
        <v>39</v>
      </c>
      <c r="S1003" s="1" t="s">
        <v>39</v>
      </c>
      <c r="T1003" s="1" t="s">
        <v>39</v>
      </c>
      <c r="AA1003" t="str">
        <f t="shared" si="15"/>
        <v/>
      </c>
    </row>
    <row r="1004" spans="1:27" x14ac:dyDescent="0.25">
      <c r="A1004" s="1" t="s">
        <v>16</v>
      </c>
      <c r="B1004" s="1" t="s">
        <v>2499</v>
      </c>
      <c r="C1004" s="1" t="s">
        <v>35</v>
      </c>
      <c r="D1004" s="1" t="s">
        <v>2509</v>
      </c>
      <c r="E1004" s="1" t="s">
        <v>2509</v>
      </c>
      <c r="F1004" s="1" t="s">
        <v>37</v>
      </c>
      <c r="G1004" s="1" t="s">
        <v>37</v>
      </c>
      <c r="H1004" s="1" t="s">
        <v>2561</v>
      </c>
      <c r="I1004" s="1" t="s">
        <v>39</v>
      </c>
      <c r="J1004" s="1" t="s">
        <v>39</v>
      </c>
      <c r="K1004" s="1" t="s">
        <v>39</v>
      </c>
      <c r="L1004" s="1" t="s">
        <v>39</v>
      </c>
      <c r="M1004" s="1" t="s">
        <v>39</v>
      </c>
      <c r="N1004" s="1" t="s">
        <v>39</v>
      </c>
      <c r="O1004" s="1" t="s">
        <v>39</v>
      </c>
      <c r="P1004" s="1" t="s">
        <v>39</v>
      </c>
      <c r="Q1004" s="1" t="s">
        <v>39</v>
      </c>
      <c r="R1004" s="1" t="s">
        <v>39</v>
      </c>
      <c r="S1004" s="1" t="s">
        <v>39</v>
      </c>
      <c r="T1004" s="1" t="s">
        <v>39</v>
      </c>
      <c r="AA1004" t="str">
        <f t="shared" si="15"/>
        <v/>
      </c>
    </row>
    <row r="1005" spans="1:27" x14ac:dyDescent="0.25">
      <c r="A1005" s="1" t="s">
        <v>17</v>
      </c>
      <c r="B1005" s="1" t="s">
        <v>2510</v>
      </c>
      <c r="C1005" s="1" t="s">
        <v>35</v>
      </c>
      <c r="D1005" s="1" t="s">
        <v>2511</v>
      </c>
      <c r="E1005" s="1" t="s">
        <v>2512</v>
      </c>
      <c r="F1005" s="1" t="s">
        <v>2508</v>
      </c>
      <c r="G1005" s="1" t="s">
        <v>37</v>
      </c>
      <c r="H1005" s="1" t="s">
        <v>2561</v>
      </c>
      <c r="I1005" s="1" t="s">
        <v>2455</v>
      </c>
      <c r="J1005" s="1" t="s">
        <v>2513</v>
      </c>
      <c r="K1005" s="1" t="s">
        <v>39</v>
      </c>
      <c r="L1005" s="1" t="s">
        <v>39</v>
      </c>
      <c r="M1005" s="1" t="s">
        <v>39</v>
      </c>
      <c r="N1005" s="1" t="s">
        <v>39</v>
      </c>
      <c r="O1005" s="1" t="s">
        <v>39</v>
      </c>
      <c r="P1005" s="1" t="s">
        <v>39</v>
      </c>
      <c r="Q1005" s="1" t="s">
        <v>39</v>
      </c>
      <c r="R1005" s="1" t="s">
        <v>39</v>
      </c>
      <c r="S1005" s="1" t="s">
        <v>39</v>
      </c>
      <c r="T1005" s="1" t="s">
        <v>39</v>
      </c>
      <c r="AA1005" t="str">
        <f t="shared" si="15"/>
        <v/>
      </c>
    </row>
    <row r="1006" spans="1:27" x14ac:dyDescent="0.25">
      <c r="A1006" s="1" t="s">
        <v>18</v>
      </c>
      <c r="B1006" s="1" t="s">
        <v>39</v>
      </c>
      <c r="C1006" s="1" t="s">
        <v>37</v>
      </c>
      <c r="D1006" s="1" t="s">
        <v>39</v>
      </c>
      <c r="E1006" s="1" t="s">
        <v>39</v>
      </c>
      <c r="F1006" s="1" t="s">
        <v>39</v>
      </c>
      <c r="G1006" s="1" t="s">
        <v>39</v>
      </c>
      <c r="H1006" s="1" t="s">
        <v>39</v>
      </c>
      <c r="I1006" s="1" t="s">
        <v>39</v>
      </c>
      <c r="J1006" s="1" t="s">
        <v>39</v>
      </c>
      <c r="K1006" s="1" t="s">
        <v>36</v>
      </c>
      <c r="L1006" s="1" t="s">
        <v>36</v>
      </c>
      <c r="M1006" s="1" t="s">
        <v>2026</v>
      </c>
      <c r="N1006" s="1" t="s">
        <v>39</v>
      </c>
      <c r="O1006" s="1" t="s">
        <v>39</v>
      </c>
      <c r="P1006" s="1" t="s">
        <v>39</v>
      </c>
      <c r="Q1006" s="1" t="s">
        <v>39</v>
      </c>
      <c r="R1006" s="1" t="s">
        <v>39</v>
      </c>
      <c r="S1006" s="1" t="s">
        <v>39</v>
      </c>
      <c r="T1006" s="1" t="s">
        <v>39</v>
      </c>
      <c r="AA1006" t="str">
        <f t="shared" si="15"/>
        <v/>
      </c>
    </row>
    <row r="1007" spans="1:27" x14ac:dyDescent="0.25">
      <c r="A1007" s="1" t="s">
        <v>19</v>
      </c>
      <c r="B1007" s="1" t="s">
        <v>2688</v>
      </c>
      <c r="C1007" s="1" t="s">
        <v>2561</v>
      </c>
      <c r="D1007" s="1" t="s">
        <v>39</v>
      </c>
      <c r="E1007" s="1" t="s">
        <v>39</v>
      </c>
      <c r="F1007" s="1" t="s">
        <v>39</v>
      </c>
      <c r="G1007" s="1" t="s">
        <v>39</v>
      </c>
      <c r="H1007" s="1" t="s">
        <v>39</v>
      </c>
      <c r="I1007" s="1" t="s">
        <v>39</v>
      </c>
      <c r="J1007" s="1" t="s">
        <v>39</v>
      </c>
      <c r="K1007" s="1" t="s">
        <v>39</v>
      </c>
      <c r="L1007" s="1" t="s">
        <v>39</v>
      </c>
      <c r="M1007" s="1" t="s">
        <v>39</v>
      </c>
      <c r="N1007" s="1" t="s">
        <v>39</v>
      </c>
      <c r="O1007" s="1" t="s">
        <v>39</v>
      </c>
      <c r="P1007" s="1" t="s">
        <v>39</v>
      </c>
      <c r="Q1007" s="1" t="s">
        <v>39</v>
      </c>
      <c r="R1007" s="1" t="s">
        <v>39</v>
      </c>
      <c r="S1007" s="1" t="s">
        <v>39</v>
      </c>
      <c r="T1007" s="1" t="s">
        <v>39</v>
      </c>
      <c r="AA1007" t="str">
        <f t="shared" si="15"/>
        <v/>
      </c>
    </row>
    <row r="1008" spans="1:27" x14ac:dyDescent="0.25">
      <c r="A1008" s="1" t="s">
        <v>20</v>
      </c>
      <c r="B1008" s="1" t="s">
        <v>35</v>
      </c>
      <c r="C1008" s="1" t="s">
        <v>1896</v>
      </c>
      <c r="D1008" s="1" t="s">
        <v>39</v>
      </c>
      <c r="E1008" s="1" t="s">
        <v>32</v>
      </c>
      <c r="F1008" s="1" t="s">
        <v>39</v>
      </c>
      <c r="G1008" s="1" t="s">
        <v>39</v>
      </c>
      <c r="H1008" s="1" t="s">
        <v>39</v>
      </c>
      <c r="I1008" s="1" t="s">
        <v>39</v>
      </c>
      <c r="J1008" s="1" t="s">
        <v>39</v>
      </c>
      <c r="K1008" s="1" t="s">
        <v>39</v>
      </c>
      <c r="L1008" s="1" t="s">
        <v>39</v>
      </c>
      <c r="M1008" s="1" t="s">
        <v>39</v>
      </c>
      <c r="N1008" s="1" t="s">
        <v>39</v>
      </c>
      <c r="O1008" s="1" t="s">
        <v>39</v>
      </c>
      <c r="P1008" s="1" t="s">
        <v>39</v>
      </c>
      <c r="Q1008" s="1" t="s">
        <v>39</v>
      </c>
      <c r="R1008" s="1" t="s">
        <v>39</v>
      </c>
      <c r="S1008" s="1" t="s">
        <v>39</v>
      </c>
      <c r="T1008" s="1" t="s">
        <v>39</v>
      </c>
      <c r="AA1008" t="str">
        <f t="shared" si="15"/>
        <v/>
      </c>
    </row>
    <row r="1009" spans="1:27" x14ac:dyDescent="0.25">
      <c r="A1009" s="2" t="s">
        <v>22</v>
      </c>
      <c r="B1009" s="2" t="s">
        <v>35</v>
      </c>
      <c r="C1009" s="2" t="s">
        <v>38</v>
      </c>
      <c r="D1009" s="2" t="s">
        <v>2498</v>
      </c>
      <c r="E1009" s="2" t="s">
        <v>2499</v>
      </c>
      <c r="F1009" s="2" t="s">
        <v>35</v>
      </c>
      <c r="G1009" s="2" t="s">
        <v>32</v>
      </c>
      <c r="H1009" s="2" t="s">
        <v>39</v>
      </c>
      <c r="I1009" s="2" t="s">
        <v>39</v>
      </c>
      <c r="J1009" s="2" t="s">
        <v>39</v>
      </c>
      <c r="K1009" s="1" t="s">
        <v>39</v>
      </c>
      <c r="L1009" s="1" t="s">
        <v>39</v>
      </c>
      <c r="M1009" s="1" t="s">
        <v>39</v>
      </c>
      <c r="N1009" s="1" t="s">
        <v>39</v>
      </c>
      <c r="O1009" s="1" t="s">
        <v>39</v>
      </c>
      <c r="P1009" s="1" t="s">
        <v>39</v>
      </c>
      <c r="Q1009" s="1" t="s">
        <v>39</v>
      </c>
      <c r="R1009" s="1" t="s">
        <v>39</v>
      </c>
      <c r="S1009" s="1" t="s">
        <v>39</v>
      </c>
      <c r="T1009" s="1" t="s">
        <v>39</v>
      </c>
      <c r="AA1009" t="str">
        <f t="shared" si="15"/>
        <v/>
      </c>
    </row>
    <row r="1010" spans="1:27" x14ac:dyDescent="0.25">
      <c r="A1010" s="1" t="s">
        <v>0</v>
      </c>
      <c r="B1010" s="1" t="s">
        <v>2689</v>
      </c>
      <c r="C1010" s="1" t="s">
        <v>31</v>
      </c>
      <c r="D1010" s="1" t="s">
        <v>1</v>
      </c>
      <c r="E1010" s="1" t="s">
        <v>39</v>
      </c>
      <c r="F1010" s="1" t="s">
        <v>2561</v>
      </c>
      <c r="G1010" s="1" t="s">
        <v>39</v>
      </c>
      <c r="H1010" s="1" t="s">
        <v>39</v>
      </c>
      <c r="I1010" s="1" t="s">
        <v>39</v>
      </c>
      <c r="J1010" s="1" t="s">
        <v>39</v>
      </c>
      <c r="K1010" s="1" t="s">
        <v>39</v>
      </c>
      <c r="L1010" s="1" t="s">
        <v>39</v>
      </c>
      <c r="M1010" s="1" t="s">
        <v>39</v>
      </c>
      <c r="N1010" s="1" t="s">
        <v>39</v>
      </c>
      <c r="O1010" s="1" t="s">
        <v>39</v>
      </c>
      <c r="P1010" s="1" t="s">
        <v>39</v>
      </c>
      <c r="Q1010" s="1" t="s">
        <v>39</v>
      </c>
      <c r="R1010" s="1" t="s">
        <v>39</v>
      </c>
      <c r="S1010" s="1" t="s">
        <v>39</v>
      </c>
      <c r="T1010" s="1" t="s">
        <v>39</v>
      </c>
      <c r="AA1010" t="str">
        <f t="shared" si="15"/>
        <v/>
      </c>
    </row>
    <row r="1011" spans="1:27" x14ac:dyDescent="0.25">
      <c r="A1011" s="1" t="s">
        <v>2</v>
      </c>
      <c r="B1011" s="1" t="s">
        <v>2690</v>
      </c>
      <c r="C1011" s="1" t="s">
        <v>72</v>
      </c>
      <c r="D1011" s="1" t="s">
        <v>2691</v>
      </c>
      <c r="E1011" s="1" t="s">
        <v>39</v>
      </c>
      <c r="F1011" s="1" t="s">
        <v>39</v>
      </c>
      <c r="G1011" s="1" t="s">
        <v>39</v>
      </c>
      <c r="H1011" s="1" t="s">
        <v>39</v>
      </c>
      <c r="I1011" s="1" t="s">
        <v>39</v>
      </c>
      <c r="J1011" s="1" t="s">
        <v>39</v>
      </c>
      <c r="K1011" s="1" t="s">
        <v>39</v>
      </c>
      <c r="L1011" s="1" t="s">
        <v>39</v>
      </c>
      <c r="M1011" s="1" t="s">
        <v>39</v>
      </c>
      <c r="N1011" s="1" t="s">
        <v>39</v>
      </c>
      <c r="O1011" s="1" t="s">
        <v>39</v>
      </c>
      <c r="P1011" s="1" t="s">
        <v>39</v>
      </c>
      <c r="Q1011" s="1" t="s">
        <v>39</v>
      </c>
      <c r="R1011" s="1" t="s">
        <v>39</v>
      </c>
      <c r="S1011" s="1" t="s">
        <v>39</v>
      </c>
      <c r="T1011" s="1" t="s">
        <v>39</v>
      </c>
      <c r="AA1011" t="str">
        <f t="shared" si="15"/>
        <v/>
      </c>
    </row>
    <row r="1012" spans="1:27" x14ac:dyDescent="0.25">
      <c r="A1012" s="1" t="s">
        <v>3</v>
      </c>
      <c r="B1012" s="1" t="s">
        <v>32</v>
      </c>
      <c r="C1012" s="1" t="s">
        <v>39</v>
      </c>
      <c r="D1012" s="1" t="s">
        <v>39</v>
      </c>
      <c r="E1012" s="1" t="s">
        <v>39</v>
      </c>
      <c r="F1012" s="1" t="s">
        <v>39</v>
      </c>
      <c r="G1012" s="1" t="s">
        <v>39</v>
      </c>
      <c r="H1012" s="1" t="s">
        <v>39</v>
      </c>
      <c r="I1012" s="1" t="s">
        <v>39</v>
      </c>
      <c r="J1012" s="1" t="s">
        <v>39</v>
      </c>
      <c r="K1012" s="1" t="s">
        <v>39</v>
      </c>
      <c r="L1012" s="1" t="s">
        <v>39</v>
      </c>
      <c r="M1012" s="1" t="s">
        <v>39</v>
      </c>
      <c r="N1012" s="1" t="s">
        <v>39</v>
      </c>
      <c r="O1012" s="1" t="s">
        <v>39</v>
      </c>
      <c r="P1012" s="1" t="s">
        <v>39</v>
      </c>
      <c r="Q1012" s="1" t="s">
        <v>39</v>
      </c>
      <c r="R1012" s="1" t="s">
        <v>39</v>
      </c>
      <c r="S1012" s="1" t="s">
        <v>39</v>
      </c>
      <c r="T1012" s="1" t="s">
        <v>39</v>
      </c>
      <c r="AA1012" t="str">
        <f t="shared" si="15"/>
        <v/>
      </c>
    </row>
    <row r="1013" spans="1:27" x14ac:dyDescent="0.25">
      <c r="A1013" s="1" t="s">
        <v>4</v>
      </c>
      <c r="B1013" s="1" t="s">
        <v>2692</v>
      </c>
      <c r="C1013" s="1" t="s">
        <v>33</v>
      </c>
      <c r="D1013" s="1" t="s">
        <v>2693</v>
      </c>
      <c r="E1013" s="1" t="s">
        <v>39</v>
      </c>
      <c r="F1013" s="1" t="s">
        <v>39</v>
      </c>
      <c r="G1013" s="1" t="s">
        <v>39</v>
      </c>
      <c r="H1013" s="1" t="s">
        <v>39</v>
      </c>
      <c r="I1013" s="1" t="s">
        <v>39</v>
      </c>
      <c r="J1013" s="1" t="s">
        <v>39</v>
      </c>
      <c r="K1013" s="1" t="s">
        <v>39</v>
      </c>
      <c r="L1013" s="1" t="s">
        <v>39</v>
      </c>
      <c r="M1013" s="1" t="s">
        <v>39</v>
      </c>
      <c r="N1013" s="1" t="s">
        <v>39</v>
      </c>
      <c r="O1013" s="1" t="s">
        <v>39</v>
      </c>
      <c r="P1013" s="1" t="s">
        <v>39</v>
      </c>
      <c r="Q1013" s="1" t="s">
        <v>39</v>
      </c>
      <c r="R1013" s="1" t="s">
        <v>39</v>
      </c>
      <c r="S1013" s="1" t="s">
        <v>39</v>
      </c>
      <c r="T1013" s="1" t="s">
        <v>39</v>
      </c>
      <c r="AA1013" t="str">
        <f t="shared" si="15"/>
        <v/>
      </c>
    </row>
    <row r="1014" spans="1:27" x14ac:dyDescent="0.25">
      <c r="A1014" s="1" t="s">
        <v>5</v>
      </c>
      <c r="B1014" s="1" t="s">
        <v>33</v>
      </c>
      <c r="C1014" s="1" t="s">
        <v>39</v>
      </c>
      <c r="D1014" s="1" t="s">
        <v>34</v>
      </c>
      <c r="E1014" s="1" t="s">
        <v>39</v>
      </c>
      <c r="F1014" s="1" t="s">
        <v>2694</v>
      </c>
      <c r="G1014" s="1" t="s">
        <v>2695</v>
      </c>
      <c r="H1014" s="1" t="s">
        <v>2696</v>
      </c>
      <c r="I1014" s="1" t="s">
        <v>2697</v>
      </c>
      <c r="J1014" s="1" t="s">
        <v>2698</v>
      </c>
      <c r="K1014" s="1" t="s">
        <v>39</v>
      </c>
      <c r="L1014" s="1" t="s">
        <v>39</v>
      </c>
      <c r="M1014" s="1" t="s">
        <v>39</v>
      </c>
      <c r="N1014" s="1" t="s">
        <v>39</v>
      </c>
      <c r="O1014" s="1" t="s">
        <v>39</v>
      </c>
      <c r="P1014" s="1" t="s">
        <v>39</v>
      </c>
      <c r="Q1014" s="1" t="s">
        <v>39</v>
      </c>
      <c r="R1014" s="1" t="s">
        <v>39</v>
      </c>
      <c r="S1014" s="1" t="s">
        <v>39</v>
      </c>
      <c r="T1014" s="1" t="s">
        <v>39</v>
      </c>
      <c r="AA1014" t="str">
        <f t="shared" si="15"/>
        <v/>
      </c>
    </row>
    <row r="1015" spans="1:27" x14ac:dyDescent="0.25">
      <c r="A1015" s="1" t="s">
        <v>6</v>
      </c>
      <c r="B1015" s="1" t="s">
        <v>32</v>
      </c>
      <c r="C1015" s="1" t="s">
        <v>39</v>
      </c>
      <c r="D1015" s="1" t="s">
        <v>39</v>
      </c>
      <c r="E1015" s="1" t="s">
        <v>39</v>
      </c>
      <c r="F1015" s="1" t="s">
        <v>39</v>
      </c>
      <c r="G1015" s="1" t="s">
        <v>39</v>
      </c>
      <c r="H1015" s="1" t="s">
        <v>39</v>
      </c>
      <c r="I1015" s="1" t="s">
        <v>39</v>
      </c>
      <c r="J1015" s="1" t="s">
        <v>39</v>
      </c>
      <c r="K1015" s="1" t="s">
        <v>39</v>
      </c>
      <c r="L1015" s="1" t="s">
        <v>39</v>
      </c>
      <c r="M1015" s="1" t="s">
        <v>39</v>
      </c>
      <c r="N1015" s="1" t="s">
        <v>39</v>
      </c>
      <c r="O1015" s="1" t="s">
        <v>39</v>
      </c>
      <c r="P1015" s="1" t="s">
        <v>39</v>
      </c>
      <c r="Q1015" s="1" t="s">
        <v>39</v>
      </c>
      <c r="R1015" s="1" t="s">
        <v>39</v>
      </c>
      <c r="S1015" s="1" t="s">
        <v>39</v>
      </c>
      <c r="T1015" s="1" t="s">
        <v>39</v>
      </c>
      <c r="AA1015" t="str">
        <f t="shared" si="15"/>
        <v/>
      </c>
    </row>
    <row r="1016" spans="1:27" x14ac:dyDescent="0.25">
      <c r="A1016" s="1" t="s">
        <v>7</v>
      </c>
      <c r="B1016" s="1" t="s">
        <v>35</v>
      </c>
      <c r="C1016" s="1" t="s">
        <v>2699</v>
      </c>
      <c r="D1016" s="1" t="s">
        <v>39</v>
      </c>
      <c r="E1016" s="1" t="s">
        <v>32</v>
      </c>
      <c r="F1016" s="1" t="s">
        <v>39</v>
      </c>
      <c r="G1016" s="1" t="s">
        <v>39</v>
      </c>
      <c r="H1016" s="1" t="s">
        <v>39</v>
      </c>
      <c r="I1016" s="1" t="s">
        <v>39</v>
      </c>
      <c r="J1016" s="1" t="s">
        <v>39</v>
      </c>
      <c r="K1016" s="1" t="s">
        <v>39</v>
      </c>
      <c r="L1016" s="1" t="s">
        <v>39</v>
      </c>
      <c r="M1016" s="1" t="s">
        <v>39</v>
      </c>
      <c r="N1016" s="1" t="s">
        <v>39</v>
      </c>
      <c r="O1016" s="1" t="s">
        <v>39</v>
      </c>
      <c r="P1016" s="1" t="s">
        <v>39</v>
      </c>
      <c r="Q1016" s="1" t="s">
        <v>39</v>
      </c>
      <c r="R1016" s="1" t="s">
        <v>39</v>
      </c>
      <c r="S1016" s="1" t="s">
        <v>39</v>
      </c>
      <c r="T1016" s="1" t="s">
        <v>39</v>
      </c>
      <c r="AA1016" t="str">
        <f t="shared" si="15"/>
        <v/>
      </c>
    </row>
    <row r="1017" spans="1:27" x14ac:dyDescent="0.25">
      <c r="A1017" s="1" t="s">
        <v>8</v>
      </c>
      <c r="B1017" s="1" t="s">
        <v>39</v>
      </c>
      <c r="C1017" s="1" t="s">
        <v>39</v>
      </c>
      <c r="D1017" s="1" t="s">
        <v>39</v>
      </c>
      <c r="E1017" s="1" t="s">
        <v>39</v>
      </c>
      <c r="F1017" s="1" t="s">
        <v>39</v>
      </c>
      <c r="G1017" s="1" t="s">
        <v>39</v>
      </c>
      <c r="H1017" s="1" t="s">
        <v>39</v>
      </c>
      <c r="I1017" s="1" t="s">
        <v>39</v>
      </c>
      <c r="J1017" s="1" t="s">
        <v>39</v>
      </c>
      <c r="K1017" s="1" t="s">
        <v>39</v>
      </c>
      <c r="L1017" s="1" t="s">
        <v>39</v>
      </c>
      <c r="M1017" s="1" t="s">
        <v>39</v>
      </c>
      <c r="N1017" s="1" t="s">
        <v>39</v>
      </c>
      <c r="O1017" s="1" t="s">
        <v>39</v>
      </c>
      <c r="P1017" s="1" t="s">
        <v>39</v>
      </c>
      <c r="Q1017" s="1" t="s">
        <v>39</v>
      </c>
      <c r="R1017" s="1" t="s">
        <v>39</v>
      </c>
      <c r="S1017" s="1" t="s">
        <v>39</v>
      </c>
      <c r="T1017" s="1" t="s">
        <v>39</v>
      </c>
      <c r="AA1017" t="str">
        <f t="shared" si="15"/>
        <v/>
      </c>
    </row>
    <row r="1018" spans="1:27" x14ac:dyDescent="0.25">
      <c r="A1018" s="1" t="s">
        <v>9</v>
      </c>
      <c r="B1018" s="1" t="s">
        <v>2700</v>
      </c>
      <c r="C1018" s="1" t="s">
        <v>39</v>
      </c>
      <c r="D1018" s="1" t="s">
        <v>39</v>
      </c>
      <c r="E1018" s="1" t="s">
        <v>39</v>
      </c>
      <c r="F1018" s="1" t="s">
        <v>39</v>
      </c>
      <c r="G1018" s="1" t="s">
        <v>39</v>
      </c>
      <c r="H1018" s="1" t="s">
        <v>39</v>
      </c>
      <c r="I1018" s="1" t="s">
        <v>39</v>
      </c>
      <c r="J1018" s="1" t="s">
        <v>39</v>
      </c>
      <c r="K1018" s="1" t="s">
        <v>39</v>
      </c>
      <c r="L1018" s="1" t="s">
        <v>39</v>
      </c>
      <c r="M1018" s="1" t="s">
        <v>39</v>
      </c>
      <c r="N1018" s="1" t="s">
        <v>39</v>
      </c>
      <c r="O1018" s="1" t="s">
        <v>39</v>
      </c>
      <c r="P1018" s="1" t="s">
        <v>39</v>
      </c>
      <c r="Q1018" s="1" t="s">
        <v>39</v>
      </c>
      <c r="R1018" s="1" t="s">
        <v>39</v>
      </c>
      <c r="S1018" s="1" t="s">
        <v>39</v>
      </c>
      <c r="T1018" s="1" t="s">
        <v>39</v>
      </c>
      <c r="AA1018" t="str">
        <f t="shared" si="15"/>
        <v/>
      </c>
    </row>
    <row r="1019" spans="1:27" x14ac:dyDescent="0.25">
      <c r="A1019" s="2" t="s">
        <v>10</v>
      </c>
      <c r="B1019" s="2" t="s">
        <v>35</v>
      </c>
      <c r="C1019" s="2" t="s">
        <v>2701</v>
      </c>
      <c r="D1019" s="2" t="s">
        <v>35</v>
      </c>
      <c r="E1019" s="2" t="s">
        <v>38</v>
      </c>
      <c r="F1019" s="2" t="s">
        <v>38</v>
      </c>
      <c r="G1019" s="2" t="s">
        <v>35</v>
      </c>
      <c r="H1019" s="2" t="s">
        <v>32</v>
      </c>
      <c r="I1019" s="2" t="s">
        <v>32</v>
      </c>
      <c r="J1019" s="2" t="s">
        <v>35</v>
      </c>
      <c r="K1019" s="1" t="s">
        <v>35</v>
      </c>
      <c r="L1019" s="1" t="s">
        <v>2702</v>
      </c>
      <c r="M1019" s="1" t="s">
        <v>39</v>
      </c>
      <c r="N1019" s="1" t="s">
        <v>32</v>
      </c>
      <c r="O1019" s="1" t="s">
        <v>32</v>
      </c>
      <c r="P1019" s="1" t="s">
        <v>39</v>
      </c>
      <c r="Q1019" s="1" t="s">
        <v>32</v>
      </c>
      <c r="R1019" s="1" t="s">
        <v>32</v>
      </c>
      <c r="S1019" s="1" t="s">
        <v>39</v>
      </c>
      <c r="T1019" s="1" t="s">
        <v>39</v>
      </c>
      <c r="AA1019" t="str">
        <f t="shared" si="15"/>
        <v/>
      </c>
    </row>
    <row r="1020" spans="1:27" x14ac:dyDescent="0.25">
      <c r="A1020" s="1" t="s">
        <v>11</v>
      </c>
      <c r="B1020" s="1" t="s">
        <v>1817</v>
      </c>
      <c r="C1020" s="1" t="s">
        <v>12</v>
      </c>
      <c r="D1020" s="1" t="s">
        <v>39</v>
      </c>
      <c r="E1020" s="1" t="s">
        <v>39</v>
      </c>
      <c r="F1020" s="1" t="s">
        <v>39</v>
      </c>
      <c r="G1020" s="1" t="s">
        <v>39</v>
      </c>
      <c r="H1020" s="1" t="s">
        <v>39</v>
      </c>
      <c r="I1020" s="1" t="s">
        <v>39</v>
      </c>
      <c r="J1020" s="1" t="s">
        <v>39</v>
      </c>
      <c r="K1020" s="1" t="s">
        <v>39</v>
      </c>
      <c r="L1020" s="1" t="s">
        <v>39</v>
      </c>
      <c r="M1020" s="1" t="s">
        <v>39</v>
      </c>
      <c r="N1020" s="1" t="s">
        <v>39</v>
      </c>
      <c r="O1020" s="1" t="s">
        <v>39</v>
      </c>
      <c r="P1020" s="1" t="s">
        <v>39</v>
      </c>
      <c r="Q1020" s="1" t="s">
        <v>39</v>
      </c>
      <c r="R1020" s="1" t="s">
        <v>39</v>
      </c>
      <c r="S1020" s="1" t="s">
        <v>39</v>
      </c>
      <c r="T1020" s="1" t="s">
        <v>39</v>
      </c>
      <c r="AA1020" t="str">
        <f t="shared" si="15"/>
        <v/>
      </c>
    </row>
    <row r="1021" spans="1:27" x14ac:dyDescent="0.25">
      <c r="A1021" s="1" t="s">
        <v>13</v>
      </c>
      <c r="B1021" s="1" t="s">
        <v>2703</v>
      </c>
      <c r="C1021" s="1" t="s">
        <v>2586</v>
      </c>
      <c r="D1021" s="1" t="s">
        <v>2704</v>
      </c>
      <c r="E1021" s="1" t="s">
        <v>2586</v>
      </c>
      <c r="F1021" s="1" t="s">
        <v>36</v>
      </c>
      <c r="G1021" s="1" t="s">
        <v>39</v>
      </c>
      <c r="H1021" s="1" t="s">
        <v>39</v>
      </c>
      <c r="I1021" s="1" t="s">
        <v>39</v>
      </c>
      <c r="J1021" s="1" t="s">
        <v>2702</v>
      </c>
      <c r="K1021" s="1" t="s">
        <v>39</v>
      </c>
      <c r="L1021" s="1" t="s">
        <v>39</v>
      </c>
      <c r="M1021" s="1" t="s">
        <v>39</v>
      </c>
      <c r="N1021" s="1" t="s">
        <v>39</v>
      </c>
      <c r="O1021" s="1" t="s">
        <v>39</v>
      </c>
      <c r="P1021" s="1" t="s">
        <v>39</v>
      </c>
      <c r="Q1021" s="1" t="s">
        <v>39</v>
      </c>
      <c r="R1021" s="1" t="s">
        <v>39</v>
      </c>
      <c r="S1021" s="1" t="s">
        <v>39</v>
      </c>
      <c r="T1021" s="1" t="s">
        <v>39</v>
      </c>
      <c r="AA1021" t="str">
        <f t="shared" si="15"/>
        <v/>
      </c>
    </row>
    <row r="1022" spans="1:27" x14ac:dyDescent="0.25">
      <c r="A1022" s="1" t="s">
        <v>21</v>
      </c>
      <c r="B1022" s="1" t="s">
        <v>2705</v>
      </c>
      <c r="C1022" s="1" t="s">
        <v>2706</v>
      </c>
      <c r="D1022" s="1" t="s">
        <v>40</v>
      </c>
      <c r="E1022" s="1" t="s">
        <v>39</v>
      </c>
      <c r="F1022" s="1" t="s">
        <v>39</v>
      </c>
      <c r="G1022" s="1" t="s">
        <v>39</v>
      </c>
      <c r="H1022" s="1" t="s">
        <v>39</v>
      </c>
      <c r="I1022" s="1" t="s">
        <v>39</v>
      </c>
      <c r="J1022" s="1" t="s">
        <v>39</v>
      </c>
      <c r="K1022" s="1" t="s">
        <v>39</v>
      </c>
      <c r="L1022" s="1" t="s">
        <v>39</v>
      </c>
      <c r="M1022" s="1" t="s">
        <v>39</v>
      </c>
      <c r="N1022" s="1" t="s">
        <v>39</v>
      </c>
      <c r="O1022" s="1" t="s">
        <v>39</v>
      </c>
      <c r="P1022" s="1" t="s">
        <v>39</v>
      </c>
      <c r="Q1022" s="1" t="s">
        <v>39</v>
      </c>
      <c r="R1022" s="1" t="s">
        <v>39</v>
      </c>
      <c r="S1022" s="1" t="s">
        <v>39</v>
      </c>
      <c r="T1022" s="1" t="s">
        <v>39</v>
      </c>
      <c r="AA1022" t="str">
        <f t="shared" si="15"/>
        <v/>
      </c>
    </row>
    <row r="1023" spans="1:27" x14ac:dyDescent="0.25">
      <c r="A1023" s="1" t="s">
        <v>14</v>
      </c>
      <c r="B1023" s="1" t="s">
        <v>2701</v>
      </c>
      <c r="C1023" s="1" t="s">
        <v>39</v>
      </c>
      <c r="D1023" s="1" t="s">
        <v>39</v>
      </c>
      <c r="E1023" s="1" t="s">
        <v>39</v>
      </c>
      <c r="F1023" s="1" t="s">
        <v>39</v>
      </c>
      <c r="G1023" s="1" t="s">
        <v>39</v>
      </c>
      <c r="H1023" s="1" t="s">
        <v>39</v>
      </c>
      <c r="I1023" s="1" t="s">
        <v>39</v>
      </c>
      <c r="J1023" s="1" t="s">
        <v>39</v>
      </c>
      <c r="K1023" s="1" t="s">
        <v>39</v>
      </c>
      <c r="L1023" s="1" t="s">
        <v>39</v>
      </c>
      <c r="M1023" s="1" t="s">
        <v>39</v>
      </c>
      <c r="N1023" s="1" t="s">
        <v>39</v>
      </c>
      <c r="O1023" s="1" t="s">
        <v>39</v>
      </c>
      <c r="P1023" s="1" t="s">
        <v>39</v>
      </c>
      <c r="Q1023" s="1" t="s">
        <v>39</v>
      </c>
      <c r="R1023" s="1" t="s">
        <v>39</v>
      </c>
      <c r="S1023" s="1" t="s">
        <v>39</v>
      </c>
      <c r="T1023" s="1" t="s">
        <v>39</v>
      </c>
      <c r="AA1023" t="str">
        <f t="shared" si="15"/>
        <v/>
      </c>
    </row>
    <row r="1024" spans="1:27" x14ac:dyDescent="0.25">
      <c r="A1024" s="1" t="s">
        <v>15</v>
      </c>
      <c r="B1024" s="1" t="s">
        <v>35</v>
      </c>
      <c r="C1024" s="1" t="s">
        <v>1817</v>
      </c>
      <c r="D1024" s="1" t="s">
        <v>35</v>
      </c>
      <c r="E1024" s="1" t="s">
        <v>2707</v>
      </c>
      <c r="F1024" s="1" t="s">
        <v>2708</v>
      </c>
      <c r="G1024" s="1" t="s">
        <v>2709</v>
      </c>
      <c r="H1024" s="1" t="s">
        <v>37</v>
      </c>
      <c r="I1024" s="1" t="s">
        <v>2561</v>
      </c>
      <c r="J1024" s="1" t="s">
        <v>39</v>
      </c>
      <c r="K1024" s="1" t="s">
        <v>39</v>
      </c>
      <c r="L1024" s="1" t="s">
        <v>39</v>
      </c>
      <c r="M1024" s="1" t="s">
        <v>39</v>
      </c>
      <c r="N1024" s="1" t="s">
        <v>39</v>
      </c>
      <c r="O1024" s="1" t="s">
        <v>39</v>
      </c>
      <c r="P1024" s="1" t="s">
        <v>39</v>
      </c>
      <c r="Q1024" s="1" t="s">
        <v>39</v>
      </c>
      <c r="R1024" s="1" t="s">
        <v>39</v>
      </c>
      <c r="S1024" s="1" t="s">
        <v>39</v>
      </c>
      <c r="T1024" s="1" t="s">
        <v>39</v>
      </c>
      <c r="AA1024" t="str">
        <f t="shared" si="15"/>
        <v/>
      </c>
    </row>
    <row r="1025" spans="1:27" x14ac:dyDescent="0.25">
      <c r="A1025" s="1" t="s">
        <v>16</v>
      </c>
      <c r="B1025" s="1" t="s">
        <v>2701</v>
      </c>
      <c r="C1025" s="1" t="s">
        <v>35</v>
      </c>
      <c r="D1025" s="1" t="s">
        <v>2710</v>
      </c>
      <c r="E1025" s="1" t="s">
        <v>2710</v>
      </c>
      <c r="F1025" s="1" t="s">
        <v>37</v>
      </c>
      <c r="G1025" s="1" t="s">
        <v>37</v>
      </c>
      <c r="H1025" s="1" t="s">
        <v>2561</v>
      </c>
      <c r="I1025" s="1" t="s">
        <v>39</v>
      </c>
      <c r="J1025" s="1" t="s">
        <v>39</v>
      </c>
      <c r="K1025" s="1" t="s">
        <v>39</v>
      </c>
      <c r="L1025" s="1" t="s">
        <v>39</v>
      </c>
      <c r="M1025" s="1" t="s">
        <v>39</v>
      </c>
      <c r="N1025" s="1" t="s">
        <v>39</v>
      </c>
      <c r="O1025" s="1" t="s">
        <v>39</v>
      </c>
      <c r="P1025" s="1" t="s">
        <v>39</v>
      </c>
      <c r="Q1025" s="1" t="s">
        <v>39</v>
      </c>
      <c r="R1025" s="1" t="s">
        <v>39</v>
      </c>
      <c r="S1025" s="1" t="s">
        <v>39</v>
      </c>
      <c r="T1025" s="1" t="s">
        <v>39</v>
      </c>
      <c r="AA1025" t="str">
        <f t="shared" si="15"/>
        <v/>
      </c>
    </row>
    <row r="1026" spans="1:27" x14ac:dyDescent="0.25">
      <c r="A1026" s="1" t="s">
        <v>17</v>
      </c>
      <c r="B1026" s="1" t="s">
        <v>2561</v>
      </c>
      <c r="C1026" s="1" t="s">
        <v>35</v>
      </c>
      <c r="D1026" s="1" t="s">
        <v>2711</v>
      </c>
      <c r="E1026" s="1" t="s">
        <v>2712</v>
      </c>
      <c r="F1026" s="1" t="s">
        <v>2709</v>
      </c>
      <c r="G1026" s="1" t="s">
        <v>37</v>
      </c>
      <c r="H1026" s="1" t="s">
        <v>2561</v>
      </c>
      <c r="I1026" s="1" t="s">
        <v>2561</v>
      </c>
      <c r="J1026" s="1" t="s">
        <v>2561</v>
      </c>
      <c r="K1026" s="1" t="s">
        <v>39</v>
      </c>
      <c r="L1026" s="1" t="s">
        <v>39</v>
      </c>
      <c r="M1026" s="1" t="s">
        <v>39</v>
      </c>
      <c r="N1026" s="1" t="s">
        <v>39</v>
      </c>
      <c r="O1026" s="1" t="s">
        <v>39</v>
      </c>
      <c r="P1026" s="1" t="s">
        <v>39</v>
      </c>
      <c r="Q1026" s="1" t="s">
        <v>39</v>
      </c>
      <c r="R1026" s="1" t="s">
        <v>39</v>
      </c>
      <c r="S1026" s="1" t="s">
        <v>39</v>
      </c>
      <c r="T1026" s="1" t="s">
        <v>39</v>
      </c>
      <c r="AA1026" t="str">
        <f t="shared" si="15"/>
        <v/>
      </c>
    </row>
    <row r="1027" spans="1:27" x14ac:dyDescent="0.25">
      <c r="A1027" s="1" t="s">
        <v>18</v>
      </c>
      <c r="B1027" s="1" t="s">
        <v>2713</v>
      </c>
      <c r="C1027" s="1" t="s">
        <v>2714</v>
      </c>
      <c r="D1027" s="1" t="s">
        <v>2715</v>
      </c>
      <c r="E1027" s="1" t="s">
        <v>2716</v>
      </c>
      <c r="F1027" s="1" t="s">
        <v>39</v>
      </c>
      <c r="G1027" s="1" t="s">
        <v>2717</v>
      </c>
      <c r="H1027" s="1" t="s">
        <v>2718</v>
      </c>
      <c r="I1027" s="1" t="s">
        <v>2719</v>
      </c>
      <c r="J1027" s="1" t="s">
        <v>37</v>
      </c>
      <c r="K1027" s="1" t="s">
        <v>30</v>
      </c>
      <c r="L1027" s="1" t="s">
        <v>36</v>
      </c>
      <c r="M1027" s="1" t="s">
        <v>35</v>
      </c>
      <c r="N1027" s="1" t="s">
        <v>39</v>
      </c>
      <c r="O1027" s="1" t="s">
        <v>39</v>
      </c>
      <c r="P1027" s="1" t="s">
        <v>39</v>
      </c>
      <c r="Q1027" s="1" t="s">
        <v>39</v>
      </c>
      <c r="R1027" s="1" t="s">
        <v>39</v>
      </c>
      <c r="S1027" s="1" t="s">
        <v>39</v>
      </c>
      <c r="T1027" s="1" t="s">
        <v>39</v>
      </c>
      <c r="AA1027" t="str">
        <f t="shared" si="15"/>
        <v/>
      </c>
    </row>
    <row r="1028" spans="1:27" x14ac:dyDescent="0.25">
      <c r="A1028" s="1" t="s">
        <v>19</v>
      </c>
      <c r="B1028" s="1" t="s">
        <v>2720</v>
      </c>
      <c r="C1028" s="1" t="s">
        <v>2561</v>
      </c>
      <c r="D1028" s="1" t="s">
        <v>39</v>
      </c>
      <c r="E1028" s="1" t="s">
        <v>39</v>
      </c>
      <c r="F1028" s="1" t="s">
        <v>39</v>
      </c>
      <c r="G1028" s="1" t="s">
        <v>39</v>
      </c>
      <c r="H1028" s="1" t="s">
        <v>39</v>
      </c>
      <c r="I1028" s="1" t="s">
        <v>39</v>
      </c>
      <c r="J1028" s="1" t="s">
        <v>39</v>
      </c>
      <c r="K1028" s="1" t="s">
        <v>39</v>
      </c>
      <c r="L1028" s="1" t="s">
        <v>39</v>
      </c>
      <c r="M1028" s="1" t="s">
        <v>39</v>
      </c>
      <c r="N1028" s="1" t="s">
        <v>39</v>
      </c>
      <c r="O1028" s="1" t="s">
        <v>39</v>
      </c>
      <c r="P1028" s="1" t="s">
        <v>39</v>
      </c>
      <c r="Q1028" s="1" t="s">
        <v>39</v>
      </c>
      <c r="R1028" s="1" t="s">
        <v>39</v>
      </c>
      <c r="S1028" s="1" t="s">
        <v>39</v>
      </c>
      <c r="T1028" s="1" t="s">
        <v>39</v>
      </c>
      <c r="AA1028" t="str">
        <f t="shared" ref="AA1028:AA1048" si="16">IFERROR(IF(A1028="C18_TRADE",IF(OR((B1035-C1028)&lt;=0,(L1028-C1028)&lt;=0),"FIX it",""),""),"")</f>
        <v/>
      </c>
    </row>
    <row r="1029" spans="1:27" x14ac:dyDescent="0.25">
      <c r="A1029" s="1" t="s">
        <v>20</v>
      </c>
      <c r="B1029" s="1" t="s">
        <v>35</v>
      </c>
      <c r="C1029" s="1" t="s">
        <v>41</v>
      </c>
      <c r="D1029" s="1" t="s">
        <v>39</v>
      </c>
      <c r="E1029" s="1" t="s">
        <v>32</v>
      </c>
      <c r="F1029" s="1" t="s">
        <v>39</v>
      </c>
      <c r="G1029" s="1" t="s">
        <v>39</v>
      </c>
      <c r="H1029" s="1" t="s">
        <v>39</v>
      </c>
      <c r="I1029" s="1" t="s">
        <v>39</v>
      </c>
      <c r="J1029" s="1" t="s">
        <v>39</v>
      </c>
      <c r="K1029" s="1" t="s">
        <v>39</v>
      </c>
      <c r="L1029" s="1" t="s">
        <v>39</v>
      </c>
      <c r="M1029" s="1" t="s">
        <v>39</v>
      </c>
      <c r="N1029" s="1" t="s">
        <v>39</v>
      </c>
      <c r="O1029" s="1" t="s">
        <v>39</v>
      </c>
      <c r="P1029" s="1" t="s">
        <v>39</v>
      </c>
      <c r="Q1029" s="1" t="s">
        <v>39</v>
      </c>
      <c r="R1029" s="1" t="s">
        <v>39</v>
      </c>
      <c r="S1029" s="1" t="s">
        <v>39</v>
      </c>
      <c r="T1029" s="1" t="s">
        <v>39</v>
      </c>
      <c r="AA1029" t="str">
        <f t="shared" si="16"/>
        <v/>
      </c>
    </row>
    <row r="1030" spans="1:27" x14ac:dyDescent="0.25">
      <c r="A1030" s="2" t="s">
        <v>22</v>
      </c>
      <c r="B1030" s="2" t="s">
        <v>35</v>
      </c>
      <c r="C1030" s="2" t="s">
        <v>38</v>
      </c>
      <c r="D1030" s="2" t="s">
        <v>2700</v>
      </c>
      <c r="E1030" s="2" t="s">
        <v>2701</v>
      </c>
      <c r="F1030" s="2" t="s">
        <v>32</v>
      </c>
      <c r="G1030" s="2" t="s">
        <v>32</v>
      </c>
      <c r="H1030" s="2" t="s">
        <v>39</v>
      </c>
      <c r="I1030" s="2" t="s">
        <v>39</v>
      </c>
      <c r="J1030" s="2" t="s">
        <v>39</v>
      </c>
      <c r="K1030" s="1" t="s">
        <v>39</v>
      </c>
      <c r="L1030" s="1" t="s">
        <v>39</v>
      </c>
      <c r="M1030" s="1" t="s">
        <v>39</v>
      </c>
      <c r="N1030" s="1" t="s">
        <v>39</v>
      </c>
      <c r="O1030" s="1" t="s">
        <v>39</v>
      </c>
      <c r="P1030" s="1" t="s">
        <v>39</v>
      </c>
      <c r="Q1030" s="1" t="s">
        <v>39</v>
      </c>
      <c r="R1030" s="1" t="s">
        <v>39</v>
      </c>
      <c r="S1030" s="1" t="s">
        <v>39</v>
      </c>
      <c r="T1030" s="1" t="s">
        <v>39</v>
      </c>
      <c r="AA1030" t="str">
        <f t="shared" si="16"/>
        <v/>
      </c>
    </row>
    <row r="1031" spans="1:27" x14ac:dyDescent="0.25">
      <c r="A1031" s="1" t="s">
        <v>0</v>
      </c>
      <c r="B1031" s="1" t="s">
        <v>2721</v>
      </c>
      <c r="C1031" s="1" t="s">
        <v>31</v>
      </c>
      <c r="D1031" s="1" t="s">
        <v>1</v>
      </c>
      <c r="E1031" s="1" t="s">
        <v>39</v>
      </c>
      <c r="F1031" s="1" t="s">
        <v>42</v>
      </c>
      <c r="G1031" s="1" t="s">
        <v>39</v>
      </c>
      <c r="H1031" s="1" t="s">
        <v>39</v>
      </c>
      <c r="I1031" s="1" t="s">
        <v>39</v>
      </c>
      <c r="J1031" s="1" t="s">
        <v>39</v>
      </c>
      <c r="K1031" s="1" t="s">
        <v>39</v>
      </c>
      <c r="L1031" s="1" t="s">
        <v>39</v>
      </c>
      <c r="M1031" s="1" t="s">
        <v>39</v>
      </c>
      <c r="N1031" s="1" t="s">
        <v>39</v>
      </c>
      <c r="O1031" s="1" t="s">
        <v>39</v>
      </c>
      <c r="P1031" s="1" t="s">
        <v>39</v>
      </c>
      <c r="Q1031" s="1" t="s">
        <v>39</v>
      </c>
      <c r="R1031" s="1" t="s">
        <v>39</v>
      </c>
      <c r="S1031" s="1" t="s">
        <v>39</v>
      </c>
      <c r="T1031" s="1" t="s">
        <v>39</v>
      </c>
      <c r="AA1031" t="str">
        <f t="shared" si="16"/>
        <v/>
      </c>
    </row>
    <row r="1032" spans="1:27" x14ac:dyDescent="0.25">
      <c r="A1032" s="1" t="s">
        <v>267</v>
      </c>
      <c r="B1032" s="1" t="s">
        <v>268</v>
      </c>
      <c r="C1032" s="1" t="s">
        <v>38</v>
      </c>
      <c r="D1032" s="1" t="s">
        <v>39</v>
      </c>
      <c r="E1032" s="1" t="s">
        <v>32</v>
      </c>
      <c r="F1032" s="1" t="s">
        <v>39</v>
      </c>
      <c r="G1032" s="1" t="s">
        <v>39</v>
      </c>
      <c r="H1032" s="1" t="s">
        <v>39</v>
      </c>
      <c r="I1032" s="1" t="s">
        <v>39</v>
      </c>
      <c r="J1032" s="1" t="s">
        <v>39</v>
      </c>
      <c r="K1032" s="1" t="s">
        <v>39</v>
      </c>
      <c r="L1032" s="1" t="s">
        <v>39</v>
      </c>
      <c r="M1032" s="1" t="s">
        <v>39</v>
      </c>
      <c r="N1032" s="1" t="s">
        <v>39</v>
      </c>
      <c r="O1032" s="1" t="s">
        <v>39</v>
      </c>
      <c r="P1032" s="1" t="s">
        <v>39</v>
      </c>
      <c r="Q1032" s="1" t="s">
        <v>39</v>
      </c>
      <c r="R1032" s="1" t="s">
        <v>39</v>
      </c>
      <c r="S1032" s="1" t="s">
        <v>39</v>
      </c>
      <c r="T1032" s="1" t="s">
        <v>39</v>
      </c>
      <c r="AA1032" t="str">
        <f t="shared" si="16"/>
        <v/>
      </c>
    </row>
    <row r="1033" spans="1:27" x14ac:dyDescent="0.25">
      <c r="A1033" s="1" t="s">
        <v>269</v>
      </c>
      <c r="B1033" s="1" t="s">
        <v>33</v>
      </c>
      <c r="C1033" s="1" t="s">
        <v>39</v>
      </c>
      <c r="D1033" s="1" t="s">
        <v>270</v>
      </c>
      <c r="E1033" s="1" t="s">
        <v>271</v>
      </c>
      <c r="F1033" s="1" t="s">
        <v>39</v>
      </c>
      <c r="G1033" s="1" t="s">
        <v>272</v>
      </c>
      <c r="H1033" s="1" t="s">
        <v>273</v>
      </c>
      <c r="I1033" s="1" t="s">
        <v>39</v>
      </c>
      <c r="J1033" s="1" t="s">
        <v>30</v>
      </c>
      <c r="K1033" s="1" t="s">
        <v>39</v>
      </c>
      <c r="L1033" s="1" t="s">
        <v>274</v>
      </c>
      <c r="M1033" s="1" t="s">
        <v>275</v>
      </c>
      <c r="N1033" s="1" t="s">
        <v>39</v>
      </c>
      <c r="O1033" s="1" t="s">
        <v>276</v>
      </c>
      <c r="P1033" s="1" t="s">
        <v>39</v>
      </c>
      <c r="Q1033" s="1" t="s">
        <v>39</v>
      </c>
      <c r="R1033" s="1" t="s">
        <v>39</v>
      </c>
      <c r="S1033" s="1" t="s">
        <v>39</v>
      </c>
      <c r="T1033" s="1" t="s">
        <v>39</v>
      </c>
      <c r="AA1033" t="str">
        <f t="shared" si="16"/>
        <v/>
      </c>
    </row>
    <row r="1034" spans="1:27" x14ac:dyDescent="0.25">
      <c r="A1034" s="1" t="s">
        <v>277</v>
      </c>
      <c r="B1034" s="1" t="s">
        <v>278</v>
      </c>
      <c r="C1034" s="1" t="s">
        <v>39</v>
      </c>
      <c r="D1034" s="1" t="s">
        <v>39</v>
      </c>
      <c r="E1034" s="1" t="s">
        <v>39</v>
      </c>
      <c r="F1034" s="1" t="s">
        <v>39</v>
      </c>
      <c r="G1034" s="1" t="s">
        <v>39</v>
      </c>
      <c r="H1034" s="1" t="s">
        <v>39</v>
      </c>
      <c r="I1034" s="1" t="s">
        <v>39</v>
      </c>
      <c r="J1034" s="1" t="s">
        <v>39</v>
      </c>
      <c r="K1034" s="1" t="s">
        <v>39</v>
      </c>
      <c r="L1034" s="1" t="s">
        <v>39</v>
      </c>
      <c r="M1034" s="1" t="s">
        <v>39</v>
      </c>
      <c r="N1034" s="1" t="s">
        <v>39</v>
      </c>
      <c r="O1034" s="1" t="s">
        <v>39</v>
      </c>
      <c r="P1034" s="1" t="s">
        <v>39</v>
      </c>
      <c r="Q1034" s="1" t="s">
        <v>39</v>
      </c>
      <c r="R1034" s="1" t="s">
        <v>39</v>
      </c>
      <c r="S1034" s="1" t="s">
        <v>39</v>
      </c>
      <c r="T1034" s="1" t="s">
        <v>39</v>
      </c>
      <c r="AA1034" t="str">
        <f t="shared" si="16"/>
        <v/>
      </c>
    </row>
    <row r="1035" spans="1:27" x14ac:dyDescent="0.25">
      <c r="A1035" s="1" t="s">
        <v>279</v>
      </c>
      <c r="B1035" s="1" t="s">
        <v>35</v>
      </c>
      <c r="C1035" s="1" t="s">
        <v>280</v>
      </c>
      <c r="D1035" s="1" t="s">
        <v>39</v>
      </c>
      <c r="E1035" s="1" t="s">
        <v>39</v>
      </c>
      <c r="F1035" s="1" t="s">
        <v>39</v>
      </c>
      <c r="G1035" s="1" t="s">
        <v>39</v>
      </c>
      <c r="H1035" s="1" t="s">
        <v>39</v>
      </c>
      <c r="I1035" s="1" t="s">
        <v>39</v>
      </c>
      <c r="J1035" s="1" t="s">
        <v>39</v>
      </c>
      <c r="K1035" s="1" t="s">
        <v>39</v>
      </c>
      <c r="L1035" s="1" t="s">
        <v>39</v>
      </c>
      <c r="M1035" s="1" t="s">
        <v>39</v>
      </c>
      <c r="N1035" s="1" t="s">
        <v>39</v>
      </c>
      <c r="O1035" s="1" t="s">
        <v>39</v>
      </c>
      <c r="P1035" s="1" t="s">
        <v>39</v>
      </c>
      <c r="Q1035" s="1" t="s">
        <v>39</v>
      </c>
      <c r="R1035" s="1" t="s">
        <v>39</v>
      </c>
      <c r="S1035" s="1" t="s">
        <v>39</v>
      </c>
      <c r="T1035" s="1" t="s">
        <v>39</v>
      </c>
      <c r="AA1035" t="str">
        <f t="shared" si="16"/>
        <v/>
      </c>
    </row>
    <row r="1036" spans="1:27" x14ac:dyDescent="0.25">
      <c r="A1036" s="1" t="s">
        <v>281</v>
      </c>
      <c r="B1036" s="1" t="s">
        <v>39</v>
      </c>
      <c r="C1036" s="1" t="s">
        <v>32</v>
      </c>
      <c r="D1036" s="1" t="s">
        <v>39</v>
      </c>
      <c r="E1036" s="1" t="s">
        <v>39</v>
      </c>
      <c r="F1036" s="1" t="s">
        <v>39</v>
      </c>
      <c r="G1036" s="1" t="s">
        <v>39</v>
      </c>
      <c r="H1036" s="1" t="s">
        <v>39</v>
      </c>
      <c r="I1036" s="1" t="s">
        <v>39</v>
      </c>
      <c r="J1036" s="1" t="s">
        <v>39</v>
      </c>
      <c r="K1036" s="1" t="s">
        <v>39</v>
      </c>
      <c r="L1036" s="1" t="s">
        <v>39</v>
      </c>
      <c r="M1036" s="1" t="s">
        <v>39</v>
      </c>
      <c r="N1036" s="1" t="s">
        <v>39</v>
      </c>
      <c r="O1036" s="1" t="s">
        <v>39</v>
      </c>
      <c r="P1036" s="1" t="s">
        <v>39</v>
      </c>
      <c r="Q1036" s="1" t="s">
        <v>39</v>
      </c>
      <c r="R1036" s="1" t="s">
        <v>39</v>
      </c>
      <c r="S1036" s="1" t="s">
        <v>39</v>
      </c>
      <c r="T1036" s="1" t="s">
        <v>39</v>
      </c>
      <c r="AA1036" t="str">
        <f t="shared" si="16"/>
        <v/>
      </c>
    </row>
    <row r="1037" spans="1:27" x14ac:dyDescent="0.25">
      <c r="A1037" s="1" t="s">
        <v>282</v>
      </c>
      <c r="B1037" s="1" t="s">
        <v>283</v>
      </c>
      <c r="C1037" s="1" t="s">
        <v>39</v>
      </c>
      <c r="D1037" s="1" t="s">
        <v>39</v>
      </c>
      <c r="E1037" s="1" t="s">
        <v>39</v>
      </c>
      <c r="F1037" s="1" t="s">
        <v>39</v>
      </c>
      <c r="G1037" s="1" t="s">
        <v>39</v>
      </c>
      <c r="H1037" s="1" t="s">
        <v>39</v>
      </c>
      <c r="I1037" s="1" t="s">
        <v>39</v>
      </c>
      <c r="J1037" s="1" t="s">
        <v>39</v>
      </c>
      <c r="K1037" s="1" t="s">
        <v>39</v>
      </c>
      <c r="L1037" s="1" t="s">
        <v>39</v>
      </c>
      <c r="M1037" s="1" t="s">
        <v>39</v>
      </c>
      <c r="N1037" s="1" t="s">
        <v>39</v>
      </c>
      <c r="O1037" s="1" t="s">
        <v>39</v>
      </c>
      <c r="P1037" s="1" t="s">
        <v>39</v>
      </c>
      <c r="Q1037" s="1" t="s">
        <v>39</v>
      </c>
      <c r="R1037" s="1" t="s">
        <v>39</v>
      </c>
      <c r="S1037" s="1" t="s">
        <v>39</v>
      </c>
      <c r="T1037" s="1" t="s">
        <v>39</v>
      </c>
      <c r="AA1037" t="str">
        <f t="shared" si="16"/>
        <v/>
      </c>
    </row>
    <row r="1038" spans="1:27" x14ac:dyDescent="0.25">
      <c r="A1038" s="1" t="s">
        <v>284</v>
      </c>
      <c r="B1038" s="1" t="s">
        <v>35</v>
      </c>
      <c r="C1038" s="1" t="s">
        <v>285</v>
      </c>
      <c r="D1038" s="1" t="s">
        <v>35</v>
      </c>
      <c r="E1038" s="1" t="s">
        <v>39</v>
      </c>
      <c r="F1038" s="1" t="s">
        <v>39</v>
      </c>
      <c r="G1038" s="1" t="s">
        <v>32</v>
      </c>
      <c r="H1038" s="1" t="s">
        <v>32</v>
      </c>
      <c r="I1038" s="1" t="s">
        <v>35</v>
      </c>
      <c r="J1038" s="1" t="s">
        <v>35</v>
      </c>
      <c r="K1038" s="1" t="s">
        <v>286</v>
      </c>
      <c r="L1038" s="1" t="s">
        <v>32</v>
      </c>
      <c r="M1038" s="1" t="s">
        <v>32</v>
      </c>
      <c r="N1038" s="1" t="s">
        <v>39</v>
      </c>
      <c r="O1038" s="1" t="s">
        <v>32</v>
      </c>
      <c r="P1038" s="1" t="s">
        <v>32</v>
      </c>
      <c r="Q1038" s="1" t="s">
        <v>39</v>
      </c>
      <c r="R1038" s="1" t="s">
        <v>39</v>
      </c>
      <c r="S1038" s="1" t="s">
        <v>39</v>
      </c>
      <c r="T1038" s="1" t="s">
        <v>39</v>
      </c>
      <c r="AA1038" t="str">
        <f t="shared" si="16"/>
        <v/>
      </c>
    </row>
    <row r="1039" spans="1:27" x14ac:dyDescent="0.25">
      <c r="A1039" s="1" t="s">
        <v>287</v>
      </c>
      <c r="B1039" s="1" t="s">
        <v>288</v>
      </c>
      <c r="C1039" s="1" t="s">
        <v>12</v>
      </c>
      <c r="D1039" s="1" t="s">
        <v>39</v>
      </c>
      <c r="E1039" s="1" t="s">
        <v>39</v>
      </c>
      <c r="F1039" s="1" t="s">
        <v>39</v>
      </c>
      <c r="G1039" s="1" t="s">
        <v>39</v>
      </c>
      <c r="H1039" s="1" t="s">
        <v>39</v>
      </c>
      <c r="I1039" s="1" t="s">
        <v>39</v>
      </c>
      <c r="J1039" s="1" t="s">
        <v>39</v>
      </c>
      <c r="K1039" s="1" t="s">
        <v>39</v>
      </c>
      <c r="L1039" s="1" t="s">
        <v>39</v>
      </c>
      <c r="M1039" s="1" t="s">
        <v>39</v>
      </c>
      <c r="N1039" s="1" t="s">
        <v>39</v>
      </c>
      <c r="O1039" s="1" t="s">
        <v>39</v>
      </c>
      <c r="P1039" s="1" t="s">
        <v>39</v>
      </c>
      <c r="Q1039" s="1" t="s">
        <v>39</v>
      </c>
      <c r="R1039" s="1" t="s">
        <v>39</v>
      </c>
      <c r="S1039" s="1" t="s">
        <v>39</v>
      </c>
      <c r="T1039" s="1" t="s">
        <v>39</v>
      </c>
      <c r="AA1039" t="str">
        <f t="shared" si="16"/>
        <v/>
      </c>
    </row>
    <row r="1040" spans="1:27" x14ac:dyDescent="0.25">
      <c r="A1040" s="1" t="s">
        <v>289</v>
      </c>
      <c r="B1040" s="1" t="s">
        <v>37</v>
      </c>
      <c r="C1040" s="1" t="s">
        <v>39</v>
      </c>
      <c r="D1040" s="1" t="s">
        <v>37</v>
      </c>
      <c r="E1040" s="1" t="s">
        <v>39</v>
      </c>
      <c r="F1040" s="1" t="s">
        <v>39</v>
      </c>
      <c r="G1040" s="1" t="s">
        <v>39</v>
      </c>
      <c r="H1040" s="1" t="s">
        <v>39</v>
      </c>
      <c r="I1040" s="1" t="s">
        <v>39</v>
      </c>
      <c r="J1040" s="1" t="s">
        <v>39</v>
      </c>
      <c r="K1040" s="1" t="s">
        <v>39</v>
      </c>
      <c r="L1040" s="1" t="s">
        <v>39</v>
      </c>
      <c r="M1040" s="1" t="s">
        <v>39</v>
      </c>
      <c r="N1040" s="1" t="s">
        <v>39</v>
      </c>
      <c r="O1040" s="1" t="s">
        <v>39</v>
      </c>
      <c r="P1040" s="1" t="s">
        <v>39</v>
      </c>
      <c r="Q1040" s="1" t="s">
        <v>39</v>
      </c>
      <c r="R1040" s="1" t="s">
        <v>39</v>
      </c>
      <c r="S1040" s="1" t="s">
        <v>39</v>
      </c>
      <c r="T1040" s="1" t="s">
        <v>39</v>
      </c>
      <c r="AA1040" t="str">
        <f t="shared" si="16"/>
        <v/>
      </c>
    </row>
    <row r="1041" spans="1:27" x14ac:dyDescent="0.25">
      <c r="A1041" s="1" t="s">
        <v>290</v>
      </c>
      <c r="B1041" s="1" t="s">
        <v>285</v>
      </c>
      <c r="C1041" s="1" t="s">
        <v>39</v>
      </c>
      <c r="D1041" s="1" t="s">
        <v>39</v>
      </c>
      <c r="E1041" s="1" t="s">
        <v>39</v>
      </c>
      <c r="F1041" s="1" t="s">
        <v>39</v>
      </c>
      <c r="G1041" s="1" t="s">
        <v>39</v>
      </c>
      <c r="H1041" s="1" t="s">
        <v>39</v>
      </c>
      <c r="I1041" s="1" t="s">
        <v>39</v>
      </c>
      <c r="J1041" s="1" t="s">
        <v>39</v>
      </c>
      <c r="K1041" s="1" t="s">
        <v>39</v>
      </c>
      <c r="L1041" s="1" t="s">
        <v>39</v>
      </c>
      <c r="M1041" s="1" t="s">
        <v>39</v>
      </c>
      <c r="N1041" s="1" t="s">
        <v>39</v>
      </c>
      <c r="O1041" s="1" t="s">
        <v>39</v>
      </c>
      <c r="P1041" s="1" t="s">
        <v>39</v>
      </c>
      <c r="Q1041" s="1" t="s">
        <v>39</v>
      </c>
      <c r="R1041" s="1" t="s">
        <v>39</v>
      </c>
      <c r="S1041" s="1" t="s">
        <v>39</v>
      </c>
      <c r="T1041" s="1" t="s">
        <v>39</v>
      </c>
      <c r="AA1041" t="str">
        <f t="shared" si="16"/>
        <v/>
      </c>
    </row>
    <row r="1042" spans="1:27" x14ac:dyDescent="0.25">
      <c r="A1042" s="1" t="s">
        <v>291</v>
      </c>
      <c r="B1042" s="1" t="s">
        <v>35</v>
      </c>
      <c r="C1042" s="1" t="s">
        <v>288</v>
      </c>
      <c r="D1042" s="1" t="s">
        <v>35</v>
      </c>
      <c r="E1042" s="1" t="s">
        <v>292</v>
      </c>
      <c r="F1042" s="1" t="s">
        <v>293</v>
      </c>
      <c r="G1042" s="1" t="s">
        <v>294</v>
      </c>
      <c r="H1042" s="1" t="s">
        <v>37</v>
      </c>
      <c r="I1042" s="1" t="s">
        <v>42</v>
      </c>
      <c r="J1042" s="1" t="s">
        <v>39</v>
      </c>
      <c r="K1042" s="1" t="s">
        <v>39</v>
      </c>
      <c r="L1042" s="1" t="s">
        <v>39</v>
      </c>
      <c r="M1042" s="1" t="s">
        <v>39</v>
      </c>
      <c r="N1042" s="1" t="s">
        <v>39</v>
      </c>
      <c r="O1042" s="1" t="s">
        <v>39</v>
      </c>
      <c r="P1042" s="1" t="s">
        <v>39</v>
      </c>
      <c r="Q1042" s="1" t="s">
        <v>39</v>
      </c>
      <c r="R1042" s="1" t="s">
        <v>39</v>
      </c>
      <c r="S1042" s="1" t="s">
        <v>39</v>
      </c>
      <c r="T1042" s="1" t="s">
        <v>39</v>
      </c>
      <c r="AA1042" t="str">
        <f t="shared" si="16"/>
        <v/>
      </c>
    </row>
    <row r="1043" spans="1:27" x14ac:dyDescent="0.25">
      <c r="A1043" s="1" t="s">
        <v>295</v>
      </c>
      <c r="B1043" s="1" t="s">
        <v>39</v>
      </c>
      <c r="C1043" s="1" t="s">
        <v>39</v>
      </c>
      <c r="D1043" s="1" t="s">
        <v>37</v>
      </c>
      <c r="E1043" s="1" t="s">
        <v>39</v>
      </c>
      <c r="F1043" s="1" t="s">
        <v>39</v>
      </c>
      <c r="G1043" s="1" t="s">
        <v>39</v>
      </c>
      <c r="H1043" s="1" t="s">
        <v>39</v>
      </c>
      <c r="I1043" s="1" t="s">
        <v>39</v>
      </c>
      <c r="J1043" s="1" t="s">
        <v>39</v>
      </c>
      <c r="K1043" s="1" t="s">
        <v>39</v>
      </c>
      <c r="L1043" s="1" t="s">
        <v>39</v>
      </c>
      <c r="M1043" s="1" t="s">
        <v>39</v>
      </c>
      <c r="N1043" s="1" t="s">
        <v>39</v>
      </c>
      <c r="O1043" s="1" t="s">
        <v>39</v>
      </c>
      <c r="P1043" s="1" t="s">
        <v>39</v>
      </c>
      <c r="Q1043" s="1" t="s">
        <v>39</v>
      </c>
      <c r="R1043" s="1" t="s">
        <v>39</v>
      </c>
      <c r="S1043" s="1" t="s">
        <v>39</v>
      </c>
      <c r="T1043" s="1" t="s">
        <v>39</v>
      </c>
      <c r="AA1043" t="str">
        <f t="shared" si="16"/>
        <v/>
      </c>
    </row>
    <row r="1044" spans="1:27" x14ac:dyDescent="0.25">
      <c r="A1044" s="1" t="s">
        <v>296</v>
      </c>
      <c r="B1044" s="1" t="s">
        <v>297</v>
      </c>
      <c r="C1044" s="1" t="s">
        <v>35</v>
      </c>
      <c r="D1044" s="1" t="s">
        <v>292</v>
      </c>
      <c r="E1044" s="1" t="s">
        <v>293</v>
      </c>
      <c r="F1044" s="1" t="s">
        <v>294</v>
      </c>
      <c r="G1044" s="1" t="s">
        <v>37</v>
      </c>
      <c r="H1044" s="1" t="s">
        <v>42</v>
      </c>
      <c r="I1044" s="1" t="s">
        <v>286</v>
      </c>
      <c r="J1044" s="1" t="s">
        <v>286</v>
      </c>
      <c r="K1044" s="1" t="s">
        <v>39</v>
      </c>
      <c r="L1044" s="1" t="s">
        <v>39</v>
      </c>
      <c r="M1044" s="1" t="s">
        <v>39</v>
      </c>
      <c r="N1044" s="1" t="s">
        <v>39</v>
      </c>
      <c r="O1044" s="1" t="s">
        <v>39</v>
      </c>
      <c r="P1044" s="1" t="s">
        <v>39</v>
      </c>
      <c r="Q1044" s="1" t="s">
        <v>39</v>
      </c>
      <c r="R1044" s="1" t="s">
        <v>39</v>
      </c>
      <c r="S1044" s="1" t="s">
        <v>39</v>
      </c>
      <c r="T1044" s="1" t="s">
        <v>39</v>
      </c>
      <c r="AA1044" t="str">
        <f t="shared" si="16"/>
        <v/>
      </c>
    </row>
    <row r="1045" spans="1:27" x14ac:dyDescent="0.25">
      <c r="A1045" s="1" t="s">
        <v>298</v>
      </c>
      <c r="B1045" s="1" t="s">
        <v>42</v>
      </c>
      <c r="C1045" s="1" t="s">
        <v>299</v>
      </c>
      <c r="D1045" s="1" t="s">
        <v>299</v>
      </c>
      <c r="E1045" s="1" t="s">
        <v>39</v>
      </c>
      <c r="F1045" s="1" t="s">
        <v>39</v>
      </c>
      <c r="G1045" s="1" t="s">
        <v>300</v>
      </c>
      <c r="H1045" s="1" t="s">
        <v>301</v>
      </c>
      <c r="I1045" s="1" t="s">
        <v>302</v>
      </c>
      <c r="J1045" s="1" t="s">
        <v>37</v>
      </c>
      <c r="K1045" s="1" t="s">
        <v>30</v>
      </c>
      <c r="L1045" s="1" t="s">
        <v>36</v>
      </c>
      <c r="M1045" s="1" t="s">
        <v>303</v>
      </c>
      <c r="N1045" s="1" t="s">
        <v>39</v>
      </c>
      <c r="O1045" s="1" t="s">
        <v>39</v>
      </c>
      <c r="P1045" s="1" t="s">
        <v>39</v>
      </c>
      <c r="Q1045" s="1" t="s">
        <v>39</v>
      </c>
      <c r="R1045" s="1" t="s">
        <v>39</v>
      </c>
      <c r="S1045" s="1" t="s">
        <v>39</v>
      </c>
      <c r="T1045" s="1" t="s">
        <v>39</v>
      </c>
      <c r="AA1045" t="str">
        <f t="shared" si="16"/>
        <v/>
      </c>
    </row>
    <row r="1046" spans="1:27" x14ac:dyDescent="0.25">
      <c r="A1046" s="1" t="s">
        <v>304</v>
      </c>
      <c r="B1046" s="1" t="s">
        <v>35</v>
      </c>
      <c r="C1046" s="1" t="s">
        <v>305</v>
      </c>
      <c r="D1046" s="1" t="s">
        <v>39</v>
      </c>
      <c r="E1046" s="1" t="s">
        <v>32</v>
      </c>
      <c r="F1046" s="1" t="s">
        <v>39</v>
      </c>
      <c r="G1046" s="1" t="s">
        <v>39</v>
      </c>
      <c r="H1046" s="1" t="s">
        <v>39</v>
      </c>
      <c r="I1046" s="1" t="s">
        <v>39</v>
      </c>
      <c r="J1046" s="1" t="s">
        <v>39</v>
      </c>
      <c r="K1046" s="1" t="s">
        <v>39</v>
      </c>
      <c r="L1046" s="1" t="s">
        <v>39</v>
      </c>
      <c r="M1046" s="1" t="s">
        <v>39</v>
      </c>
      <c r="N1046" s="1" t="s">
        <v>39</v>
      </c>
      <c r="O1046" s="1" t="s">
        <v>39</v>
      </c>
      <c r="P1046" s="1" t="s">
        <v>39</v>
      </c>
      <c r="Q1046" s="1" t="s">
        <v>39</v>
      </c>
      <c r="R1046" s="1" t="s">
        <v>39</v>
      </c>
      <c r="S1046" s="1" t="s">
        <v>39</v>
      </c>
      <c r="T1046" s="1" t="s">
        <v>39</v>
      </c>
      <c r="AA1046" t="str">
        <f t="shared" si="16"/>
        <v/>
      </c>
    </row>
    <row r="1047" spans="1:27" x14ac:dyDescent="0.25">
      <c r="A1047" s="1" t="s">
        <v>306</v>
      </c>
      <c r="B1047" s="1" t="s">
        <v>35</v>
      </c>
      <c r="C1047" s="1" t="s">
        <v>39</v>
      </c>
      <c r="D1047" s="1" t="s">
        <v>283</v>
      </c>
      <c r="E1047" s="1" t="s">
        <v>285</v>
      </c>
      <c r="F1047" s="1" t="s">
        <v>35</v>
      </c>
      <c r="G1047" s="1" t="s">
        <v>32</v>
      </c>
      <c r="H1047" s="1" t="s">
        <v>39</v>
      </c>
      <c r="I1047" s="1" t="s">
        <v>39</v>
      </c>
      <c r="J1047" s="1" t="s">
        <v>39</v>
      </c>
      <c r="K1047" s="1" t="s">
        <v>39</v>
      </c>
      <c r="L1047" s="1" t="s">
        <v>39</v>
      </c>
      <c r="M1047" s="1" t="s">
        <v>39</v>
      </c>
      <c r="N1047" s="1" t="s">
        <v>39</v>
      </c>
      <c r="O1047" s="1" t="s">
        <v>39</v>
      </c>
      <c r="P1047" s="1" t="s">
        <v>39</v>
      </c>
      <c r="Q1047" s="1" t="s">
        <v>39</v>
      </c>
      <c r="R1047" s="1" t="s">
        <v>39</v>
      </c>
      <c r="S1047" s="1" t="s">
        <v>39</v>
      </c>
      <c r="T1047" s="1" t="s">
        <v>39</v>
      </c>
      <c r="AA1047" t="str">
        <f t="shared" si="16"/>
        <v/>
      </c>
    </row>
    <row r="1048" spans="1:27" x14ac:dyDescent="0.25">
      <c r="A1048" s="1" t="s">
        <v>23</v>
      </c>
      <c r="B1048" s="1" t="s">
        <v>2454</v>
      </c>
      <c r="C1048" s="1" t="s">
        <v>2721</v>
      </c>
      <c r="D1048" s="1" t="s">
        <v>39</v>
      </c>
      <c r="E1048" s="1" t="s">
        <v>39</v>
      </c>
      <c r="F1048" s="1" t="s">
        <v>39</v>
      </c>
      <c r="G1048" s="1" t="s">
        <v>39</v>
      </c>
      <c r="H1048" s="1" t="s">
        <v>39</v>
      </c>
      <c r="I1048" s="1" t="s">
        <v>39</v>
      </c>
      <c r="J1048" s="1" t="s">
        <v>39</v>
      </c>
      <c r="K1048" s="1" t="s">
        <v>39</v>
      </c>
      <c r="L1048" s="1" t="s">
        <v>39</v>
      </c>
      <c r="M1048" s="1" t="s">
        <v>39</v>
      </c>
      <c r="N1048" s="1" t="s">
        <v>39</v>
      </c>
      <c r="O1048" s="1" t="s">
        <v>39</v>
      </c>
      <c r="P1048" s="1" t="s">
        <v>39</v>
      </c>
      <c r="Q1048" s="1" t="s">
        <v>39</v>
      </c>
      <c r="R1048" s="1" t="s">
        <v>39</v>
      </c>
      <c r="S1048" s="1" t="s">
        <v>39</v>
      </c>
      <c r="T1048" s="1" t="s">
        <v>39</v>
      </c>
      <c r="AA1048" t="str">
        <f t="shared" si="16"/>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2E22D-9E40-4F6D-BE70-11367B900844}">
  <sheetPr codeName="Лист1"/>
  <dimension ref="A1:M714"/>
  <sheetViews>
    <sheetView topLeftCell="B1" workbookViewId="0">
      <selection activeCell="H9" sqref="H9"/>
    </sheetView>
  </sheetViews>
  <sheetFormatPr defaultRowHeight="15" x14ac:dyDescent="0.25"/>
  <cols>
    <col min="1" max="7" width="9.140625" style="1"/>
    <col min="8" max="8" width="64.7109375" bestFit="1" customWidth="1"/>
    <col min="9" max="9" width="13.140625" bestFit="1" customWidth="1"/>
    <col min="10" max="10" width="33" bestFit="1" customWidth="1"/>
    <col min="11" max="11" width="9.140625" style="1"/>
    <col min="12" max="12" width="10.28515625" bestFit="1" customWidth="1"/>
    <col min="13" max="13" width="10.140625" bestFit="1" customWidth="1"/>
  </cols>
  <sheetData>
    <row r="1" spans="1:13" x14ac:dyDescent="0.25">
      <c r="A1" s="1" t="s">
        <v>307</v>
      </c>
      <c r="B1" s="1" t="s">
        <v>308</v>
      </c>
      <c r="C1" s="1" t="s">
        <v>309</v>
      </c>
      <c r="D1" s="1" t="s">
        <v>310</v>
      </c>
      <c r="E1" s="1" t="s">
        <v>312</v>
      </c>
      <c r="H1" s="4" t="s">
        <v>1729</v>
      </c>
      <c r="I1" s="4" t="s">
        <v>1730</v>
      </c>
      <c r="J1" s="4" t="s">
        <v>1733</v>
      </c>
      <c r="K1" s="5"/>
      <c r="L1" s="6" t="s">
        <v>1731</v>
      </c>
      <c r="M1" s="6" t="s">
        <v>1732</v>
      </c>
    </row>
    <row r="2" spans="1:13" x14ac:dyDescent="0.25">
      <c r="D2" s="1" t="s">
        <v>311</v>
      </c>
      <c r="L2" t="str">
        <f t="shared" ref="L2:L65" si="0">IFERROR(IF(LEN(A2)&lt;5,TRIM(LEFT(A2,SEARCH(".",A2)-1)),""),"")</f>
        <v/>
      </c>
      <c r="M2" t="str">
        <f t="shared" ref="M2:M65" si="1">IF(AND(LEN(A2)&lt;6,A2&lt;&gt;""),1,"")</f>
        <v/>
      </c>
    </row>
    <row r="3" spans="1:13" x14ac:dyDescent="0.25">
      <c r="A3" s="1" t="s">
        <v>313</v>
      </c>
      <c r="L3" t="str">
        <f t="shared" si="0"/>
        <v/>
      </c>
      <c r="M3" t="str">
        <f t="shared" si="1"/>
        <v/>
      </c>
    </row>
    <row r="4" spans="1:13" x14ac:dyDescent="0.25">
      <c r="A4" s="1" t="s">
        <v>314</v>
      </c>
      <c r="L4" t="str">
        <f t="shared" si="0"/>
        <v/>
      </c>
      <c r="M4" t="str">
        <f t="shared" si="1"/>
        <v/>
      </c>
    </row>
    <row r="5" spans="1:13" x14ac:dyDescent="0.25">
      <c r="A5" s="1" t="s">
        <v>315</v>
      </c>
      <c r="L5" t="str">
        <f t="shared" si="0"/>
        <v/>
      </c>
      <c r="M5" t="str">
        <f t="shared" si="1"/>
        <v/>
      </c>
    </row>
    <row r="6" spans="1:13" x14ac:dyDescent="0.25">
      <c r="A6" s="1" t="s">
        <v>316</v>
      </c>
      <c r="D6" s="1" t="s">
        <v>318</v>
      </c>
      <c r="E6" s="1" t="s">
        <v>319</v>
      </c>
      <c r="H6" t="str">
        <f>IFERROR(TRIM(IF(SEARCH("Блок ",A6),IF(SEARCH("B",A6),RIGHT(A6,LEN(A6)-SEARCH("B",A6)+1)),"")),"")</f>
        <v>B1_NAME</v>
      </c>
      <c r="I6">
        <f ca="1">IFERROR(IF(H6&lt;&gt;"",SUMIF(L:M,TRIM(MID(A6,SEARCH(" ",A6),SEARCH(". ",A6)-5)),M:M),""),"")</f>
        <v>5</v>
      </c>
      <c r="J6" t="str">
        <f ca="1">CLEAN(TRIM(IF(H6&lt;&gt;"",""""&amp;H6&amp;""""&amp;", "&amp;I6,"")))</f>
        <v>"B1_NAME", 5</v>
      </c>
      <c r="L6" t="str">
        <f>IFERROR(IF(LEN(A6)&lt;5,TRIM(LEFT(A6,SEARCH(".",A6)-1)),""),"")</f>
        <v/>
      </c>
      <c r="M6" t="str">
        <f>IF(AND(LEN(A6)&lt;6,A6&lt;&gt;""),1,"")</f>
        <v/>
      </c>
    </row>
    <row r="7" spans="1:13" x14ac:dyDescent="0.25">
      <c r="A7" s="1" t="s">
        <v>317</v>
      </c>
      <c r="H7" t="str">
        <f t="shared" ref="H7:H70" si="2">IFERROR(TRIM(IF(SEARCH("Блок ",A7),IF(SEARCH("B",A7),RIGHT(A7,LEN(A7)-SEARCH("B",A7)+1)),"")),"")</f>
        <v/>
      </c>
      <c r="I7" t="str">
        <f t="shared" ref="I7:I70" si="3">IFERROR(IF(H7&lt;&gt;"",SUMIF(L:M,TRIM(MID(A7,SEARCH(" ",A7),SEARCH(". ",A7)-5)),M:M),""),"")</f>
        <v/>
      </c>
      <c r="J7" t="str">
        <f t="shared" ref="J7:J70" si="4">CLEAN(TRIM(IF(H7&lt;&gt;"",""""&amp;H7&amp;""""&amp;", "&amp;I7,"")))</f>
        <v/>
      </c>
      <c r="L7" t="str">
        <f t="shared" si="0"/>
        <v/>
      </c>
      <c r="M7" t="str">
        <f t="shared" si="1"/>
        <v/>
      </c>
    </row>
    <row r="8" spans="1:13" x14ac:dyDescent="0.25">
      <c r="A8" s="1" t="s">
        <v>1531</v>
      </c>
      <c r="B8" s="1" t="s">
        <v>320</v>
      </c>
      <c r="C8" s="1" t="s">
        <v>321</v>
      </c>
      <c r="D8" s="1" t="s">
        <v>35</v>
      </c>
      <c r="E8" s="1" t="s">
        <v>322</v>
      </c>
      <c r="H8" t="str">
        <f t="shared" si="2"/>
        <v/>
      </c>
      <c r="I8" t="str">
        <f t="shared" si="3"/>
        <v/>
      </c>
      <c r="J8" t="str">
        <f t="shared" si="4"/>
        <v/>
      </c>
      <c r="L8" t="str">
        <f t="shared" si="0"/>
        <v>1</v>
      </c>
      <c r="M8">
        <f t="shared" si="1"/>
        <v>1</v>
      </c>
    </row>
    <row r="9" spans="1:13" x14ac:dyDescent="0.25">
      <c r="A9" s="1" t="s">
        <v>1532</v>
      </c>
      <c r="B9" s="1" t="s">
        <v>323</v>
      </c>
      <c r="C9" s="1" t="s">
        <v>324</v>
      </c>
      <c r="E9" s="1" t="s">
        <v>325</v>
      </c>
      <c r="H9" t="str">
        <f t="shared" si="2"/>
        <v/>
      </c>
      <c r="I9" t="str">
        <f t="shared" si="3"/>
        <v/>
      </c>
      <c r="J9" t="str">
        <f t="shared" si="4"/>
        <v/>
      </c>
      <c r="L9" t="str">
        <f t="shared" si="0"/>
        <v>1</v>
      </c>
      <c r="M9">
        <f t="shared" si="1"/>
        <v>1</v>
      </c>
    </row>
    <row r="10" spans="1:13" x14ac:dyDescent="0.25">
      <c r="A10" s="1" t="s">
        <v>1533</v>
      </c>
      <c r="B10" s="1" t="s">
        <v>326</v>
      </c>
      <c r="C10" s="1" t="s">
        <v>327</v>
      </c>
      <c r="E10" s="1" t="s">
        <v>329</v>
      </c>
      <c r="H10" t="str">
        <f t="shared" si="2"/>
        <v/>
      </c>
      <c r="I10" t="str">
        <f t="shared" si="3"/>
        <v/>
      </c>
      <c r="J10" t="str">
        <f t="shared" si="4"/>
        <v/>
      </c>
      <c r="L10" t="str">
        <f t="shared" si="0"/>
        <v>1</v>
      </c>
      <c r="M10">
        <f t="shared" si="1"/>
        <v>1</v>
      </c>
    </row>
    <row r="11" spans="1:13" x14ac:dyDescent="0.25">
      <c r="C11" s="1" t="s">
        <v>328</v>
      </c>
      <c r="H11" t="str">
        <f t="shared" si="2"/>
        <v/>
      </c>
      <c r="I11" t="str">
        <f t="shared" si="3"/>
        <v/>
      </c>
      <c r="J11" t="str">
        <f t="shared" si="4"/>
        <v/>
      </c>
      <c r="L11" t="str">
        <f t="shared" si="0"/>
        <v/>
      </c>
      <c r="M11" t="str">
        <f t="shared" si="1"/>
        <v/>
      </c>
    </row>
    <row r="12" spans="1:13" x14ac:dyDescent="0.25">
      <c r="A12" s="1" t="s">
        <v>1534</v>
      </c>
      <c r="B12" s="1" t="s">
        <v>330</v>
      </c>
      <c r="C12" s="1" t="s">
        <v>331</v>
      </c>
      <c r="E12" s="1" t="s">
        <v>335</v>
      </c>
      <c r="H12" t="str">
        <f t="shared" si="2"/>
        <v/>
      </c>
      <c r="I12" t="str">
        <f t="shared" si="3"/>
        <v/>
      </c>
      <c r="J12" t="str">
        <f t="shared" si="4"/>
        <v/>
      </c>
      <c r="L12" t="str">
        <f t="shared" si="0"/>
        <v>1</v>
      </c>
      <c r="M12">
        <f t="shared" si="1"/>
        <v>1</v>
      </c>
    </row>
    <row r="13" spans="1:13" x14ac:dyDescent="0.25">
      <c r="C13" s="1" t="s">
        <v>332</v>
      </c>
      <c r="H13" t="str">
        <f t="shared" si="2"/>
        <v/>
      </c>
      <c r="I13" t="str">
        <f t="shared" si="3"/>
        <v/>
      </c>
      <c r="J13" t="str">
        <f t="shared" si="4"/>
        <v/>
      </c>
      <c r="L13" t="str">
        <f t="shared" si="0"/>
        <v/>
      </c>
      <c r="M13" t="str">
        <f t="shared" si="1"/>
        <v/>
      </c>
    </row>
    <row r="14" spans="1:13" x14ac:dyDescent="0.25">
      <c r="C14" s="1" t="s">
        <v>333</v>
      </c>
      <c r="H14" t="str">
        <f t="shared" si="2"/>
        <v/>
      </c>
      <c r="I14" t="str">
        <f t="shared" si="3"/>
        <v/>
      </c>
      <c r="J14" t="str">
        <f t="shared" si="4"/>
        <v/>
      </c>
      <c r="L14" t="str">
        <f t="shared" si="0"/>
        <v/>
      </c>
      <c r="M14" t="str">
        <f t="shared" si="1"/>
        <v/>
      </c>
    </row>
    <row r="15" spans="1:13" x14ac:dyDescent="0.25">
      <c r="C15" s="1" t="s">
        <v>334</v>
      </c>
      <c r="H15" t="str">
        <f t="shared" si="2"/>
        <v/>
      </c>
      <c r="I15" t="str">
        <f t="shared" si="3"/>
        <v/>
      </c>
      <c r="J15" t="str">
        <f t="shared" si="4"/>
        <v/>
      </c>
      <c r="L15" t="str">
        <f t="shared" si="0"/>
        <v/>
      </c>
      <c r="M15" t="str">
        <f t="shared" si="1"/>
        <v/>
      </c>
    </row>
    <row r="16" spans="1:13" x14ac:dyDescent="0.25">
      <c r="A16" s="1" t="s">
        <v>1535</v>
      </c>
      <c r="B16" s="1" t="s">
        <v>336</v>
      </c>
      <c r="C16" s="1" t="s">
        <v>331</v>
      </c>
      <c r="E16" s="1" t="s">
        <v>338</v>
      </c>
      <c r="H16" t="str">
        <f t="shared" si="2"/>
        <v/>
      </c>
      <c r="I16" t="str">
        <f t="shared" si="3"/>
        <v/>
      </c>
      <c r="J16" t="str">
        <f t="shared" si="4"/>
        <v/>
      </c>
      <c r="L16" t="str">
        <f t="shared" si="0"/>
        <v>1</v>
      </c>
      <c r="M16">
        <f t="shared" si="1"/>
        <v>1</v>
      </c>
    </row>
    <row r="17" spans="1:13" x14ac:dyDescent="0.25">
      <c r="C17" s="1" t="s">
        <v>337</v>
      </c>
      <c r="H17" t="str">
        <f t="shared" si="2"/>
        <v/>
      </c>
      <c r="I17" t="str">
        <f t="shared" si="3"/>
        <v/>
      </c>
      <c r="J17" t="str">
        <f t="shared" si="4"/>
        <v/>
      </c>
      <c r="L17" t="str">
        <f t="shared" si="0"/>
        <v/>
      </c>
      <c r="M17" t="str">
        <f t="shared" si="1"/>
        <v/>
      </c>
    </row>
    <row r="18" spans="1:13" x14ac:dyDescent="0.25">
      <c r="A18" s="1" t="s">
        <v>339</v>
      </c>
      <c r="D18" s="1" t="s">
        <v>318</v>
      </c>
      <c r="E18" s="1" t="s">
        <v>340</v>
      </c>
      <c r="H18" t="str">
        <f t="shared" si="2"/>
        <v>B2_ADDR</v>
      </c>
      <c r="I18">
        <f t="shared" ca="1" si="3"/>
        <v>14</v>
      </c>
      <c r="J18" t="str">
        <f t="shared" ca="1" si="4"/>
        <v>"B2_ADDR", 14</v>
      </c>
      <c r="L18" t="str">
        <f t="shared" si="0"/>
        <v/>
      </c>
      <c r="M18" t="str">
        <f t="shared" si="1"/>
        <v/>
      </c>
    </row>
    <row r="19" spans="1:13" x14ac:dyDescent="0.25">
      <c r="A19" s="1" t="s">
        <v>317</v>
      </c>
      <c r="H19" t="str">
        <f t="shared" si="2"/>
        <v/>
      </c>
      <c r="I19" t="str">
        <f t="shared" si="3"/>
        <v/>
      </c>
      <c r="J19" t="str">
        <f t="shared" si="4"/>
        <v/>
      </c>
      <c r="L19" t="str">
        <f t="shared" si="0"/>
        <v/>
      </c>
      <c r="M19" t="str">
        <f t="shared" si="1"/>
        <v/>
      </c>
    </row>
    <row r="20" spans="1:13" x14ac:dyDescent="0.25">
      <c r="A20" s="1" t="s">
        <v>1536</v>
      </c>
      <c r="B20" s="1" t="s">
        <v>341</v>
      </c>
      <c r="C20" s="1" t="s">
        <v>342</v>
      </c>
      <c r="D20" s="1" t="s">
        <v>35</v>
      </c>
      <c r="E20" s="1" t="s">
        <v>344</v>
      </c>
      <c r="H20" t="str">
        <f t="shared" si="2"/>
        <v/>
      </c>
      <c r="I20" t="str">
        <f t="shared" si="3"/>
        <v/>
      </c>
      <c r="J20" t="str">
        <f t="shared" si="4"/>
        <v/>
      </c>
      <c r="L20" t="str">
        <f t="shared" si="0"/>
        <v>2</v>
      </c>
      <c r="M20">
        <f t="shared" si="1"/>
        <v>1</v>
      </c>
    </row>
    <row r="21" spans="1:13" x14ac:dyDescent="0.25">
      <c r="C21" s="1" t="s">
        <v>343</v>
      </c>
      <c r="H21" t="str">
        <f t="shared" si="2"/>
        <v/>
      </c>
      <c r="I21" t="str">
        <f t="shared" si="3"/>
        <v/>
      </c>
      <c r="J21" t="str">
        <f t="shared" si="4"/>
        <v/>
      </c>
      <c r="L21" t="str">
        <f t="shared" si="0"/>
        <v/>
      </c>
      <c r="M21" t="str">
        <f t="shared" si="1"/>
        <v/>
      </c>
    </row>
    <row r="22" spans="1:13" x14ac:dyDescent="0.25">
      <c r="A22" s="1" t="s">
        <v>1537</v>
      </c>
      <c r="B22" s="1" t="s">
        <v>345</v>
      </c>
      <c r="D22" s="1" t="s">
        <v>35</v>
      </c>
      <c r="E22" s="1" t="s">
        <v>346</v>
      </c>
      <c r="H22" t="str">
        <f t="shared" si="2"/>
        <v/>
      </c>
      <c r="I22" t="str">
        <f t="shared" si="3"/>
        <v/>
      </c>
      <c r="J22" t="str">
        <f t="shared" si="4"/>
        <v/>
      </c>
      <c r="L22" t="str">
        <f t="shared" si="0"/>
        <v>2</v>
      </c>
      <c r="M22">
        <f t="shared" si="1"/>
        <v>1</v>
      </c>
    </row>
    <row r="23" spans="1:13" x14ac:dyDescent="0.25">
      <c r="A23" s="1" t="s">
        <v>31</v>
      </c>
      <c r="B23" s="1" t="s">
        <v>347</v>
      </c>
      <c r="C23" s="1" t="s">
        <v>348</v>
      </c>
      <c r="D23" s="1" t="s">
        <v>35</v>
      </c>
      <c r="E23" s="1" t="s">
        <v>350</v>
      </c>
      <c r="H23" t="str">
        <f t="shared" si="2"/>
        <v/>
      </c>
      <c r="I23" t="str">
        <f t="shared" si="3"/>
        <v/>
      </c>
      <c r="J23" t="str">
        <f t="shared" si="4"/>
        <v/>
      </c>
      <c r="L23" t="str">
        <f t="shared" si="0"/>
        <v>2</v>
      </c>
      <c r="M23">
        <f t="shared" si="1"/>
        <v>1</v>
      </c>
    </row>
    <row r="24" spans="1:13" x14ac:dyDescent="0.25">
      <c r="C24" s="1" t="s">
        <v>349</v>
      </c>
      <c r="H24" t="str">
        <f t="shared" si="2"/>
        <v/>
      </c>
      <c r="I24" t="str">
        <f t="shared" si="3"/>
        <v/>
      </c>
      <c r="J24" t="str">
        <f t="shared" si="4"/>
        <v/>
      </c>
      <c r="L24" t="str">
        <f t="shared" si="0"/>
        <v/>
      </c>
      <c r="M24" t="str">
        <f t="shared" si="1"/>
        <v/>
      </c>
    </row>
    <row r="25" spans="1:13" x14ac:dyDescent="0.25">
      <c r="A25" s="1" t="s">
        <v>1538</v>
      </c>
      <c r="B25" s="1" t="s">
        <v>351</v>
      </c>
      <c r="C25" s="1" t="s">
        <v>352</v>
      </c>
      <c r="D25" s="1" t="s">
        <v>35</v>
      </c>
      <c r="E25" s="1" t="s">
        <v>354</v>
      </c>
      <c r="H25" t="str">
        <f t="shared" si="2"/>
        <v/>
      </c>
      <c r="I25" t="str">
        <f t="shared" si="3"/>
        <v/>
      </c>
      <c r="J25" t="str">
        <f t="shared" si="4"/>
        <v/>
      </c>
      <c r="L25" t="str">
        <f t="shared" si="0"/>
        <v>2</v>
      </c>
      <c r="M25">
        <f t="shared" si="1"/>
        <v>1</v>
      </c>
    </row>
    <row r="26" spans="1:13" x14ac:dyDescent="0.25">
      <c r="C26" s="1" t="s">
        <v>353</v>
      </c>
      <c r="H26" t="str">
        <f t="shared" si="2"/>
        <v/>
      </c>
      <c r="I26" t="str">
        <f t="shared" si="3"/>
        <v/>
      </c>
      <c r="J26" t="str">
        <f t="shared" si="4"/>
        <v/>
      </c>
      <c r="L26" t="str">
        <f t="shared" si="0"/>
        <v/>
      </c>
      <c r="M26" t="str">
        <f t="shared" si="1"/>
        <v/>
      </c>
    </row>
    <row r="27" spans="1:13" x14ac:dyDescent="0.25">
      <c r="A27" s="1" t="s">
        <v>1539</v>
      </c>
      <c r="B27" s="1" t="s">
        <v>355</v>
      </c>
      <c r="C27" s="1" t="s">
        <v>356</v>
      </c>
      <c r="D27" s="1" t="s">
        <v>35</v>
      </c>
      <c r="E27" s="1" t="s">
        <v>358</v>
      </c>
      <c r="H27" t="str">
        <f t="shared" si="2"/>
        <v/>
      </c>
      <c r="I27" t="str">
        <f t="shared" si="3"/>
        <v/>
      </c>
      <c r="J27" t="str">
        <f t="shared" si="4"/>
        <v/>
      </c>
      <c r="L27" t="str">
        <f t="shared" si="0"/>
        <v>2</v>
      </c>
      <c r="M27">
        <f t="shared" si="1"/>
        <v>1</v>
      </c>
    </row>
    <row r="28" spans="1:13" x14ac:dyDescent="0.25">
      <c r="C28" s="1" t="s">
        <v>357</v>
      </c>
      <c r="H28" t="str">
        <f t="shared" si="2"/>
        <v/>
      </c>
      <c r="I28" t="str">
        <f t="shared" si="3"/>
        <v/>
      </c>
      <c r="J28" t="str">
        <f t="shared" si="4"/>
        <v/>
      </c>
      <c r="L28" t="str">
        <f t="shared" si="0"/>
        <v/>
      </c>
      <c r="M28" t="str">
        <f t="shared" si="1"/>
        <v/>
      </c>
    </row>
    <row r="29" spans="1:13" x14ac:dyDescent="0.25">
      <c r="A29" s="1" t="s">
        <v>1540</v>
      </c>
      <c r="B29" s="1" t="s">
        <v>359</v>
      </c>
      <c r="D29" s="1" t="s">
        <v>35</v>
      </c>
      <c r="E29" s="1" t="s">
        <v>360</v>
      </c>
      <c r="H29" t="str">
        <f t="shared" si="2"/>
        <v/>
      </c>
      <c r="I29" t="str">
        <f t="shared" si="3"/>
        <v/>
      </c>
      <c r="J29" t="str">
        <f t="shared" si="4"/>
        <v/>
      </c>
      <c r="L29" t="str">
        <f t="shared" si="0"/>
        <v>2</v>
      </c>
      <c r="M29">
        <f t="shared" si="1"/>
        <v>1</v>
      </c>
    </row>
    <row r="30" spans="1:13" x14ac:dyDescent="0.25">
      <c r="A30" s="1" t="s">
        <v>1541</v>
      </c>
      <c r="B30" s="1" t="s">
        <v>361</v>
      </c>
      <c r="D30" s="1" t="s">
        <v>35</v>
      </c>
      <c r="E30" s="1" t="s">
        <v>362</v>
      </c>
      <c r="H30" t="str">
        <f t="shared" si="2"/>
        <v/>
      </c>
      <c r="I30" t="str">
        <f t="shared" si="3"/>
        <v/>
      </c>
      <c r="J30" t="str">
        <f t="shared" si="4"/>
        <v/>
      </c>
      <c r="L30" t="str">
        <f t="shared" si="0"/>
        <v>2</v>
      </c>
      <c r="M30">
        <f t="shared" si="1"/>
        <v>1</v>
      </c>
    </row>
    <row r="31" spans="1:13" x14ac:dyDescent="0.25">
      <c r="A31" s="1" t="s">
        <v>1542</v>
      </c>
      <c r="B31" s="1" t="s">
        <v>363</v>
      </c>
      <c r="D31" s="1" t="s">
        <v>35</v>
      </c>
      <c r="E31" s="1" t="s">
        <v>364</v>
      </c>
      <c r="H31" t="str">
        <f t="shared" si="2"/>
        <v/>
      </c>
      <c r="I31" t="str">
        <f t="shared" si="3"/>
        <v/>
      </c>
      <c r="J31" t="str">
        <f t="shared" si="4"/>
        <v/>
      </c>
      <c r="L31" t="str">
        <f t="shared" si="0"/>
        <v>2</v>
      </c>
      <c r="M31">
        <f t="shared" si="1"/>
        <v>1</v>
      </c>
    </row>
    <row r="32" spans="1:13" x14ac:dyDescent="0.25">
      <c r="A32" s="1" t="s">
        <v>1543</v>
      </c>
      <c r="B32" s="1" t="s">
        <v>365</v>
      </c>
      <c r="D32" s="1" t="s">
        <v>35</v>
      </c>
      <c r="E32" s="1" t="s">
        <v>366</v>
      </c>
      <c r="H32" t="str">
        <f t="shared" si="2"/>
        <v/>
      </c>
      <c r="I32" t="str">
        <f t="shared" si="3"/>
        <v/>
      </c>
      <c r="J32" t="str">
        <f t="shared" si="4"/>
        <v/>
      </c>
      <c r="L32" t="str">
        <f t="shared" si="0"/>
        <v>2</v>
      </c>
      <c r="M32">
        <f t="shared" si="1"/>
        <v>1</v>
      </c>
    </row>
    <row r="33" spans="1:13" x14ac:dyDescent="0.25">
      <c r="A33" s="1" t="s">
        <v>1544</v>
      </c>
      <c r="B33" s="1" t="s">
        <v>367</v>
      </c>
      <c r="D33" s="1" t="s">
        <v>35</v>
      </c>
      <c r="E33" s="1" t="s">
        <v>368</v>
      </c>
      <c r="H33" t="str">
        <f t="shared" si="2"/>
        <v/>
      </c>
      <c r="I33" t="str">
        <f t="shared" si="3"/>
        <v/>
      </c>
      <c r="J33" t="str">
        <f t="shared" si="4"/>
        <v/>
      </c>
      <c r="L33" t="str">
        <f t="shared" si="0"/>
        <v>2</v>
      </c>
      <c r="M33">
        <f t="shared" si="1"/>
        <v>1</v>
      </c>
    </row>
    <row r="34" spans="1:13" x14ac:dyDescent="0.25">
      <c r="A34" s="1" t="s">
        <v>1545</v>
      </c>
      <c r="B34" s="1" t="s">
        <v>369</v>
      </c>
      <c r="C34" s="1" t="s">
        <v>370</v>
      </c>
      <c r="D34" s="1" t="s">
        <v>35</v>
      </c>
      <c r="E34" s="1" t="s">
        <v>371</v>
      </c>
      <c r="H34" t="str">
        <f t="shared" si="2"/>
        <v/>
      </c>
      <c r="I34" t="str">
        <f t="shared" si="3"/>
        <v/>
      </c>
      <c r="J34" t="str">
        <f t="shared" si="4"/>
        <v/>
      </c>
      <c r="L34" t="str">
        <f t="shared" si="0"/>
        <v>2</v>
      </c>
      <c r="M34">
        <f t="shared" si="1"/>
        <v>1</v>
      </c>
    </row>
    <row r="35" spans="1:13" x14ac:dyDescent="0.25">
      <c r="A35" s="1" t="s">
        <v>1546</v>
      </c>
      <c r="B35" s="1" t="s">
        <v>372</v>
      </c>
      <c r="C35" s="1" t="s">
        <v>373</v>
      </c>
      <c r="D35" s="1" t="s">
        <v>35</v>
      </c>
      <c r="E35" s="1" t="s">
        <v>375</v>
      </c>
      <c r="H35" t="str">
        <f t="shared" si="2"/>
        <v/>
      </c>
      <c r="I35" t="str">
        <f t="shared" si="3"/>
        <v/>
      </c>
      <c r="J35" t="str">
        <f t="shared" si="4"/>
        <v/>
      </c>
      <c r="L35" t="str">
        <f t="shared" si="0"/>
        <v>2</v>
      </c>
      <c r="M35">
        <f t="shared" si="1"/>
        <v>1</v>
      </c>
    </row>
    <row r="36" spans="1:13" x14ac:dyDescent="0.25">
      <c r="C36" s="1" t="s">
        <v>374</v>
      </c>
      <c r="H36" t="str">
        <f t="shared" si="2"/>
        <v/>
      </c>
      <c r="I36" t="str">
        <f t="shared" si="3"/>
        <v/>
      </c>
      <c r="J36" t="str">
        <f t="shared" si="4"/>
        <v/>
      </c>
      <c r="L36" t="str">
        <f t="shared" si="0"/>
        <v/>
      </c>
      <c r="M36" t="str">
        <f t="shared" si="1"/>
        <v/>
      </c>
    </row>
    <row r="37" spans="1:13" x14ac:dyDescent="0.25">
      <c r="A37" s="1" t="s">
        <v>1547</v>
      </c>
      <c r="B37" s="1" t="s">
        <v>376</v>
      </c>
      <c r="C37" s="1" t="s">
        <v>377</v>
      </c>
      <c r="E37" s="1" t="s">
        <v>378</v>
      </c>
      <c r="H37" t="str">
        <f t="shared" si="2"/>
        <v/>
      </c>
      <c r="I37" t="str">
        <f t="shared" si="3"/>
        <v/>
      </c>
      <c r="J37" t="str">
        <f t="shared" si="4"/>
        <v/>
      </c>
      <c r="L37" t="str">
        <f t="shared" si="0"/>
        <v>2</v>
      </c>
      <c r="M37">
        <f t="shared" si="1"/>
        <v>1</v>
      </c>
    </row>
    <row r="38" spans="1:13" x14ac:dyDescent="0.25">
      <c r="C38" s="1" t="s">
        <v>374</v>
      </c>
      <c r="H38" t="str">
        <f t="shared" si="2"/>
        <v/>
      </c>
      <c r="I38" t="str">
        <f t="shared" si="3"/>
        <v/>
      </c>
      <c r="J38" t="str">
        <f t="shared" si="4"/>
        <v/>
      </c>
      <c r="L38" t="str">
        <f t="shared" si="0"/>
        <v/>
      </c>
      <c r="M38" t="str">
        <f t="shared" si="1"/>
        <v/>
      </c>
    </row>
    <row r="39" spans="1:13" x14ac:dyDescent="0.25">
      <c r="A39" s="1" t="s">
        <v>1548</v>
      </c>
      <c r="B39" s="1" t="s">
        <v>379</v>
      </c>
      <c r="C39" s="1" t="s">
        <v>374</v>
      </c>
      <c r="D39" s="1" t="s">
        <v>35</v>
      </c>
      <c r="E39" s="1" t="s">
        <v>380</v>
      </c>
      <c r="H39" t="str">
        <f t="shared" si="2"/>
        <v/>
      </c>
      <c r="I39" t="str">
        <f t="shared" si="3"/>
        <v/>
      </c>
      <c r="J39" t="str">
        <f t="shared" si="4"/>
        <v/>
      </c>
      <c r="L39" t="str">
        <f t="shared" si="0"/>
        <v>2</v>
      </c>
      <c r="M39">
        <f t="shared" si="1"/>
        <v>1</v>
      </c>
    </row>
    <row r="40" spans="1:13" x14ac:dyDescent="0.25">
      <c r="A40" s="1" t="s">
        <v>381</v>
      </c>
      <c r="D40" s="1" t="s">
        <v>318</v>
      </c>
      <c r="E40" s="1" t="s">
        <v>382</v>
      </c>
      <c r="H40" t="str">
        <f t="shared" si="2"/>
        <v>B3_REGNUM</v>
      </c>
      <c r="I40">
        <f t="shared" ca="1" si="3"/>
        <v>2</v>
      </c>
      <c r="J40" t="str">
        <f t="shared" ca="1" si="4"/>
        <v>"B3_REGNUM", 2</v>
      </c>
      <c r="L40" t="str">
        <f t="shared" si="0"/>
        <v/>
      </c>
      <c r="M40" t="str">
        <f t="shared" si="1"/>
        <v/>
      </c>
    </row>
    <row r="41" spans="1:13" x14ac:dyDescent="0.25">
      <c r="A41" s="1" t="s">
        <v>1549</v>
      </c>
      <c r="B41" s="1" t="s">
        <v>383</v>
      </c>
      <c r="C41" s="1" t="s">
        <v>384</v>
      </c>
      <c r="D41" s="1" t="s">
        <v>35</v>
      </c>
      <c r="E41" s="1" t="s">
        <v>387</v>
      </c>
      <c r="H41" t="str">
        <f t="shared" si="2"/>
        <v/>
      </c>
      <c r="I41" t="str">
        <f t="shared" si="3"/>
        <v/>
      </c>
      <c r="J41" t="str">
        <f t="shared" si="4"/>
        <v/>
      </c>
      <c r="L41" t="str">
        <f t="shared" si="0"/>
        <v>3</v>
      </c>
      <c r="M41">
        <f t="shared" si="1"/>
        <v>1</v>
      </c>
    </row>
    <row r="42" spans="1:13" x14ac:dyDescent="0.25">
      <c r="C42" s="1" t="s">
        <v>385</v>
      </c>
      <c r="H42" t="str">
        <f t="shared" si="2"/>
        <v/>
      </c>
      <c r="I42" t="str">
        <f t="shared" si="3"/>
        <v/>
      </c>
      <c r="J42" t="str">
        <f t="shared" si="4"/>
        <v/>
      </c>
      <c r="L42" t="str">
        <f t="shared" si="0"/>
        <v/>
      </c>
      <c r="M42" t="str">
        <f t="shared" si="1"/>
        <v/>
      </c>
    </row>
    <row r="43" spans="1:13" x14ac:dyDescent="0.25">
      <c r="C43" s="1" t="s">
        <v>386</v>
      </c>
      <c r="H43" t="str">
        <f t="shared" si="2"/>
        <v/>
      </c>
      <c r="I43" t="str">
        <f t="shared" si="3"/>
        <v/>
      </c>
      <c r="J43" t="str">
        <f t="shared" si="4"/>
        <v/>
      </c>
      <c r="L43" t="str">
        <f t="shared" si="0"/>
        <v/>
      </c>
      <c r="M43" t="str">
        <f t="shared" si="1"/>
        <v/>
      </c>
    </row>
    <row r="44" spans="1:13" x14ac:dyDescent="0.25">
      <c r="A44" s="1" t="s">
        <v>1550</v>
      </c>
      <c r="B44" s="1" t="s">
        <v>388</v>
      </c>
      <c r="C44" s="1" t="s">
        <v>389</v>
      </c>
      <c r="D44" s="1" t="s">
        <v>35</v>
      </c>
      <c r="E44" s="1" t="s">
        <v>390</v>
      </c>
      <c r="H44" t="str">
        <f t="shared" si="2"/>
        <v/>
      </c>
      <c r="I44" t="str">
        <f t="shared" si="3"/>
        <v/>
      </c>
      <c r="J44" t="str">
        <f t="shared" si="4"/>
        <v/>
      </c>
      <c r="L44" t="str">
        <f t="shared" si="0"/>
        <v>3</v>
      </c>
      <c r="M44">
        <f t="shared" si="1"/>
        <v>1</v>
      </c>
    </row>
    <row r="45" spans="1:13" x14ac:dyDescent="0.25">
      <c r="A45" s="1" t="s">
        <v>391</v>
      </c>
      <c r="D45" s="1" t="s">
        <v>318</v>
      </c>
      <c r="E45" s="1" t="s">
        <v>392</v>
      </c>
      <c r="H45" t="str">
        <f t="shared" si="2"/>
        <v>B4_TAXPAYERID</v>
      </c>
      <c r="I45">
        <f t="shared" ca="1" si="3"/>
        <v>2</v>
      </c>
      <c r="J45" t="str">
        <f t="shared" ca="1" si="4"/>
        <v>"B4_TAXPAYERID", 2</v>
      </c>
      <c r="L45" t="str">
        <f t="shared" si="0"/>
        <v/>
      </c>
      <c r="M45" t="str">
        <f t="shared" si="1"/>
        <v/>
      </c>
    </row>
    <row r="46" spans="1:13" x14ac:dyDescent="0.25">
      <c r="A46" s="1" t="s">
        <v>1551</v>
      </c>
      <c r="B46" s="1" t="s">
        <v>393</v>
      </c>
      <c r="C46" s="1" t="s">
        <v>394</v>
      </c>
      <c r="D46" s="1" t="s">
        <v>35</v>
      </c>
      <c r="E46" s="1" t="s">
        <v>395</v>
      </c>
      <c r="H46" t="str">
        <f t="shared" si="2"/>
        <v/>
      </c>
      <c r="I46" t="str">
        <f t="shared" si="3"/>
        <v/>
      </c>
      <c r="J46" t="str">
        <f t="shared" si="4"/>
        <v/>
      </c>
      <c r="L46" t="str">
        <f t="shared" si="0"/>
        <v>4</v>
      </c>
      <c r="M46">
        <f t="shared" si="1"/>
        <v>1</v>
      </c>
    </row>
    <row r="47" spans="1:13" x14ac:dyDescent="0.25">
      <c r="A47" s="1" t="s">
        <v>1552</v>
      </c>
      <c r="B47" s="1" t="s">
        <v>396</v>
      </c>
      <c r="C47" s="1" t="s">
        <v>397</v>
      </c>
      <c r="D47" s="1" t="s">
        <v>35</v>
      </c>
      <c r="E47" s="1" t="s">
        <v>399</v>
      </c>
      <c r="H47" t="str">
        <f t="shared" si="2"/>
        <v/>
      </c>
      <c r="I47" t="str">
        <f t="shared" si="3"/>
        <v/>
      </c>
      <c r="J47" t="str">
        <f t="shared" si="4"/>
        <v/>
      </c>
      <c r="L47" t="str">
        <f t="shared" si="0"/>
        <v>4</v>
      </c>
      <c r="M47">
        <f t="shared" si="1"/>
        <v>1</v>
      </c>
    </row>
    <row r="48" spans="1:13" x14ac:dyDescent="0.25">
      <c r="C48" s="1" t="s">
        <v>398</v>
      </c>
      <c r="H48" t="str">
        <f t="shared" si="2"/>
        <v/>
      </c>
      <c r="I48" t="str">
        <f t="shared" si="3"/>
        <v/>
      </c>
      <c r="J48" t="str">
        <f t="shared" si="4"/>
        <v/>
      </c>
      <c r="L48" t="str">
        <f t="shared" si="0"/>
        <v/>
      </c>
      <c r="M48" t="str">
        <f t="shared" si="1"/>
        <v/>
      </c>
    </row>
    <row r="49" spans="1:13" x14ac:dyDescent="0.25">
      <c r="C49" s="1" t="s">
        <v>386</v>
      </c>
      <c r="H49" t="str">
        <f t="shared" si="2"/>
        <v/>
      </c>
      <c r="I49" t="str">
        <f t="shared" si="3"/>
        <v/>
      </c>
      <c r="J49" t="str">
        <f t="shared" si="4"/>
        <v/>
      </c>
      <c r="L49" t="str">
        <f t="shared" si="0"/>
        <v/>
      </c>
      <c r="M49" t="str">
        <f t="shared" si="1"/>
        <v/>
      </c>
    </row>
    <row r="50" spans="1:13" x14ac:dyDescent="0.25">
      <c r="A50" s="1" t="s">
        <v>400</v>
      </c>
      <c r="D50" s="1" t="s">
        <v>318</v>
      </c>
      <c r="E50" s="1" t="s">
        <v>401</v>
      </c>
      <c r="H50" t="str">
        <f t="shared" si="2"/>
        <v>B5_REORG</v>
      </c>
      <c r="I50">
        <f t="shared" ca="1" si="3"/>
        <v>6</v>
      </c>
      <c r="J50" t="str">
        <f t="shared" ca="1" si="4"/>
        <v>"B5_REORG", 6</v>
      </c>
      <c r="L50" t="str">
        <f t="shared" si="0"/>
        <v/>
      </c>
      <c r="M50" t="str">
        <f t="shared" si="1"/>
        <v/>
      </c>
    </row>
    <row r="51" spans="1:13" x14ac:dyDescent="0.25">
      <c r="A51" s="1" t="s">
        <v>402</v>
      </c>
      <c r="H51" t="str">
        <f t="shared" si="2"/>
        <v/>
      </c>
      <c r="I51" t="str">
        <f t="shared" si="3"/>
        <v/>
      </c>
      <c r="J51" t="str">
        <f t="shared" si="4"/>
        <v/>
      </c>
      <c r="L51" t="str">
        <f t="shared" si="0"/>
        <v/>
      </c>
      <c r="M51" t="str">
        <f t="shared" si="1"/>
        <v/>
      </c>
    </row>
    <row r="52" spans="1:13" x14ac:dyDescent="0.25">
      <c r="A52" s="1" t="s">
        <v>1553</v>
      </c>
      <c r="B52" s="1" t="s">
        <v>330</v>
      </c>
      <c r="C52" s="1" t="s">
        <v>403</v>
      </c>
      <c r="E52" s="1" t="s">
        <v>404</v>
      </c>
      <c r="H52" t="str">
        <f t="shared" si="2"/>
        <v/>
      </c>
      <c r="I52" t="str">
        <f t="shared" si="3"/>
        <v/>
      </c>
      <c r="J52" t="str">
        <f t="shared" si="4"/>
        <v/>
      </c>
      <c r="L52" t="str">
        <f t="shared" si="0"/>
        <v>5</v>
      </c>
      <c r="M52">
        <f t="shared" si="1"/>
        <v>1</v>
      </c>
    </row>
    <row r="53" spans="1:13" x14ac:dyDescent="0.25">
      <c r="A53" s="1" t="s">
        <v>1554</v>
      </c>
      <c r="B53" s="1" t="s">
        <v>405</v>
      </c>
      <c r="C53" s="1" t="s">
        <v>406</v>
      </c>
      <c r="E53" s="1" t="s">
        <v>409</v>
      </c>
      <c r="H53" t="str">
        <f t="shared" si="2"/>
        <v/>
      </c>
      <c r="I53" t="str">
        <f t="shared" si="3"/>
        <v/>
      </c>
      <c r="J53" t="str">
        <f t="shared" si="4"/>
        <v/>
      </c>
      <c r="L53" t="str">
        <f t="shared" si="0"/>
        <v>5</v>
      </c>
      <c r="M53">
        <f t="shared" si="1"/>
        <v>1</v>
      </c>
    </row>
    <row r="54" spans="1:13" x14ac:dyDescent="0.25">
      <c r="C54" s="1" t="s">
        <v>407</v>
      </c>
      <c r="H54" t="str">
        <f t="shared" si="2"/>
        <v/>
      </c>
      <c r="I54" t="str">
        <f t="shared" si="3"/>
        <v/>
      </c>
      <c r="J54" t="str">
        <f t="shared" si="4"/>
        <v/>
      </c>
      <c r="L54" t="str">
        <f t="shared" si="0"/>
        <v/>
      </c>
      <c r="M54" t="str">
        <f t="shared" si="1"/>
        <v/>
      </c>
    </row>
    <row r="55" spans="1:13" x14ac:dyDescent="0.25">
      <c r="C55" s="1" t="s">
        <v>408</v>
      </c>
      <c r="H55" t="str">
        <f t="shared" si="2"/>
        <v/>
      </c>
      <c r="I55" t="str">
        <f t="shared" si="3"/>
        <v/>
      </c>
      <c r="J55" t="str">
        <f t="shared" si="4"/>
        <v/>
      </c>
      <c r="L55" t="str">
        <f t="shared" si="0"/>
        <v/>
      </c>
      <c r="M55" t="str">
        <f t="shared" si="1"/>
        <v/>
      </c>
    </row>
    <row r="56" spans="1:13" x14ac:dyDescent="0.25">
      <c r="A56" s="1" t="s">
        <v>1555</v>
      </c>
      <c r="B56" s="1" t="s">
        <v>410</v>
      </c>
      <c r="D56" s="1" t="s">
        <v>35</v>
      </c>
      <c r="E56" s="1" t="s">
        <v>411</v>
      </c>
      <c r="H56" t="str">
        <f t="shared" si="2"/>
        <v/>
      </c>
      <c r="I56" t="str">
        <f t="shared" si="3"/>
        <v/>
      </c>
      <c r="J56" t="str">
        <f t="shared" si="4"/>
        <v/>
      </c>
      <c r="L56" t="str">
        <f t="shared" si="0"/>
        <v>5</v>
      </c>
      <c r="M56">
        <f t="shared" si="1"/>
        <v>1</v>
      </c>
    </row>
    <row r="57" spans="1:13" x14ac:dyDescent="0.25">
      <c r="A57" s="1" t="s">
        <v>1556</v>
      </c>
      <c r="B57" s="1" t="s">
        <v>412</v>
      </c>
      <c r="E57" s="1" t="s">
        <v>413</v>
      </c>
      <c r="H57" t="str">
        <f t="shared" si="2"/>
        <v/>
      </c>
      <c r="I57" t="str">
        <f t="shared" si="3"/>
        <v/>
      </c>
      <c r="J57" t="str">
        <f t="shared" si="4"/>
        <v/>
      </c>
      <c r="L57" t="str">
        <f t="shared" si="0"/>
        <v>5</v>
      </c>
      <c r="M57">
        <f t="shared" si="1"/>
        <v>1</v>
      </c>
    </row>
    <row r="58" spans="1:13" x14ac:dyDescent="0.25">
      <c r="A58" s="1" t="s">
        <v>1557</v>
      </c>
      <c r="B58" s="1" t="s">
        <v>414</v>
      </c>
      <c r="C58" s="1" t="s">
        <v>386</v>
      </c>
      <c r="D58" s="1" t="s">
        <v>35</v>
      </c>
      <c r="E58" s="1" t="s">
        <v>415</v>
      </c>
      <c r="H58" t="str">
        <f t="shared" si="2"/>
        <v/>
      </c>
      <c r="I58" t="str">
        <f t="shared" si="3"/>
        <v/>
      </c>
      <c r="J58" t="str">
        <f t="shared" si="4"/>
        <v/>
      </c>
      <c r="L58" t="str">
        <f t="shared" si="0"/>
        <v>5</v>
      </c>
      <c r="M58">
        <f t="shared" si="1"/>
        <v>1</v>
      </c>
    </row>
    <row r="59" spans="1:13" x14ac:dyDescent="0.25">
      <c r="A59" s="1" t="s">
        <v>1558</v>
      </c>
      <c r="B59" s="1" t="s">
        <v>416</v>
      </c>
      <c r="D59" s="1" t="s">
        <v>35</v>
      </c>
      <c r="E59" s="1" t="s">
        <v>417</v>
      </c>
      <c r="H59" t="str">
        <f t="shared" si="2"/>
        <v/>
      </c>
      <c r="I59" t="str">
        <f t="shared" si="3"/>
        <v/>
      </c>
      <c r="J59" t="str">
        <f t="shared" si="4"/>
        <v/>
      </c>
      <c r="L59" t="str">
        <f t="shared" si="0"/>
        <v>5</v>
      </c>
      <c r="M59">
        <f t="shared" si="1"/>
        <v>1</v>
      </c>
    </row>
    <row r="60" spans="1:13" x14ac:dyDescent="0.25">
      <c r="A60" s="1" t="s">
        <v>418</v>
      </c>
      <c r="H60" t="str">
        <f t="shared" si="2"/>
        <v/>
      </c>
      <c r="I60" t="str">
        <f t="shared" si="3"/>
        <v/>
      </c>
      <c r="J60" t="str">
        <f t="shared" si="4"/>
        <v/>
      </c>
      <c r="L60" t="str">
        <f t="shared" si="0"/>
        <v/>
      </c>
      <c r="M60" t="str">
        <f t="shared" si="1"/>
        <v/>
      </c>
    </row>
    <row r="61" spans="1:13" x14ac:dyDescent="0.25">
      <c r="A61" s="1" t="s">
        <v>419</v>
      </c>
      <c r="H61" t="str">
        <f t="shared" si="2"/>
        <v/>
      </c>
      <c r="I61" t="str">
        <f t="shared" si="3"/>
        <v/>
      </c>
      <c r="J61" t="str">
        <f t="shared" si="4"/>
        <v/>
      </c>
      <c r="L61" t="str">
        <f t="shared" si="0"/>
        <v/>
      </c>
      <c r="M61" t="str">
        <f t="shared" si="1"/>
        <v/>
      </c>
    </row>
    <row r="62" spans="1:13" x14ac:dyDescent="0.25">
      <c r="A62" s="1" t="s">
        <v>420</v>
      </c>
      <c r="D62" s="1" t="s">
        <v>318</v>
      </c>
      <c r="E62" s="1" t="s">
        <v>421</v>
      </c>
      <c r="H62" t="str">
        <f t="shared" si="2"/>
        <v>B6_BANKRUPTCY</v>
      </c>
      <c r="I62">
        <f t="shared" ca="1" si="3"/>
        <v>9</v>
      </c>
      <c r="J62" t="str">
        <f t="shared" ca="1" si="4"/>
        <v>"B6_BANKRUPTCY", 9</v>
      </c>
      <c r="L62" t="str">
        <f t="shared" si="0"/>
        <v/>
      </c>
      <c r="M62" t="str">
        <f t="shared" si="1"/>
        <v/>
      </c>
    </row>
    <row r="63" spans="1:13" x14ac:dyDescent="0.25">
      <c r="A63" s="1" t="s">
        <v>317</v>
      </c>
      <c r="H63" t="str">
        <f t="shared" si="2"/>
        <v/>
      </c>
      <c r="I63" t="str">
        <f t="shared" si="3"/>
        <v/>
      </c>
      <c r="J63" t="str">
        <f t="shared" si="4"/>
        <v/>
      </c>
      <c r="L63" t="str">
        <f t="shared" si="0"/>
        <v/>
      </c>
      <c r="M63" t="str">
        <f t="shared" si="1"/>
        <v/>
      </c>
    </row>
    <row r="64" spans="1:13" x14ac:dyDescent="0.25">
      <c r="A64" s="1" t="s">
        <v>422</v>
      </c>
      <c r="H64" t="str">
        <f t="shared" si="2"/>
        <v/>
      </c>
      <c r="I64" t="str">
        <f t="shared" si="3"/>
        <v/>
      </c>
      <c r="J64" t="str">
        <f t="shared" si="4"/>
        <v/>
      </c>
      <c r="L64" t="str">
        <f t="shared" si="0"/>
        <v/>
      </c>
      <c r="M64" t="str">
        <f t="shared" si="1"/>
        <v/>
      </c>
    </row>
    <row r="65" spans="1:13" x14ac:dyDescent="0.25">
      <c r="A65" s="1" t="s">
        <v>423</v>
      </c>
      <c r="H65" t="str">
        <f t="shared" si="2"/>
        <v/>
      </c>
      <c r="I65" t="str">
        <f t="shared" si="3"/>
        <v/>
      </c>
      <c r="J65" t="str">
        <f t="shared" si="4"/>
        <v/>
      </c>
      <c r="L65" t="str">
        <f t="shared" si="0"/>
        <v/>
      </c>
      <c r="M65" t="str">
        <f t="shared" si="1"/>
        <v/>
      </c>
    </row>
    <row r="66" spans="1:13" x14ac:dyDescent="0.25">
      <c r="A66" s="1" t="s">
        <v>424</v>
      </c>
      <c r="H66" t="str">
        <f t="shared" si="2"/>
        <v/>
      </c>
      <c r="I66" t="str">
        <f t="shared" si="3"/>
        <v/>
      </c>
      <c r="J66" t="str">
        <f t="shared" si="4"/>
        <v/>
      </c>
      <c r="L66" t="str">
        <f t="shared" ref="L66:L129" si="5">IFERROR(IF(LEN(A66)&lt;5,TRIM(LEFT(A66,SEARCH(".",A66)-1)),""),"")</f>
        <v/>
      </c>
      <c r="M66" t="str">
        <f t="shared" ref="M66:M129" si="6">IF(AND(LEN(A66)&lt;6,A66&lt;&gt;""),1,"")</f>
        <v/>
      </c>
    </row>
    <row r="67" spans="1:13" x14ac:dyDescent="0.25">
      <c r="A67" s="1" t="s">
        <v>1559</v>
      </c>
      <c r="B67" s="1" t="s">
        <v>425</v>
      </c>
      <c r="C67" s="1" t="s">
        <v>426</v>
      </c>
      <c r="H67" t="str">
        <f t="shared" si="2"/>
        <v/>
      </c>
      <c r="I67" t="str">
        <f t="shared" si="3"/>
        <v/>
      </c>
      <c r="J67" t="str">
        <f t="shared" si="4"/>
        <v/>
      </c>
      <c r="L67" t="str">
        <f t="shared" si="5"/>
        <v>6</v>
      </c>
      <c r="M67">
        <f t="shared" si="6"/>
        <v>1</v>
      </c>
    </row>
    <row r="68" spans="1:13" x14ac:dyDescent="0.25">
      <c r="C68" s="1" t="s">
        <v>407</v>
      </c>
      <c r="H68" t="str">
        <f t="shared" si="2"/>
        <v/>
      </c>
      <c r="I68" t="str">
        <f t="shared" si="3"/>
        <v/>
      </c>
      <c r="J68" t="str">
        <f t="shared" si="4"/>
        <v/>
      </c>
      <c r="L68" t="str">
        <f t="shared" si="5"/>
        <v/>
      </c>
      <c r="M68" t="str">
        <f t="shared" si="6"/>
        <v/>
      </c>
    </row>
    <row r="69" spans="1:13" x14ac:dyDescent="0.25">
      <c r="C69" s="1" t="s">
        <v>427</v>
      </c>
      <c r="H69" t="str">
        <f t="shared" si="2"/>
        <v/>
      </c>
      <c r="I69" t="str">
        <f t="shared" si="3"/>
        <v/>
      </c>
      <c r="J69" t="str">
        <f t="shared" si="4"/>
        <v/>
      </c>
      <c r="L69" t="str">
        <f t="shared" si="5"/>
        <v/>
      </c>
      <c r="M69" t="str">
        <f t="shared" si="6"/>
        <v/>
      </c>
    </row>
    <row r="70" spans="1:13" x14ac:dyDescent="0.25">
      <c r="A70" s="1" t="s">
        <v>1560</v>
      </c>
      <c r="B70" s="1" t="s">
        <v>428</v>
      </c>
      <c r="C70" s="1" t="s">
        <v>429</v>
      </c>
      <c r="D70" s="1" t="s">
        <v>431</v>
      </c>
      <c r="E70" s="1" t="s">
        <v>432</v>
      </c>
      <c r="H70" t="str">
        <f t="shared" si="2"/>
        <v/>
      </c>
      <c r="I70" t="str">
        <f t="shared" si="3"/>
        <v/>
      </c>
      <c r="J70" t="str">
        <f t="shared" si="4"/>
        <v/>
      </c>
      <c r="L70" t="str">
        <f t="shared" si="5"/>
        <v>6</v>
      </c>
      <c r="M70">
        <f t="shared" si="6"/>
        <v>1</v>
      </c>
    </row>
    <row r="71" spans="1:13" x14ac:dyDescent="0.25">
      <c r="C71" s="1" t="s">
        <v>430</v>
      </c>
      <c r="H71" t="str">
        <f t="shared" ref="H71:H134" si="7">IFERROR(TRIM(IF(SEARCH("Блок ",A71),IF(SEARCH("B",A71),RIGHT(A71,LEN(A71)-SEARCH("B",A71)+1)),"")),"")</f>
        <v/>
      </c>
      <c r="I71" t="str">
        <f t="shared" ref="I71:I134" si="8">IFERROR(IF(H71&lt;&gt;"",SUMIF(L:M,TRIM(MID(A71,SEARCH(" ",A71),SEARCH(". ",A71)-5)),M:M),""),"")</f>
        <v/>
      </c>
      <c r="J71" t="str">
        <f t="shared" ref="J71:J134" si="9">CLEAN(TRIM(IF(H71&lt;&gt;"",""""&amp;H71&amp;""""&amp;", "&amp;I71,"")))</f>
        <v/>
      </c>
      <c r="L71" t="str">
        <f t="shared" si="5"/>
        <v/>
      </c>
      <c r="M71" t="str">
        <f t="shared" si="6"/>
        <v/>
      </c>
    </row>
    <row r="72" spans="1:13" x14ac:dyDescent="0.25">
      <c r="A72" s="1" t="s">
        <v>1561</v>
      </c>
      <c r="B72" s="1" t="s">
        <v>433</v>
      </c>
      <c r="C72" s="1" t="s">
        <v>434</v>
      </c>
      <c r="D72" s="1" t="s">
        <v>431</v>
      </c>
      <c r="E72" s="1" t="s">
        <v>435</v>
      </c>
      <c r="H72" t="str">
        <f t="shared" si="7"/>
        <v/>
      </c>
      <c r="I72" t="str">
        <f t="shared" si="8"/>
        <v/>
      </c>
      <c r="J72" t="str">
        <f t="shared" si="9"/>
        <v/>
      </c>
      <c r="L72" t="str">
        <f t="shared" si="5"/>
        <v>6</v>
      </c>
      <c r="M72">
        <f t="shared" si="6"/>
        <v>1</v>
      </c>
    </row>
    <row r="73" spans="1:13" x14ac:dyDescent="0.25">
      <c r="A73" s="1" t="s">
        <v>1562</v>
      </c>
      <c r="B73" s="1" t="s">
        <v>436</v>
      </c>
      <c r="C73" s="1" t="s">
        <v>437</v>
      </c>
      <c r="D73" s="1" t="s">
        <v>431</v>
      </c>
      <c r="E73" s="1" t="s">
        <v>438</v>
      </c>
      <c r="H73" t="str">
        <f t="shared" si="7"/>
        <v/>
      </c>
      <c r="I73" t="str">
        <f t="shared" si="8"/>
        <v/>
      </c>
      <c r="J73" t="str">
        <f t="shared" si="9"/>
        <v/>
      </c>
      <c r="L73" t="str">
        <f t="shared" si="5"/>
        <v>6</v>
      </c>
      <c r="M73">
        <f t="shared" si="6"/>
        <v>1</v>
      </c>
    </row>
    <row r="74" spans="1:13" x14ac:dyDescent="0.25">
      <c r="A74" s="1" t="s">
        <v>1563</v>
      </c>
      <c r="B74" s="1" t="s">
        <v>439</v>
      </c>
      <c r="C74" s="1" t="s">
        <v>440</v>
      </c>
      <c r="D74" s="1" t="s">
        <v>431</v>
      </c>
      <c r="E74" s="1" t="s">
        <v>441</v>
      </c>
      <c r="H74" t="str">
        <f t="shared" si="7"/>
        <v/>
      </c>
      <c r="I74" t="str">
        <f t="shared" si="8"/>
        <v/>
      </c>
      <c r="J74" t="str">
        <f t="shared" si="9"/>
        <v/>
      </c>
      <c r="L74" t="str">
        <f t="shared" si="5"/>
        <v>6</v>
      </c>
      <c r="M74">
        <f t="shared" si="6"/>
        <v>1</v>
      </c>
    </row>
    <row r="75" spans="1:13" x14ac:dyDescent="0.25">
      <c r="C75" s="1" t="s">
        <v>407</v>
      </c>
      <c r="H75" t="str">
        <f t="shared" si="7"/>
        <v/>
      </c>
      <c r="I75" t="str">
        <f t="shared" si="8"/>
        <v/>
      </c>
      <c r="J75" t="str">
        <f t="shared" si="9"/>
        <v/>
      </c>
      <c r="L75" t="str">
        <f t="shared" si="5"/>
        <v/>
      </c>
      <c r="M75" t="str">
        <f t="shared" si="6"/>
        <v/>
      </c>
    </row>
    <row r="76" spans="1:13" x14ac:dyDescent="0.25">
      <c r="A76" s="1" t="s">
        <v>1564</v>
      </c>
      <c r="B76" s="1" t="s">
        <v>442</v>
      </c>
      <c r="D76" s="1" t="s">
        <v>431</v>
      </c>
      <c r="E76" s="1" t="s">
        <v>443</v>
      </c>
      <c r="H76" t="str">
        <f t="shared" si="7"/>
        <v/>
      </c>
      <c r="I76" t="str">
        <f t="shared" si="8"/>
        <v/>
      </c>
      <c r="J76" t="str">
        <f t="shared" si="9"/>
        <v/>
      </c>
      <c r="L76" t="str">
        <f t="shared" si="5"/>
        <v>6</v>
      </c>
      <c r="M76">
        <f t="shared" si="6"/>
        <v>1</v>
      </c>
    </row>
    <row r="77" spans="1:13" x14ac:dyDescent="0.25">
      <c r="A77" s="1" t="s">
        <v>1565</v>
      </c>
      <c r="B77" s="1" t="s">
        <v>444</v>
      </c>
      <c r="C77" s="1" t="s">
        <v>445</v>
      </c>
      <c r="D77" s="1" t="s">
        <v>431</v>
      </c>
      <c r="E77" s="1" t="s">
        <v>446</v>
      </c>
      <c r="H77" t="str">
        <f t="shared" si="7"/>
        <v/>
      </c>
      <c r="I77" t="str">
        <f t="shared" si="8"/>
        <v/>
      </c>
      <c r="J77" t="str">
        <f t="shared" si="9"/>
        <v/>
      </c>
      <c r="L77" t="str">
        <f t="shared" si="5"/>
        <v>6</v>
      </c>
      <c r="M77">
        <f t="shared" si="6"/>
        <v>1</v>
      </c>
    </row>
    <row r="78" spans="1:13" x14ac:dyDescent="0.25">
      <c r="C78" s="1" t="s">
        <v>407</v>
      </c>
      <c r="H78" t="str">
        <f t="shared" si="7"/>
        <v/>
      </c>
      <c r="I78" t="str">
        <f t="shared" si="8"/>
        <v/>
      </c>
      <c r="J78" t="str">
        <f t="shared" si="9"/>
        <v/>
      </c>
      <c r="L78" t="str">
        <f t="shared" si="5"/>
        <v/>
      </c>
      <c r="M78" t="str">
        <f t="shared" si="6"/>
        <v/>
      </c>
    </row>
    <row r="79" spans="1:13" x14ac:dyDescent="0.25">
      <c r="A79" s="1" t="s">
        <v>1566</v>
      </c>
      <c r="B79" s="1" t="s">
        <v>447</v>
      </c>
      <c r="D79" s="1" t="s">
        <v>431</v>
      </c>
      <c r="E79" s="1" t="s">
        <v>448</v>
      </c>
      <c r="H79" t="str">
        <f t="shared" si="7"/>
        <v/>
      </c>
      <c r="I79" t="str">
        <f t="shared" si="8"/>
        <v/>
      </c>
      <c r="J79" t="str">
        <f t="shared" si="9"/>
        <v/>
      </c>
      <c r="L79" t="str">
        <f t="shared" si="5"/>
        <v>6</v>
      </c>
      <c r="M79">
        <f t="shared" si="6"/>
        <v>1</v>
      </c>
    </row>
    <row r="80" spans="1:13" x14ac:dyDescent="0.25">
      <c r="A80" s="1" t="s">
        <v>1567</v>
      </c>
      <c r="B80" s="1" t="s">
        <v>449</v>
      </c>
      <c r="C80" s="1" t="s">
        <v>450</v>
      </c>
      <c r="D80" s="1" t="s">
        <v>431</v>
      </c>
      <c r="E80" s="1" t="s">
        <v>451</v>
      </c>
      <c r="H80" t="str">
        <f t="shared" si="7"/>
        <v/>
      </c>
      <c r="I80" t="str">
        <f t="shared" si="8"/>
        <v/>
      </c>
      <c r="J80" t="str">
        <f t="shared" si="9"/>
        <v/>
      </c>
      <c r="L80" t="str">
        <f t="shared" si="5"/>
        <v>6</v>
      </c>
      <c r="M80">
        <f t="shared" si="6"/>
        <v>1</v>
      </c>
    </row>
    <row r="81" spans="1:13" x14ac:dyDescent="0.25">
      <c r="A81" s="1" t="s">
        <v>452</v>
      </c>
      <c r="D81" s="1" t="s">
        <v>318</v>
      </c>
      <c r="E81" s="1" t="s">
        <v>453</v>
      </c>
      <c r="H81" t="str">
        <f t="shared" si="7"/>
        <v>B7_SETTLED</v>
      </c>
      <c r="I81">
        <f t="shared" ca="1" si="8"/>
        <v>2</v>
      </c>
      <c r="J81" t="str">
        <f t="shared" ca="1" si="9"/>
        <v>"B7_SETTLED", 2</v>
      </c>
      <c r="L81" t="str">
        <f t="shared" si="5"/>
        <v/>
      </c>
      <c r="M81" t="str">
        <f t="shared" si="6"/>
        <v/>
      </c>
    </row>
    <row r="82" spans="1:13" x14ac:dyDescent="0.25">
      <c r="A82" s="1" t="s">
        <v>424</v>
      </c>
      <c r="H82" t="str">
        <f t="shared" si="7"/>
        <v/>
      </c>
      <c r="I82" t="str">
        <f t="shared" si="8"/>
        <v/>
      </c>
      <c r="J82" t="str">
        <f t="shared" si="9"/>
        <v/>
      </c>
      <c r="L82" t="str">
        <f t="shared" si="5"/>
        <v/>
      </c>
      <c r="M82" t="str">
        <f t="shared" si="6"/>
        <v/>
      </c>
    </row>
    <row r="83" spans="1:13" x14ac:dyDescent="0.25">
      <c r="A83" s="1" t="s">
        <v>1568</v>
      </c>
      <c r="B83" s="1" t="s">
        <v>454</v>
      </c>
      <c r="C83" s="1" t="s">
        <v>455</v>
      </c>
      <c r="E83" s="1" t="s">
        <v>457</v>
      </c>
      <c r="H83" t="str">
        <f t="shared" si="7"/>
        <v/>
      </c>
      <c r="I83" t="str">
        <f t="shared" si="8"/>
        <v/>
      </c>
      <c r="J83" t="str">
        <f t="shared" si="9"/>
        <v/>
      </c>
      <c r="L83" t="str">
        <f t="shared" si="5"/>
        <v>7</v>
      </c>
      <c r="M83">
        <f t="shared" si="6"/>
        <v>1</v>
      </c>
    </row>
    <row r="84" spans="1:13" x14ac:dyDescent="0.25">
      <c r="C84" s="1" t="s">
        <v>407</v>
      </c>
      <c r="H84" t="str">
        <f t="shared" si="7"/>
        <v/>
      </c>
      <c r="I84" t="str">
        <f t="shared" si="8"/>
        <v/>
      </c>
      <c r="J84" t="str">
        <f t="shared" si="9"/>
        <v/>
      </c>
      <c r="L84" t="str">
        <f t="shared" si="5"/>
        <v/>
      </c>
      <c r="M84" t="str">
        <f t="shared" si="6"/>
        <v/>
      </c>
    </row>
    <row r="85" spans="1:13" x14ac:dyDescent="0.25">
      <c r="C85" s="1" t="s">
        <v>456</v>
      </c>
      <c r="H85" t="str">
        <f t="shared" si="7"/>
        <v/>
      </c>
      <c r="I85" t="str">
        <f t="shared" si="8"/>
        <v/>
      </c>
      <c r="J85" t="str">
        <f t="shared" si="9"/>
        <v/>
      </c>
      <c r="L85" t="str">
        <f t="shared" si="5"/>
        <v/>
      </c>
      <c r="M85" t="str">
        <f t="shared" si="6"/>
        <v/>
      </c>
    </row>
    <row r="86" spans="1:13" x14ac:dyDescent="0.25">
      <c r="A86" s="1" t="s">
        <v>1569</v>
      </c>
      <c r="B86" s="1" t="s">
        <v>458</v>
      </c>
      <c r="D86" s="1" t="s">
        <v>35</v>
      </c>
      <c r="E86" s="1" t="s">
        <v>459</v>
      </c>
      <c r="H86" t="str">
        <f t="shared" si="7"/>
        <v/>
      </c>
      <c r="I86" t="str">
        <f t="shared" si="8"/>
        <v/>
      </c>
      <c r="J86" t="str">
        <f t="shared" si="9"/>
        <v/>
      </c>
      <c r="L86" t="str">
        <f t="shared" si="5"/>
        <v>7</v>
      </c>
      <c r="M86">
        <f t="shared" si="6"/>
        <v>1</v>
      </c>
    </row>
    <row r="87" spans="1:13" x14ac:dyDescent="0.25">
      <c r="A87" s="1" t="s">
        <v>460</v>
      </c>
      <c r="D87" s="1" t="s">
        <v>318</v>
      </c>
      <c r="E87" s="1" t="s">
        <v>462</v>
      </c>
      <c r="H87" t="str">
        <f t="shared" si="7"/>
        <v>B8_PREVCRED</v>
      </c>
      <c r="I87">
        <f t="shared" ca="1" si="8"/>
        <v>4</v>
      </c>
      <c r="J87" t="str">
        <f t="shared" ca="1" si="9"/>
        <v>"B8_PREVCRED", 4</v>
      </c>
      <c r="L87" t="str">
        <f t="shared" si="5"/>
        <v/>
      </c>
      <c r="M87" t="str">
        <f t="shared" si="6"/>
        <v/>
      </c>
    </row>
    <row r="88" spans="1:13" x14ac:dyDescent="0.25">
      <c r="A88" s="1" t="s">
        <v>461</v>
      </c>
      <c r="H88" t="str">
        <f t="shared" si="7"/>
        <v/>
      </c>
      <c r="I88" t="str">
        <f t="shared" si="8"/>
        <v/>
      </c>
      <c r="J88" t="str">
        <f t="shared" si="9"/>
        <v/>
      </c>
      <c r="L88" t="str">
        <f t="shared" si="5"/>
        <v/>
      </c>
      <c r="M88" t="str">
        <f t="shared" si="6"/>
        <v/>
      </c>
    </row>
    <row r="89" spans="1:13" x14ac:dyDescent="0.25">
      <c r="A89" s="1" t="s">
        <v>1570</v>
      </c>
      <c r="B89" s="1" t="s">
        <v>463</v>
      </c>
      <c r="C89" s="1" t="s">
        <v>464</v>
      </c>
      <c r="H89" t="str">
        <f t="shared" si="7"/>
        <v/>
      </c>
      <c r="I89" t="str">
        <f t="shared" si="8"/>
        <v/>
      </c>
      <c r="J89" t="str">
        <f t="shared" si="9"/>
        <v/>
      </c>
      <c r="L89" t="str">
        <f t="shared" si="5"/>
        <v>8</v>
      </c>
      <c r="M89">
        <f t="shared" si="6"/>
        <v>1</v>
      </c>
    </row>
    <row r="90" spans="1:13" x14ac:dyDescent="0.25">
      <c r="C90" s="1" t="s">
        <v>465</v>
      </c>
      <c r="H90" t="str">
        <f t="shared" si="7"/>
        <v/>
      </c>
      <c r="I90" t="str">
        <f t="shared" si="8"/>
        <v/>
      </c>
      <c r="J90" t="str">
        <f t="shared" si="9"/>
        <v/>
      </c>
      <c r="L90" t="str">
        <f t="shared" si="5"/>
        <v/>
      </c>
      <c r="M90" t="str">
        <f t="shared" si="6"/>
        <v/>
      </c>
    </row>
    <row r="91" spans="1:13" x14ac:dyDescent="0.25">
      <c r="A91" s="1" t="s">
        <v>1571</v>
      </c>
      <c r="B91" s="1" t="s">
        <v>466</v>
      </c>
      <c r="C91" s="1" t="s">
        <v>467</v>
      </c>
      <c r="E91" s="1" t="s">
        <v>468</v>
      </c>
      <c r="H91" t="str">
        <f t="shared" si="7"/>
        <v/>
      </c>
      <c r="I91" t="str">
        <f t="shared" si="8"/>
        <v/>
      </c>
      <c r="J91" t="str">
        <f t="shared" si="9"/>
        <v/>
      </c>
      <c r="L91" t="str">
        <f t="shared" si="5"/>
        <v>8</v>
      </c>
      <c r="M91">
        <f t="shared" si="6"/>
        <v>1</v>
      </c>
    </row>
    <row r="92" spans="1:13" x14ac:dyDescent="0.25">
      <c r="A92" s="1" t="s">
        <v>1572</v>
      </c>
      <c r="B92" s="1" t="s">
        <v>469</v>
      </c>
      <c r="C92" s="1" t="s">
        <v>470</v>
      </c>
      <c r="E92" s="1" t="s">
        <v>471</v>
      </c>
      <c r="H92" t="str">
        <f t="shared" si="7"/>
        <v/>
      </c>
      <c r="I92" t="str">
        <f t="shared" si="8"/>
        <v/>
      </c>
      <c r="J92" t="str">
        <f t="shared" si="9"/>
        <v/>
      </c>
      <c r="L92" t="str">
        <f t="shared" si="5"/>
        <v>8</v>
      </c>
      <c r="M92">
        <f t="shared" si="6"/>
        <v>1</v>
      </c>
    </row>
    <row r="93" spans="1:13" x14ac:dyDescent="0.25">
      <c r="A93" s="1" t="s">
        <v>1573</v>
      </c>
      <c r="B93" s="1" t="s">
        <v>414</v>
      </c>
      <c r="C93" s="1" t="s">
        <v>470</v>
      </c>
      <c r="D93" s="1" t="s">
        <v>35</v>
      </c>
      <c r="E93" s="1" t="s">
        <v>472</v>
      </c>
      <c r="H93" t="str">
        <f t="shared" si="7"/>
        <v/>
      </c>
      <c r="I93" t="str">
        <f t="shared" si="8"/>
        <v/>
      </c>
      <c r="J93" t="str">
        <f t="shared" si="9"/>
        <v/>
      </c>
      <c r="L93" t="str">
        <f t="shared" si="5"/>
        <v>8</v>
      </c>
      <c r="M93">
        <f t="shared" si="6"/>
        <v>1</v>
      </c>
    </row>
    <row r="94" spans="1:13" x14ac:dyDescent="0.25">
      <c r="A94" s="1" t="s">
        <v>473</v>
      </c>
      <c r="E94" s="1" t="s">
        <v>474</v>
      </c>
      <c r="H94" t="str">
        <f t="shared" si="7"/>
        <v>B9_SCORE</v>
      </c>
      <c r="I94">
        <f t="shared" ca="1" si="8"/>
        <v>2</v>
      </c>
      <c r="J94" t="str">
        <f t="shared" ca="1" si="9"/>
        <v>"B9_SCORE", 2</v>
      </c>
      <c r="L94" t="str">
        <f t="shared" si="5"/>
        <v/>
      </c>
      <c r="M94" t="str">
        <f t="shared" si="6"/>
        <v/>
      </c>
    </row>
    <row r="95" spans="1:13" x14ac:dyDescent="0.25">
      <c r="A95" s="1" t="s">
        <v>475</v>
      </c>
      <c r="H95" t="str">
        <f t="shared" si="7"/>
        <v/>
      </c>
      <c r="I95" t="str">
        <f t="shared" si="8"/>
        <v/>
      </c>
      <c r="J95" t="str">
        <f t="shared" si="9"/>
        <v/>
      </c>
      <c r="L95" t="str">
        <f t="shared" si="5"/>
        <v/>
      </c>
      <c r="M95" t="str">
        <f t="shared" si="6"/>
        <v/>
      </c>
    </row>
    <row r="96" spans="1:13" x14ac:dyDescent="0.25">
      <c r="A96" s="1" t="s">
        <v>1574</v>
      </c>
      <c r="B96" s="1" t="s">
        <v>476</v>
      </c>
      <c r="E96" s="1" t="s">
        <v>477</v>
      </c>
      <c r="H96" t="str">
        <f t="shared" si="7"/>
        <v/>
      </c>
      <c r="I96" t="str">
        <f t="shared" si="8"/>
        <v/>
      </c>
      <c r="J96" t="str">
        <f t="shared" si="9"/>
        <v/>
      </c>
      <c r="L96" t="str">
        <f t="shared" si="5"/>
        <v>9</v>
      </c>
      <c r="M96">
        <f t="shared" si="6"/>
        <v>1</v>
      </c>
    </row>
    <row r="97" spans="1:13" x14ac:dyDescent="0.25">
      <c r="A97" s="1" t="s">
        <v>1575</v>
      </c>
      <c r="B97" s="1" t="s">
        <v>478</v>
      </c>
      <c r="E97" s="1" t="s">
        <v>479</v>
      </c>
      <c r="H97" t="str">
        <f t="shared" si="7"/>
        <v/>
      </c>
      <c r="I97" t="str">
        <f t="shared" si="8"/>
        <v/>
      </c>
      <c r="J97" t="str">
        <f t="shared" si="9"/>
        <v/>
      </c>
      <c r="L97" t="str">
        <f t="shared" si="5"/>
        <v>9</v>
      </c>
      <c r="M97">
        <f t="shared" si="6"/>
        <v>1</v>
      </c>
    </row>
    <row r="98" spans="1:13" x14ac:dyDescent="0.25">
      <c r="A98" s="1" t="s">
        <v>480</v>
      </c>
      <c r="H98" t="str">
        <f t="shared" si="7"/>
        <v/>
      </c>
      <c r="I98" t="str">
        <f t="shared" si="8"/>
        <v/>
      </c>
      <c r="J98" t="str">
        <f t="shared" si="9"/>
        <v/>
      </c>
      <c r="L98" t="str">
        <f t="shared" si="5"/>
        <v/>
      </c>
      <c r="M98" t="str">
        <f t="shared" si="6"/>
        <v/>
      </c>
    </row>
    <row r="99" spans="1:13" x14ac:dyDescent="0.25">
      <c r="A99" s="1" t="s">
        <v>481</v>
      </c>
      <c r="H99" t="str">
        <f t="shared" si="7"/>
        <v/>
      </c>
      <c r="I99" t="str">
        <f t="shared" si="8"/>
        <v/>
      </c>
      <c r="J99" t="str">
        <f t="shared" si="9"/>
        <v/>
      </c>
      <c r="L99" t="str">
        <f t="shared" si="5"/>
        <v/>
      </c>
      <c r="M99" t="str">
        <f t="shared" si="6"/>
        <v/>
      </c>
    </row>
    <row r="100" spans="1:13" x14ac:dyDescent="0.25">
      <c r="A100" s="1" t="s">
        <v>482</v>
      </c>
      <c r="D100" s="1" t="s">
        <v>318</v>
      </c>
      <c r="E100" s="1" t="s">
        <v>483</v>
      </c>
      <c r="H100" t="str">
        <f t="shared" si="7"/>
        <v>B10_UID</v>
      </c>
      <c r="I100">
        <f t="shared" ca="1" si="8"/>
        <v>2</v>
      </c>
      <c r="J100" t="str">
        <f t="shared" ca="1" si="9"/>
        <v>"B10_UID", 2</v>
      </c>
      <c r="L100" t="str">
        <f t="shared" si="5"/>
        <v/>
      </c>
      <c r="M100" t="str">
        <f t="shared" si="6"/>
        <v/>
      </c>
    </row>
    <row r="101" spans="1:13" x14ac:dyDescent="0.25">
      <c r="A101" s="1" t="s">
        <v>317</v>
      </c>
      <c r="H101" t="str">
        <f t="shared" si="7"/>
        <v/>
      </c>
      <c r="I101" t="str">
        <f t="shared" si="8"/>
        <v/>
      </c>
      <c r="J101" t="str">
        <f t="shared" si="9"/>
        <v/>
      </c>
      <c r="L101" t="str">
        <f t="shared" si="5"/>
        <v/>
      </c>
      <c r="M101" t="str">
        <f t="shared" si="6"/>
        <v/>
      </c>
    </row>
    <row r="102" spans="1:13" x14ac:dyDescent="0.25">
      <c r="A102" s="1" t="s">
        <v>1576</v>
      </c>
      <c r="B102" s="1" t="s">
        <v>484</v>
      </c>
      <c r="C102" s="1" t="s">
        <v>485</v>
      </c>
      <c r="D102" s="1" t="s">
        <v>35</v>
      </c>
      <c r="E102" s="1" t="s">
        <v>488</v>
      </c>
      <c r="H102" t="str">
        <f t="shared" si="7"/>
        <v/>
      </c>
      <c r="I102" t="str">
        <f t="shared" si="8"/>
        <v/>
      </c>
      <c r="J102" t="str">
        <f t="shared" si="9"/>
        <v/>
      </c>
      <c r="L102" t="str">
        <f t="shared" si="5"/>
        <v>10</v>
      </c>
      <c r="M102">
        <f t="shared" si="6"/>
        <v>1</v>
      </c>
    </row>
    <row r="103" spans="1:13" x14ac:dyDescent="0.25">
      <c r="C103" s="1" t="s">
        <v>486</v>
      </c>
      <c r="H103" t="str">
        <f t="shared" si="7"/>
        <v/>
      </c>
      <c r="I103" t="str">
        <f t="shared" si="8"/>
        <v/>
      </c>
      <c r="J103" t="str">
        <f t="shared" si="9"/>
        <v/>
      </c>
      <c r="L103" t="str">
        <f t="shared" si="5"/>
        <v/>
      </c>
      <c r="M103" t="str">
        <f t="shared" si="6"/>
        <v/>
      </c>
    </row>
    <row r="104" spans="1:13" x14ac:dyDescent="0.25">
      <c r="C104" s="1" t="s">
        <v>487</v>
      </c>
      <c r="H104" t="str">
        <f t="shared" si="7"/>
        <v/>
      </c>
      <c r="I104" t="str">
        <f t="shared" si="8"/>
        <v/>
      </c>
      <c r="J104" t="str">
        <f t="shared" si="9"/>
        <v/>
      </c>
      <c r="L104" t="str">
        <f t="shared" si="5"/>
        <v/>
      </c>
      <c r="M104" t="str">
        <f t="shared" si="6"/>
        <v/>
      </c>
    </row>
    <row r="105" spans="1:13" x14ac:dyDescent="0.25">
      <c r="C105" s="1" t="s">
        <v>386</v>
      </c>
      <c r="H105" t="str">
        <f t="shared" si="7"/>
        <v/>
      </c>
      <c r="I105" t="str">
        <f t="shared" si="8"/>
        <v/>
      </c>
      <c r="J105" t="str">
        <f t="shared" si="9"/>
        <v/>
      </c>
      <c r="L105" t="str">
        <f t="shared" si="5"/>
        <v/>
      </c>
      <c r="M105" t="str">
        <f t="shared" si="6"/>
        <v/>
      </c>
    </row>
    <row r="106" spans="1:13" x14ac:dyDescent="0.25">
      <c r="A106" s="1" t="s">
        <v>1577</v>
      </c>
      <c r="B106" s="1" t="s">
        <v>489</v>
      </c>
      <c r="C106" s="1" t="s">
        <v>490</v>
      </c>
      <c r="D106" s="1" t="s">
        <v>492</v>
      </c>
      <c r="E106" s="1" t="s">
        <v>493</v>
      </c>
      <c r="H106" t="str">
        <f t="shared" si="7"/>
        <v/>
      </c>
      <c r="I106" t="str">
        <f t="shared" si="8"/>
        <v/>
      </c>
      <c r="J106" t="str">
        <f t="shared" si="9"/>
        <v/>
      </c>
      <c r="L106" t="str">
        <f t="shared" si="5"/>
        <v>10</v>
      </c>
      <c r="M106">
        <f t="shared" si="6"/>
        <v>1</v>
      </c>
    </row>
    <row r="107" spans="1:13" x14ac:dyDescent="0.25">
      <c r="C107" s="1" t="s">
        <v>491</v>
      </c>
      <c r="H107" t="str">
        <f t="shared" si="7"/>
        <v/>
      </c>
      <c r="I107" t="str">
        <f t="shared" si="8"/>
        <v/>
      </c>
      <c r="J107" t="str">
        <f t="shared" si="9"/>
        <v/>
      </c>
      <c r="L107" t="str">
        <f t="shared" si="5"/>
        <v/>
      </c>
      <c r="M107" t="str">
        <f t="shared" si="6"/>
        <v/>
      </c>
    </row>
    <row r="108" spans="1:13" x14ac:dyDescent="0.25">
      <c r="A108" s="1" t="s">
        <v>494</v>
      </c>
      <c r="D108" s="1" t="s">
        <v>495</v>
      </c>
      <c r="E108" s="1" t="s">
        <v>496</v>
      </c>
      <c r="H108" t="str">
        <f t="shared" si="7"/>
        <v>B11_TRADE</v>
      </c>
      <c r="I108">
        <f t="shared" ca="1" si="8"/>
        <v>9</v>
      </c>
      <c r="J108" t="str">
        <f t="shared" ca="1" si="9"/>
        <v>"B11_TRADE", 9</v>
      </c>
      <c r="L108" t="str">
        <f t="shared" si="5"/>
        <v/>
      </c>
      <c r="M108" t="str">
        <f t="shared" si="6"/>
        <v/>
      </c>
    </row>
    <row r="109" spans="1:13" x14ac:dyDescent="0.25">
      <c r="A109" s="1" t="s">
        <v>317</v>
      </c>
      <c r="H109" t="str">
        <f t="shared" si="7"/>
        <v/>
      </c>
      <c r="I109" t="str">
        <f t="shared" si="8"/>
        <v/>
      </c>
      <c r="J109" t="str">
        <f t="shared" si="9"/>
        <v/>
      </c>
      <c r="L109" t="str">
        <f t="shared" si="5"/>
        <v/>
      </c>
      <c r="M109" t="str">
        <f t="shared" si="6"/>
        <v/>
      </c>
    </row>
    <row r="110" spans="1:13" x14ac:dyDescent="0.25">
      <c r="A110" s="1" t="s">
        <v>1578</v>
      </c>
      <c r="B110" s="1" t="s">
        <v>497</v>
      </c>
      <c r="C110" s="1" t="s">
        <v>498</v>
      </c>
      <c r="D110" s="1" t="s">
        <v>30</v>
      </c>
      <c r="E110" s="1" t="s">
        <v>499</v>
      </c>
      <c r="H110" t="str">
        <f t="shared" si="7"/>
        <v/>
      </c>
      <c r="I110" t="str">
        <f t="shared" si="8"/>
        <v/>
      </c>
      <c r="J110" t="str">
        <f t="shared" si="9"/>
        <v/>
      </c>
      <c r="L110" t="str">
        <f t="shared" si="5"/>
        <v>11</v>
      </c>
      <c r="M110">
        <f t="shared" si="6"/>
        <v>1</v>
      </c>
    </row>
    <row r="111" spans="1:13" x14ac:dyDescent="0.25">
      <c r="A111" s="1" t="s">
        <v>1579</v>
      </c>
      <c r="B111" s="1" t="s">
        <v>500</v>
      </c>
      <c r="C111" s="1" t="s">
        <v>501</v>
      </c>
      <c r="D111" s="1" t="s">
        <v>30</v>
      </c>
      <c r="E111" s="1" t="s">
        <v>502</v>
      </c>
      <c r="H111" t="str">
        <f t="shared" si="7"/>
        <v/>
      </c>
      <c r="I111" t="str">
        <f t="shared" si="8"/>
        <v/>
      </c>
      <c r="J111" t="str">
        <f t="shared" si="9"/>
        <v/>
      </c>
      <c r="L111" t="str">
        <f t="shared" si="5"/>
        <v>11</v>
      </c>
      <c r="M111">
        <f t="shared" si="6"/>
        <v>1</v>
      </c>
    </row>
    <row r="112" spans="1:13" x14ac:dyDescent="0.25">
      <c r="A112" s="1" t="s">
        <v>1580</v>
      </c>
      <c r="B112" s="1" t="s">
        <v>503</v>
      </c>
      <c r="C112" s="1" t="s">
        <v>504</v>
      </c>
      <c r="D112" s="1" t="s">
        <v>30</v>
      </c>
      <c r="E112" s="1" t="s">
        <v>505</v>
      </c>
      <c r="H112" t="str">
        <f t="shared" si="7"/>
        <v/>
      </c>
      <c r="I112" t="str">
        <f t="shared" si="8"/>
        <v/>
      </c>
      <c r="J112" t="str">
        <f t="shared" si="9"/>
        <v/>
      </c>
      <c r="L112" t="str">
        <f t="shared" si="5"/>
        <v>11</v>
      </c>
      <c r="M112">
        <f t="shared" si="6"/>
        <v>1</v>
      </c>
    </row>
    <row r="113" spans="1:13" x14ac:dyDescent="0.25">
      <c r="A113" s="1" t="s">
        <v>1581</v>
      </c>
      <c r="B113" s="1" t="s">
        <v>506</v>
      </c>
      <c r="C113" s="1" t="s">
        <v>507</v>
      </c>
      <c r="D113" s="1" t="s">
        <v>30</v>
      </c>
      <c r="E113" s="1" t="s">
        <v>508</v>
      </c>
      <c r="H113" t="str">
        <f t="shared" si="7"/>
        <v/>
      </c>
      <c r="I113" t="str">
        <f t="shared" si="8"/>
        <v/>
      </c>
      <c r="J113" t="str">
        <f t="shared" si="9"/>
        <v/>
      </c>
      <c r="L113" t="str">
        <f t="shared" si="5"/>
        <v>11</v>
      </c>
      <c r="M113">
        <f t="shared" si="6"/>
        <v>1</v>
      </c>
    </row>
    <row r="114" spans="1:13" x14ac:dyDescent="0.25">
      <c r="A114" s="1" t="s">
        <v>1582</v>
      </c>
      <c r="B114" s="1" t="s">
        <v>509</v>
      </c>
      <c r="C114" s="1" t="s">
        <v>510</v>
      </c>
      <c r="D114" s="1" t="s">
        <v>30</v>
      </c>
      <c r="E114" s="1" t="s">
        <v>511</v>
      </c>
      <c r="H114" t="str">
        <f t="shared" si="7"/>
        <v/>
      </c>
      <c r="I114" t="str">
        <f t="shared" si="8"/>
        <v/>
      </c>
      <c r="J114" t="str">
        <f t="shared" si="9"/>
        <v/>
      </c>
      <c r="L114" t="str">
        <f t="shared" si="5"/>
        <v>11</v>
      </c>
      <c r="M114">
        <f t="shared" si="6"/>
        <v>1</v>
      </c>
    </row>
    <row r="115" spans="1:13" x14ac:dyDescent="0.25">
      <c r="H115" t="str">
        <f t="shared" si="7"/>
        <v/>
      </c>
      <c r="I115" t="str">
        <f t="shared" si="8"/>
        <v/>
      </c>
      <c r="J115" t="str">
        <f t="shared" si="9"/>
        <v/>
      </c>
      <c r="L115" t="str">
        <f t="shared" si="5"/>
        <v/>
      </c>
      <c r="M115" t="str">
        <f t="shared" si="6"/>
        <v/>
      </c>
    </row>
    <row r="116" spans="1:13" x14ac:dyDescent="0.25">
      <c r="A116" s="1" t="s">
        <v>1583</v>
      </c>
      <c r="B116" s="1" t="s">
        <v>512</v>
      </c>
      <c r="C116" s="1" t="s">
        <v>513</v>
      </c>
      <c r="D116" s="1" t="s">
        <v>30</v>
      </c>
      <c r="E116" s="1" t="s">
        <v>514</v>
      </c>
      <c r="H116" t="str">
        <f t="shared" si="7"/>
        <v/>
      </c>
      <c r="I116" t="str">
        <f t="shared" si="8"/>
        <v/>
      </c>
      <c r="J116" t="str">
        <f t="shared" si="9"/>
        <v/>
      </c>
      <c r="L116" t="str">
        <f t="shared" si="5"/>
        <v>11</v>
      </c>
      <c r="M116">
        <f t="shared" si="6"/>
        <v>1</v>
      </c>
    </row>
    <row r="117" spans="1:13" x14ac:dyDescent="0.25">
      <c r="C117" s="1" t="s">
        <v>407</v>
      </c>
      <c r="H117" t="str">
        <f t="shared" si="7"/>
        <v/>
      </c>
      <c r="I117" t="str">
        <f t="shared" si="8"/>
        <v/>
      </c>
      <c r="J117" t="str">
        <f t="shared" si="9"/>
        <v/>
      </c>
      <c r="L117" t="str">
        <f t="shared" si="5"/>
        <v/>
      </c>
      <c r="M117" t="str">
        <f t="shared" si="6"/>
        <v/>
      </c>
    </row>
    <row r="118" spans="1:13" x14ac:dyDescent="0.25">
      <c r="A118" s="1" t="s">
        <v>1584</v>
      </c>
      <c r="B118" s="1" t="s">
        <v>515</v>
      </c>
      <c r="C118" s="1" t="s">
        <v>516</v>
      </c>
      <c r="D118" s="1" t="s">
        <v>30</v>
      </c>
      <c r="E118" s="1" t="s">
        <v>517</v>
      </c>
      <c r="H118" t="str">
        <f t="shared" si="7"/>
        <v/>
      </c>
      <c r="I118" t="str">
        <f t="shared" si="8"/>
        <v/>
      </c>
      <c r="J118" t="str">
        <f t="shared" si="9"/>
        <v/>
      </c>
      <c r="L118" t="str">
        <f t="shared" si="5"/>
        <v>11</v>
      </c>
      <c r="M118">
        <f t="shared" si="6"/>
        <v>1</v>
      </c>
    </row>
    <row r="119" spans="1:13" x14ac:dyDescent="0.25">
      <c r="C119" s="1" t="s">
        <v>407</v>
      </c>
      <c r="H119" t="str">
        <f t="shared" si="7"/>
        <v/>
      </c>
      <c r="I119" t="str">
        <f t="shared" si="8"/>
        <v/>
      </c>
      <c r="J119" t="str">
        <f t="shared" si="9"/>
        <v/>
      </c>
      <c r="L119" t="str">
        <f t="shared" si="5"/>
        <v/>
      </c>
      <c r="M119" t="str">
        <f t="shared" si="6"/>
        <v/>
      </c>
    </row>
    <row r="120" spans="1:13" x14ac:dyDescent="0.25">
      <c r="A120" s="1" t="s">
        <v>1585</v>
      </c>
      <c r="B120" s="1" t="s">
        <v>518</v>
      </c>
      <c r="C120" s="1" t="s">
        <v>519</v>
      </c>
      <c r="D120" s="1" t="s">
        <v>30</v>
      </c>
      <c r="E120" s="1" t="s">
        <v>521</v>
      </c>
      <c r="H120" t="str">
        <f t="shared" si="7"/>
        <v/>
      </c>
      <c r="I120" t="str">
        <f t="shared" si="8"/>
        <v/>
      </c>
      <c r="J120" t="str">
        <f t="shared" si="9"/>
        <v/>
      </c>
      <c r="L120" t="str">
        <f t="shared" si="5"/>
        <v>11</v>
      </c>
      <c r="M120">
        <f t="shared" si="6"/>
        <v>1</v>
      </c>
    </row>
    <row r="121" spans="1:13" x14ac:dyDescent="0.25">
      <c r="C121" s="1" t="s">
        <v>520</v>
      </c>
      <c r="H121" t="str">
        <f t="shared" si="7"/>
        <v/>
      </c>
      <c r="I121" t="str">
        <f t="shared" si="8"/>
        <v/>
      </c>
      <c r="J121" t="str">
        <f t="shared" si="9"/>
        <v/>
      </c>
      <c r="L121" t="str">
        <f t="shared" si="5"/>
        <v/>
      </c>
      <c r="M121" t="str">
        <f t="shared" si="6"/>
        <v/>
      </c>
    </row>
    <row r="122" spans="1:13" x14ac:dyDescent="0.25">
      <c r="A122" s="1" t="s">
        <v>1586</v>
      </c>
      <c r="B122" s="1" t="s">
        <v>522</v>
      </c>
      <c r="C122" s="1" t="s">
        <v>523</v>
      </c>
      <c r="D122" s="1" t="s">
        <v>30</v>
      </c>
      <c r="E122" s="1" t="s">
        <v>525</v>
      </c>
      <c r="H122" t="str">
        <f t="shared" si="7"/>
        <v/>
      </c>
      <c r="I122" t="str">
        <f t="shared" si="8"/>
        <v/>
      </c>
      <c r="J122" t="str">
        <f t="shared" si="9"/>
        <v/>
      </c>
      <c r="L122" t="str">
        <f t="shared" si="5"/>
        <v>11</v>
      </c>
      <c r="M122">
        <f t="shared" si="6"/>
        <v>1</v>
      </c>
    </row>
    <row r="123" spans="1:13" x14ac:dyDescent="0.25">
      <c r="C123" s="1" t="s">
        <v>524</v>
      </c>
      <c r="H123" t="str">
        <f t="shared" si="7"/>
        <v/>
      </c>
      <c r="I123" t="str">
        <f t="shared" si="8"/>
        <v/>
      </c>
      <c r="J123" t="str">
        <f t="shared" si="9"/>
        <v/>
      </c>
      <c r="L123" t="str">
        <f t="shared" si="5"/>
        <v/>
      </c>
      <c r="M123" t="str">
        <f t="shared" si="6"/>
        <v/>
      </c>
    </row>
    <row r="124" spans="1:13" x14ac:dyDescent="0.25">
      <c r="A124" s="1" t="s">
        <v>1587</v>
      </c>
      <c r="B124" s="1" t="s">
        <v>526</v>
      </c>
      <c r="C124" s="1" t="s">
        <v>527</v>
      </c>
      <c r="D124" s="1" t="s">
        <v>30</v>
      </c>
      <c r="E124" s="1" t="s">
        <v>459</v>
      </c>
      <c r="H124" t="str">
        <f t="shared" si="7"/>
        <v/>
      </c>
      <c r="I124" t="str">
        <f t="shared" si="8"/>
        <v/>
      </c>
      <c r="J124" t="str">
        <f t="shared" si="9"/>
        <v/>
      </c>
      <c r="L124" t="str">
        <f t="shared" si="5"/>
        <v/>
      </c>
      <c r="M124">
        <f t="shared" si="6"/>
        <v>1</v>
      </c>
    </row>
    <row r="125" spans="1:13" x14ac:dyDescent="0.25">
      <c r="C125" s="1" t="s">
        <v>528</v>
      </c>
      <c r="H125" t="str">
        <f t="shared" si="7"/>
        <v/>
      </c>
      <c r="I125" t="str">
        <f t="shared" si="8"/>
        <v/>
      </c>
      <c r="J125" t="str">
        <f t="shared" si="9"/>
        <v/>
      </c>
      <c r="L125" t="str">
        <f t="shared" si="5"/>
        <v/>
      </c>
      <c r="M125" t="str">
        <f t="shared" si="6"/>
        <v/>
      </c>
    </row>
    <row r="126" spans="1:13" x14ac:dyDescent="0.25">
      <c r="A126" s="1" t="s">
        <v>1588</v>
      </c>
      <c r="B126" s="1" t="s">
        <v>529</v>
      </c>
      <c r="C126" s="1" t="s">
        <v>530</v>
      </c>
      <c r="E126" s="1" t="s">
        <v>534</v>
      </c>
      <c r="H126" t="str">
        <f t="shared" si="7"/>
        <v/>
      </c>
      <c r="I126" t="str">
        <f t="shared" si="8"/>
        <v/>
      </c>
      <c r="J126" t="str">
        <f t="shared" si="9"/>
        <v/>
      </c>
      <c r="L126" t="str">
        <f t="shared" si="5"/>
        <v/>
      </c>
      <c r="M126">
        <f t="shared" si="6"/>
        <v>1</v>
      </c>
    </row>
    <row r="127" spans="1:13" x14ac:dyDescent="0.25">
      <c r="C127" s="1" t="s">
        <v>531</v>
      </c>
      <c r="H127" t="str">
        <f t="shared" si="7"/>
        <v/>
      </c>
      <c r="I127" t="str">
        <f t="shared" si="8"/>
        <v/>
      </c>
      <c r="J127" t="str">
        <f t="shared" si="9"/>
        <v/>
      </c>
      <c r="L127" t="str">
        <f t="shared" si="5"/>
        <v/>
      </c>
      <c r="M127" t="str">
        <f t="shared" si="6"/>
        <v/>
      </c>
    </row>
    <row r="128" spans="1:13" x14ac:dyDescent="0.25">
      <c r="C128" s="1" t="s">
        <v>532</v>
      </c>
      <c r="H128" t="str">
        <f t="shared" si="7"/>
        <v/>
      </c>
      <c r="I128" t="str">
        <f t="shared" si="8"/>
        <v/>
      </c>
      <c r="J128" t="str">
        <f t="shared" si="9"/>
        <v/>
      </c>
      <c r="L128" t="str">
        <f t="shared" si="5"/>
        <v/>
      </c>
      <c r="M128" t="str">
        <f t="shared" si="6"/>
        <v/>
      </c>
    </row>
    <row r="129" spans="1:13" x14ac:dyDescent="0.25">
      <c r="C129" s="1" t="s">
        <v>533</v>
      </c>
      <c r="H129" t="str">
        <f t="shared" si="7"/>
        <v/>
      </c>
      <c r="I129" t="str">
        <f t="shared" si="8"/>
        <v/>
      </c>
      <c r="J129" t="str">
        <f t="shared" si="9"/>
        <v/>
      </c>
      <c r="L129" t="str">
        <f t="shared" si="5"/>
        <v/>
      </c>
      <c r="M129" t="str">
        <f t="shared" si="6"/>
        <v/>
      </c>
    </row>
    <row r="130" spans="1:13" x14ac:dyDescent="0.25">
      <c r="A130" s="1" t="s">
        <v>1589</v>
      </c>
      <c r="B130" s="1" t="s">
        <v>535</v>
      </c>
      <c r="C130" s="1" t="s">
        <v>536</v>
      </c>
      <c r="E130" s="1" t="s">
        <v>537</v>
      </c>
      <c r="H130" t="str">
        <f t="shared" si="7"/>
        <v/>
      </c>
      <c r="I130" t="str">
        <f t="shared" si="8"/>
        <v/>
      </c>
      <c r="J130" t="str">
        <f t="shared" si="9"/>
        <v/>
      </c>
      <c r="L130" t="str">
        <f t="shared" ref="L130:L193" si="10">IFERROR(IF(LEN(A130)&lt;5,TRIM(LEFT(A130,SEARCH(".",A130)-1)),""),"")</f>
        <v/>
      </c>
      <c r="M130">
        <f t="shared" ref="M130:M193" si="11">IF(AND(LEN(A130)&lt;6,A130&lt;&gt;""),1,"")</f>
        <v>1</v>
      </c>
    </row>
    <row r="131" spans="1:13" x14ac:dyDescent="0.25">
      <c r="C131" s="1" t="s">
        <v>333</v>
      </c>
      <c r="H131" t="str">
        <f t="shared" si="7"/>
        <v/>
      </c>
      <c r="I131" t="str">
        <f t="shared" si="8"/>
        <v/>
      </c>
      <c r="J131" t="str">
        <f t="shared" si="9"/>
        <v/>
      </c>
      <c r="L131" t="str">
        <f t="shared" si="10"/>
        <v/>
      </c>
      <c r="M131" t="str">
        <f t="shared" si="11"/>
        <v/>
      </c>
    </row>
    <row r="132" spans="1:13" x14ac:dyDescent="0.25">
      <c r="A132" s="1" t="s">
        <v>1590</v>
      </c>
      <c r="B132" s="1" t="s">
        <v>538</v>
      </c>
      <c r="C132" s="1" t="s">
        <v>539</v>
      </c>
      <c r="D132" s="1" t="s">
        <v>30</v>
      </c>
      <c r="E132" s="1" t="s">
        <v>540</v>
      </c>
      <c r="H132" t="str">
        <f t="shared" si="7"/>
        <v/>
      </c>
      <c r="I132" t="str">
        <f t="shared" si="8"/>
        <v/>
      </c>
      <c r="J132" t="str">
        <f t="shared" si="9"/>
        <v/>
      </c>
      <c r="L132" t="str">
        <f t="shared" si="10"/>
        <v/>
      </c>
      <c r="M132">
        <f t="shared" si="11"/>
        <v>1</v>
      </c>
    </row>
    <row r="133" spans="1:13" x14ac:dyDescent="0.25">
      <c r="A133" s="1" t="s">
        <v>1591</v>
      </c>
      <c r="B133" s="1" t="s">
        <v>541</v>
      </c>
      <c r="C133" s="1" t="s">
        <v>542</v>
      </c>
      <c r="D133" s="1" t="s">
        <v>30</v>
      </c>
      <c r="E133" s="1" t="s">
        <v>543</v>
      </c>
      <c r="H133" t="str">
        <f t="shared" si="7"/>
        <v/>
      </c>
      <c r="I133" t="str">
        <f t="shared" si="8"/>
        <v/>
      </c>
      <c r="J133" t="str">
        <f t="shared" si="9"/>
        <v/>
      </c>
      <c r="L133" t="str">
        <f t="shared" si="10"/>
        <v/>
      </c>
      <c r="M133">
        <f t="shared" si="11"/>
        <v>1</v>
      </c>
    </row>
    <row r="134" spans="1:13" x14ac:dyDescent="0.25">
      <c r="C134" s="1" t="s">
        <v>333</v>
      </c>
      <c r="H134" t="str">
        <f t="shared" si="7"/>
        <v/>
      </c>
      <c r="I134" t="str">
        <f t="shared" si="8"/>
        <v/>
      </c>
      <c r="J134" t="str">
        <f t="shared" si="9"/>
        <v/>
      </c>
      <c r="L134" t="str">
        <f t="shared" si="10"/>
        <v/>
      </c>
      <c r="M134" t="str">
        <f t="shared" si="11"/>
        <v/>
      </c>
    </row>
    <row r="135" spans="1:13" x14ac:dyDescent="0.25">
      <c r="A135" s="1" t="s">
        <v>1592</v>
      </c>
      <c r="B135" s="1" t="s">
        <v>544</v>
      </c>
      <c r="C135" s="1" t="s">
        <v>545</v>
      </c>
      <c r="D135" s="1" t="s">
        <v>30</v>
      </c>
      <c r="E135" s="1" t="s">
        <v>547</v>
      </c>
      <c r="H135" t="str">
        <f t="shared" ref="H135:H198" si="12">IFERROR(TRIM(IF(SEARCH("Блок ",A135),IF(SEARCH("B",A135),RIGHT(A135,LEN(A135)-SEARCH("B",A135)+1)),"")),"")</f>
        <v/>
      </c>
      <c r="I135" t="str">
        <f t="shared" ref="I135:I198" si="13">IFERROR(IF(H135&lt;&gt;"",SUMIF(L:M,TRIM(MID(A135,SEARCH(" ",A135),SEARCH(". ",A135)-5)),M:M),""),"")</f>
        <v/>
      </c>
      <c r="J135" t="str">
        <f t="shared" ref="J135:J198" si="14">CLEAN(TRIM(IF(H135&lt;&gt;"",""""&amp;H135&amp;""""&amp;", "&amp;I135,"")))</f>
        <v/>
      </c>
      <c r="L135" t="str">
        <f t="shared" si="10"/>
        <v/>
      </c>
      <c r="M135">
        <f t="shared" si="11"/>
        <v>1</v>
      </c>
    </row>
    <row r="136" spans="1:13" x14ac:dyDescent="0.25">
      <c r="C136" s="1" t="s">
        <v>546</v>
      </c>
      <c r="H136" t="str">
        <f t="shared" si="12"/>
        <v/>
      </c>
      <c r="I136" t="str">
        <f t="shared" si="13"/>
        <v/>
      </c>
      <c r="J136" t="str">
        <f t="shared" si="14"/>
        <v/>
      </c>
      <c r="L136" t="str">
        <f t="shared" si="10"/>
        <v/>
      </c>
      <c r="M136" t="str">
        <f t="shared" si="11"/>
        <v/>
      </c>
    </row>
    <row r="137" spans="1:13" x14ac:dyDescent="0.25">
      <c r="C137" s="1" t="s">
        <v>333</v>
      </c>
      <c r="H137" t="str">
        <f t="shared" si="12"/>
        <v/>
      </c>
      <c r="I137" t="str">
        <f t="shared" si="13"/>
        <v/>
      </c>
      <c r="J137" t="str">
        <f t="shared" si="14"/>
        <v/>
      </c>
      <c r="L137" t="str">
        <f t="shared" si="10"/>
        <v/>
      </c>
      <c r="M137" t="str">
        <f t="shared" si="11"/>
        <v/>
      </c>
    </row>
    <row r="138" spans="1:13" x14ac:dyDescent="0.25">
      <c r="A138" s="1" t="s">
        <v>1593</v>
      </c>
      <c r="B138" s="1" t="s">
        <v>548</v>
      </c>
      <c r="E138" s="1" t="s">
        <v>549</v>
      </c>
      <c r="H138" t="str">
        <f t="shared" si="12"/>
        <v/>
      </c>
      <c r="I138" t="str">
        <f t="shared" si="13"/>
        <v/>
      </c>
      <c r="J138" t="str">
        <f t="shared" si="14"/>
        <v/>
      </c>
      <c r="L138" t="str">
        <f t="shared" si="10"/>
        <v/>
      </c>
      <c r="M138">
        <f t="shared" si="11"/>
        <v>1</v>
      </c>
    </row>
    <row r="139" spans="1:13" x14ac:dyDescent="0.25">
      <c r="A139" s="1" t="s">
        <v>1594</v>
      </c>
      <c r="B139" s="1" t="s">
        <v>550</v>
      </c>
      <c r="C139" s="1" t="s">
        <v>551</v>
      </c>
      <c r="E139" s="1" t="s">
        <v>552</v>
      </c>
      <c r="H139" t="str">
        <f t="shared" si="12"/>
        <v/>
      </c>
      <c r="I139" t="str">
        <f t="shared" si="13"/>
        <v/>
      </c>
      <c r="J139" t="str">
        <f t="shared" si="14"/>
        <v/>
      </c>
      <c r="L139" t="str">
        <f t="shared" si="10"/>
        <v/>
      </c>
      <c r="M139">
        <f t="shared" si="11"/>
        <v>1</v>
      </c>
    </row>
    <row r="140" spans="1:13" x14ac:dyDescent="0.25">
      <c r="A140" s="1" t="s">
        <v>553</v>
      </c>
      <c r="D140" s="1" t="s">
        <v>495</v>
      </c>
      <c r="E140" s="1" t="s">
        <v>554</v>
      </c>
      <c r="H140" t="str">
        <f t="shared" si="12"/>
        <v>B12_ACCOUNTAMT</v>
      </c>
      <c r="I140">
        <f t="shared" ca="1" si="13"/>
        <v>7</v>
      </c>
      <c r="J140" t="str">
        <f t="shared" ca="1" si="14"/>
        <v>"B12_ACCOUNTAMT", 7</v>
      </c>
      <c r="L140" t="str">
        <f t="shared" si="10"/>
        <v/>
      </c>
      <c r="M140" t="str">
        <f t="shared" si="11"/>
        <v/>
      </c>
    </row>
    <row r="141" spans="1:13" x14ac:dyDescent="0.25">
      <c r="A141" s="1" t="s">
        <v>555</v>
      </c>
      <c r="H141" t="str">
        <f t="shared" si="12"/>
        <v/>
      </c>
      <c r="I141" t="str">
        <f t="shared" si="13"/>
        <v/>
      </c>
      <c r="J141" t="str">
        <f t="shared" si="14"/>
        <v/>
      </c>
      <c r="L141" t="str">
        <f t="shared" si="10"/>
        <v/>
      </c>
      <c r="M141" t="str">
        <f t="shared" si="11"/>
        <v/>
      </c>
    </row>
    <row r="142" spans="1:13" x14ac:dyDescent="0.25">
      <c r="A142" s="1" t="s">
        <v>1595</v>
      </c>
      <c r="B142" s="1" t="s">
        <v>556</v>
      </c>
      <c r="C142" s="1" t="s">
        <v>557</v>
      </c>
      <c r="D142" s="1" t="s">
        <v>30</v>
      </c>
      <c r="E142" s="1" t="s">
        <v>564</v>
      </c>
      <c r="H142" t="str">
        <f t="shared" si="12"/>
        <v/>
      </c>
      <c r="I142" t="str">
        <f t="shared" si="13"/>
        <v/>
      </c>
      <c r="J142" t="str">
        <f t="shared" si="14"/>
        <v/>
      </c>
      <c r="L142" t="str">
        <f t="shared" si="10"/>
        <v>12</v>
      </c>
      <c r="M142">
        <f t="shared" si="11"/>
        <v>1</v>
      </c>
    </row>
    <row r="143" spans="1:13" x14ac:dyDescent="0.25">
      <c r="C143" s="1" t="s">
        <v>558</v>
      </c>
      <c r="H143" t="str">
        <f t="shared" si="12"/>
        <v/>
      </c>
      <c r="I143" t="str">
        <f t="shared" si="13"/>
        <v/>
      </c>
      <c r="J143" t="str">
        <f t="shared" si="14"/>
        <v/>
      </c>
      <c r="L143" t="str">
        <f t="shared" si="10"/>
        <v/>
      </c>
      <c r="M143" t="str">
        <f t="shared" si="11"/>
        <v/>
      </c>
    </row>
    <row r="144" spans="1:13" x14ac:dyDescent="0.25">
      <c r="C144" s="1" t="s">
        <v>559</v>
      </c>
      <c r="H144" t="str">
        <f t="shared" si="12"/>
        <v/>
      </c>
      <c r="I144" t="str">
        <f t="shared" si="13"/>
        <v/>
      </c>
      <c r="J144" t="str">
        <f t="shared" si="14"/>
        <v/>
      </c>
      <c r="L144" t="str">
        <f t="shared" si="10"/>
        <v/>
      </c>
      <c r="M144" t="str">
        <f t="shared" si="11"/>
        <v/>
      </c>
    </row>
    <row r="145" spans="1:13" x14ac:dyDescent="0.25">
      <c r="C145" s="1" t="s">
        <v>560</v>
      </c>
      <c r="H145" t="str">
        <f t="shared" si="12"/>
        <v/>
      </c>
      <c r="I145" t="str">
        <f t="shared" si="13"/>
        <v/>
      </c>
      <c r="J145" t="str">
        <f t="shared" si="14"/>
        <v/>
      </c>
      <c r="L145" t="str">
        <f t="shared" si="10"/>
        <v/>
      </c>
      <c r="M145" t="str">
        <f t="shared" si="11"/>
        <v/>
      </c>
    </row>
    <row r="146" spans="1:13" x14ac:dyDescent="0.25">
      <c r="C146" s="1" t="s">
        <v>561</v>
      </c>
      <c r="H146" t="str">
        <f t="shared" si="12"/>
        <v/>
      </c>
      <c r="I146" t="str">
        <f t="shared" si="13"/>
        <v/>
      </c>
      <c r="J146" t="str">
        <f t="shared" si="14"/>
        <v/>
      </c>
      <c r="L146" t="str">
        <f t="shared" si="10"/>
        <v/>
      </c>
      <c r="M146" t="str">
        <f t="shared" si="11"/>
        <v/>
      </c>
    </row>
    <row r="147" spans="1:13" x14ac:dyDescent="0.25">
      <c r="C147" s="1" t="s">
        <v>562</v>
      </c>
      <c r="H147" t="str">
        <f t="shared" si="12"/>
        <v/>
      </c>
      <c r="I147" t="str">
        <f t="shared" si="13"/>
        <v/>
      </c>
      <c r="J147" t="str">
        <f t="shared" si="14"/>
        <v/>
      </c>
      <c r="L147" t="str">
        <f t="shared" si="10"/>
        <v/>
      </c>
      <c r="M147" t="str">
        <f t="shared" si="11"/>
        <v/>
      </c>
    </row>
    <row r="148" spans="1:13" x14ac:dyDescent="0.25">
      <c r="C148" s="1" t="s">
        <v>563</v>
      </c>
      <c r="H148" t="str">
        <f t="shared" si="12"/>
        <v/>
      </c>
      <c r="I148" t="str">
        <f t="shared" si="13"/>
        <v/>
      </c>
      <c r="J148" t="str">
        <f t="shared" si="14"/>
        <v/>
      </c>
      <c r="L148" t="str">
        <f t="shared" si="10"/>
        <v/>
      </c>
      <c r="M148" t="str">
        <f t="shared" si="11"/>
        <v/>
      </c>
    </row>
    <row r="149" spans="1:13" x14ac:dyDescent="0.25">
      <c r="A149" s="1" t="s">
        <v>1596</v>
      </c>
      <c r="B149" s="1" t="s">
        <v>565</v>
      </c>
      <c r="C149" s="1" t="s">
        <v>557</v>
      </c>
      <c r="D149" s="1" t="s">
        <v>30</v>
      </c>
      <c r="E149" s="1" t="s">
        <v>566</v>
      </c>
      <c r="H149" t="str">
        <f t="shared" si="12"/>
        <v/>
      </c>
      <c r="I149" t="str">
        <f t="shared" si="13"/>
        <v/>
      </c>
      <c r="J149" t="str">
        <f t="shared" si="14"/>
        <v/>
      </c>
      <c r="L149" t="str">
        <f t="shared" si="10"/>
        <v>12</v>
      </c>
      <c r="M149">
        <f t="shared" si="11"/>
        <v>1</v>
      </c>
    </row>
    <row r="150" spans="1:13" x14ac:dyDescent="0.25">
      <c r="A150" s="1" t="s">
        <v>1597</v>
      </c>
      <c r="B150" s="1" t="s">
        <v>567</v>
      </c>
      <c r="C150" s="1" t="s">
        <v>568</v>
      </c>
      <c r="D150" s="1" t="s">
        <v>30</v>
      </c>
      <c r="E150" s="1" t="s">
        <v>570</v>
      </c>
      <c r="H150" t="str">
        <f t="shared" si="12"/>
        <v/>
      </c>
      <c r="I150" t="str">
        <f t="shared" si="13"/>
        <v/>
      </c>
      <c r="J150" t="str">
        <f t="shared" si="14"/>
        <v/>
      </c>
      <c r="L150" t="str">
        <f t="shared" si="10"/>
        <v>12</v>
      </c>
      <c r="M150">
        <f t="shared" si="11"/>
        <v>1</v>
      </c>
    </row>
    <row r="151" spans="1:13" x14ac:dyDescent="0.25">
      <c r="C151" s="1" t="s">
        <v>569</v>
      </c>
      <c r="H151" t="str">
        <f t="shared" si="12"/>
        <v/>
      </c>
      <c r="I151" t="str">
        <f t="shared" si="13"/>
        <v/>
      </c>
      <c r="J151" t="str">
        <f t="shared" si="14"/>
        <v/>
      </c>
      <c r="L151" t="str">
        <f t="shared" si="10"/>
        <v/>
      </c>
      <c r="M151" t="str">
        <f t="shared" si="11"/>
        <v/>
      </c>
    </row>
    <row r="152" spans="1:13" x14ac:dyDescent="0.25">
      <c r="A152" s="1" t="s">
        <v>1598</v>
      </c>
      <c r="B152" s="1" t="s">
        <v>571</v>
      </c>
      <c r="C152" s="1" t="s">
        <v>557</v>
      </c>
      <c r="E152" s="1" t="s">
        <v>572</v>
      </c>
      <c r="H152" t="str">
        <f t="shared" si="12"/>
        <v/>
      </c>
      <c r="I152" t="str">
        <f t="shared" si="13"/>
        <v/>
      </c>
      <c r="J152" t="str">
        <f t="shared" si="14"/>
        <v/>
      </c>
      <c r="L152" t="str">
        <f t="shared" si="10"/>
        <v>12</v>
      </c>
      <c r="M152">
        <f t="shared" si="11"/>
        <v>1</v>
      </c>
    </row>
    <row r="153" spans="1:13" x14ac:dyDescent="0.25">
      <c r="A153" s="1" t="s">
        <v>1599</v>
      </c>
      <c r="B153" s="1" t="s">
        <v>573</v>
      </c>
      <c r="C153" s="1" t="s">
        <v>574</v>
      </c>
      <c r="E153" s="1" t="s">
        <v>575</v>
      </c>
      <c r="H153" t="str">
        <f t="shared" si="12"/>
        <v/>
      </c>
      <c r="I153" t="str">
        <f t="shared" si="13"/>
        <v/>
      </c>
      <c r="J153" t="str">
        <f t="shared" si="14"/>
        <v/>
      </c>
      <c r="L153" t="str">
        <f t="shared" si="10"/>
        <v>12</v>
      </c>
      <c r="M153">
        <f t="shared" si="11"/>
        <v>1</v>
      </c>
    </row>
    <row r="154" spans="1:13" x14ac:dyDescent="0.25">
      <c r="A154" s="1" t="s">
        <v>1600</v>
      </c>
      <c r="B154" s="1" t="s">
        <v>576</v>
      </c>
      <c r="C154" s="1" t="s">
        <v>577</v>
      </c>
      <c r="D154" s="1" t="s">
        <v>30</v>
      </c>
      <c r="E154" s="1" t="s">
        <v>578</v>
      </c>
      <c r="H154" t="str">
        <f t="shared" si="12"/>
        <v/>
      </c>
      <c r="I154" t="str">
        <f t="shared" si="13"/>
        <v/>
      </c>
      <c r="J154" t="str">
        <f t="shared" si="14"/>
        <v/>
      </c>
      <c r="L154" t="str">
        <f t="shared" si="10"/>
        <v>12</v>
      </c>
      <c r="M154">
        <f t="shared" si="11"/>
        <v>1</v>
      </c>
    </row>
    <row r="155" spans="1:13" x14ac:dyDescent="0.25">
      <c r="A155" s="1" t="s">
        <v>1601</v>
      </c>
      <c r="B155" s="1" t="s">
        <v>579</v>
      </c>
      <c r="C155" s="1" t="s">
        <v>580</v>
      </c>
      <c r="D155" s="1" t="s">
        <v>30</v>
      </c>
      <c r="E155" s="1" t="s">
        <v>581</v>
      </c>
      <c r="H155" t="str">
        <f t="shared" si="12"/>
        <v/>
      </c>
      <c r="I155" t="str">
        <f t="shared" si="13"/>
        <v/>
      </c>
      <c r="J155" t="str">
        <f t="shared" si="14"/>
        <v/>
      </c>
      <c r="L155" t="str">
        <f t="shared" si="10"/>
        <v>12</v>
      </c>
      <c r="M155">
        <f t="shared" si="11"/>
        <v>1</v>
      </c>
    </row>
    <row r="156" spans="1:13" x14ac:dyDescent="0.25">
      <c r="A156" s="1" t="s">
        <v>582</v>
      </c>
      <c r="D156" s="1" t="s">
        <v>495</v>
      </c>
      <c r="E156" s="1" t="s">
        <v>583</v>
      </c>
      <c r="H156" t="str">
        <f t="shared" si="12"/>
        <v>B13_COBORROWER</v>
      </c>
      <c r="I156">
        <f t="shared" ca="1" si="13"/>
        <v>2</v>
      </c>
      <c r="J156" t="str">
        <f t="shared" ca="1" si="14"/>
        <v>"B13_COBORROWER", 2</v>
      </c>
      <c r="L156" t="str">
        <f t="shared" si="10"/>
        <v/>
      </c>
      <c r="M156" t="str">
        <f t="shared" si="11"/>
        <v/>
      </c>
    </row>
    <row r="157" spans="1:13" x14ac:dyDescent="0.25">
      <c r="A157" s="1" t="s">
        <v>317</v>
      </c>
      <c r="H157" t="str">
        <f t="shared" si="12"/>
        <v/>
      </c>
      <c r="I157" t="str">
        <f t="shared" si="13"/>
        <v/>
      </c>
      <c r="J157" t="str">
        <f t="shared" si="14"/>
        <v/>
      </c>
      <c r="L157" t="str">
        <f t="shared" si="10"/>
        <v/>
      </c>
      <c r="M157" t="str">
        <f t="shared" si="11"/>
        <v/>
      </c>
    </row>
    <row r="158" spans="1:13" x14ac:dyDescent="0.25">
      <c r="A158" s="1" t="s">
        <v>1602</v>
      </c>
      <c r="B158" s="1" t="s">
        <v>584</v>
      </c>
      <c r="C158" s="1" t="s">
        <v>585</v>
      </c>
      <c r="H158" t="str">
        <f t="shared" si="12"/>
        <v/>
      </c>
      <c r="I158" t="str">
        <f t="shared" si="13"/>
        <v/>
      </c>
      <c r="J158" t="str">
        <f t="shared" si="14"/>
        <v/>
      </c>
      <c r="L158" t="str">
        <f t="shared" si="10"/>
        <v>13</v>
      </c>
      <c r="M158">
        <f t="shared" si="11"/>
        <v>1</v>
      </c>
    </row>
    <row r="159" spans="1:13" x14ac:dyDescent="0.25">
      <c r="C159" s="1" t="s">
        <v>407</v>
      </c>
      <c r="H159" t="str">
        <f t="shared" si="12"/>
        <v/>
      </c>
      <c r="I159" t="str">
        <f t="shared" si="13"/>
        <v/>
      </c>
      <c r="J159" t="str">
        <f t="shared" si="14"/>
        <v/>
      </c>
      <c r="L159" t="str">
        <f t="shared" si="10"/>
        <v/>
      </c>
      <c r="M159" t="str">
        <f t="shared" si="11"/>
        <v/>
      </c>
    </row>
    <row r="160" spans="1:13" x14ac:dyDescent="0.25">
      <c r="C160" s="1" t="s">
        <v>586</v>
      </c>
      <c r="H160" t="str">
        <f t="shared" si="12"/>
        <v/>
      </c>
      <c r="I160" t="str">
        <f t="shared" si="13"/>
        <v/>
      </c>
      <c r="J160" t="str">
        <f t="shared" si="14"/>
        <v/>
      </c>
      <c r="L160" t="str">
        <f t="shared" si="10"/>
        <v/>
      </c>
      <c r="M160" t="str">
        <f t="shared" si="11"/>
        <v/>
      </c>
    </row>
    <row r="161" spans="1:13" x14ac:dyDescent="0.25">
      <c r="A161" s="1" t="s">
        <v>1603</v>
      </c>
      <c r="B161" s="1" t="s">
        <v>587</v>
      </c>
      <c r="D161" s="1" t="s">
        <v>30</v>
      </c>
      <c r="E161" s="1" t="s">
        <v>588</v>
      </c>
      <c r="H161" t="str">
        <f t="shared" si="12"/>
        <v/>
      </c>
      <c r="I161" t="str">
        <f t="shared" si="13"/>
        <v/>
      </c>
      <c r="J161" t="str">
        <f t="shared" si="14"/>
        <v/>
      </c>
      <c r="L161" t="str">
        <f t="shared" si="10"/>
        <v>13</v>
      </c>
      <c r="M161">
        <f t="shared" si="11"/>
        <v>1</v>
      </c>
    </row>
    <row r="162" spans="1:13" x14ac:dyDescent="0.25">
      <c r="A162" s="1" t="s">
        <v>589</v>
      </c>
      <c r="D162" s="1" t="s">
        <v>495</v>
      </c>
      <c r="E162" s="1" t="s">
        <v>590</v>
      </c>
      <c r="H162" t="str">
        <f t="shared" si="12"/>
        <v>B14_PAYMTCONDITION</v>
      </c>
      <c r="I162">
        <f t="shared" ca="1" si="13"/>
        <v>9</v>
      </c>
      <c r="J162" t="str">
        <f t="shared" ca="1" si="14"/>
        <v>"B14_PAYMTCONDITION", 9</v>
      </c>
      <c r="L162" t="str">
        <f t="shared" si="10"/>
        <v/>
      </c>
      <c r="M162" t="str">
        <f t="shared" si="11"/>
        <v/>
      </c>
    </row>
    <row r="163" spans="1:13" x14ac:dyDescent="0.25">
      <c r="A163" s="1" t="s">
        <v>317</v>
      </c>
      <c r="H163" t="str">
        <f t="shared" si="12"/>
        <v/>
      </c>
      <c r="I163" t="str">
        <f t="shared" si="13"/>
        <v/>
      </c>
      <c r="J163" t="str">
        <f t="shared" si="14"/>
        <v/>
      </c>
      <c r="L163" t="str">
        <f t="shared" si="10"/>
        <v/>
      </c>
      <c r="M163" t="str">
        <f t="shared" si="11"/>
        <v/>
      </c>
    </row>
    <row r="164" spans="1:13" x14ac:dyDescent="0.25">
      <c r="A164" s="1" t="s">
        <v>591</v>
      </c>
      <c r="H164" t="str">
        <f t="shared" si="12"/>
        <v/>
      </c>
      <c r="I164" t="str">
        <f t="shared" si="13"/>
        <v/>
      </c>
      <c r="J164" t="str">
        <f t="shared" si="14"/>
        <v/>
      </c>
      <c r="L164" t="str">
        <f t="shared" si="10"/>
        <v/>
      </c>
      <c r="M164" t="str">
        <f t="shared" si="11"/>
        <v/>
      </c>
    </row>
    <row r="165" spans="1:13" x14ac:dyDescent="0.25">
      <c r="A165" s="1" t="s">
        <v>1604</v>
      </c>
      <c r="B165" s="1" t="s">
        <v>592</v>
      </c>
      <c r="C165" s="1" t="s">
        <v>593</v>
      </c>
      <c r="D165" s="1" t="s">
        <v>30</v>
      </c>
      <c r="E165" s="1" t="s">
        <v>595</v>
      </c>
      <c r="H165" t="str">
        <f t="shared" si="12"/>
        <v/>
      </c>
      <c r="I165" t="str">
        <f t="shared" si="13"/>
        <v/>
      </c>
      <c r="J165" t="str">
        <f t="shared" si="14"/>
        <v/>
      </c>
      <c r="L165" t="str">
        <f t="shared" si="10"/>
        <v>14</v>
      </c>
      <c r="M165">
        <f t="shared" si="11"/>
        <v>1</v>
      </c>
    </row>
    <row r="166" spans="1:13" x14ac:dyDescent="0.25">
      <c r="C166" s="1" t="s">
        <v>594</v>
      </c>
      <c r="H166" t="str">
        <f t="shared" si="12"/>
        <v/>
      </c>
      <c r="I166" t="str">
        <f t="shared" si="13"/>
        <v/>
      </c>
      <c r="J166" t="str">
        <f t="shared" si="14"/>
        <v/>
      </c>
      <c r="L166" t="str">
        <f t="shared" si="10"/>
        <v/>
      </c>
      <c r="M166" t="str">
        <f t="shared" si="11"/>
        <v/>
      </c>
    </row>
    <row r="167" spans="1:13" x14ac:dyDescent="0.25">
      <c r="A167" s="1" t="s">
        <v>1605</v>
      </c>
      <c r="B167" s="1" t="s">
        <v>596</v>
      </c>
      <c r="D167" s="1" t="s">
        <v>30</v>
      </c>
      <c r="E167" s="1" t="s">
        <v>597</v>
      </c>
      <c r="H167" t="str">
        <f t="shared" si="12"/>
        <v/>
      </c>
      <c r="I167" t="str">
        <f t="shared" si="13"/>
        <v/>
      </c>
      <c r="J167" t="str">
        <f t="shared" si="14"/>
        <v/>
      </c>
      <c r="L167" t="str">
        <f t="shared" si="10"/>
        <v>14</v>
      </c>
      <c r="M167">
        <f t="shared" si="11"/>
        <v>1</v>
      </c>
    </row>
    <row r="168" spans="1:13" x14ac:dyDescent="0.25">
      <c r="A168" s="1" t="s">
        <v>1606</v>
      </c>
      <c r="B168" s="1" t="s">
        <v>598</v>
      </c>
      <c r="C168" s="1" t="s">
        <v>593</v>
      </c>
      <c r="D168" s="1" t="s">
        <v>30</v>
      </c>
      <c r="E168" s="1" t="s">
        <v>599</v>
      </c>
      <c r="H168" t="str">
        <f t="shared" si="12"/>
        <v/>
      </c>
      <c r="I168" t="str">
        <f t="shared" si="13"/>
        <v/>
      </c>
      <c r="J168" t="str">
        <f t="shared" si="14"/>
        <v/>
      </c>
      <c r="L168" t="str">
        <f t="shared" si="10"/>
        <v>14</v>
      </c>
      <c r="M168">
        <f t="shared" si="11"/>
        <v>1</v>
      </c>
    </row>
    <row r="169" spans="1:13" x14ac:dyDescent="0.25">
      <c r="A169" s="1" t="s">
        <v>1607</v>
      </c>
      <c r="B169" s="1" t="s">
        <v>600</v>
      </c>
      <c r="D169" s="1" t="s">
        <v>30</v>
      </c>
      <c r="E169" s="1" t="s">
        <v>601</v>
      </c>
      <c r="H169" t="str">
        <f t="shared" si="12"/>
        <v/>
      </c>
      <c r="I169" t="str">
        <f t="shared" si="13"/>
        <v/>
      </c>
      <c r="J169" t="str">
        <f t="shared" si="14"/>
        <v/>
      </c>
      <c r="L169" t="str">
        <f t="shared" si="10"/>
        <v>14</v>
      </c>
      <c r="M169">
        <f t="shared" si="11"/>
        <v>1</v>
      </c>
    </row>
    <row r="170" spans="1:13" x14ac:dyDescent="0.25">
      <c r="A170" s="1" t="s">
        <v>1608</v>
      </c>
      <c r="B170" s="1" t="s">
        <v>602</v>
      </c>
      <c r="C170" s="1" t="s">
        <v>603</v>
      </c>
      <c r="D170" s="1" t="s">
        <v>30</v>
      </c>
      <c r="E170" s="1" t="s">
        <v>605</v>
      </c>
      <c r="H170" t="str">
        <f t="shared" si="12"/>
        <v/>
      </c>
      <c r="I170" t="str">
        <f t="shared" si="13"/>
        <v/>
      </c>
      <c r="J170" t="str">
        <f t="shared" si="14"/>
        <v/>
      </c>
      <c r="L170" t="str">
        <f t="shared" si="10"/>
        <v>14</v>
      </c>
      <c r="M170">
        <f t="shared" si="11"/>
        <v>1</v>
      </c>
    </row>
    <row r="171" spans="1:13" x14ac:dyDescent="0.25">
      <c r="C171" s="1" t="s">
        <v>604</v>
      </c>
      <c r="H171" t="str">
        <f t="shared" si="12"/>
        <v/>
      </c>
      <c r="I171" t="str">
        <f t="shared" si="13"/>
        <v/>
      </c>
      <c r="J171" t="str">
        <f t="shared" si="14"/>
        <v/>
      </c>
      <c r="L171" t="str">
        <f t="shared" si="10"/>
        <v/>
      </c>
      <c r="M171" t="str">
        <f t="shared" si="11"/>
        <v/>
      </c>
    </row>
    <row r="172" spans="1:13" x14ac:dyDescent="0.25">
      <c r="A172" s="1" t="s">
        <v>1609</v>
      </c>
      <c r="B172" s="1" t="s">
        <v>606</v>
      </c>
      <c r="C172" s="1" t="s">
        <v>607</v>
      </c>
      <c r="D172" s="1" t="s">
        <v>30</v>
      </c>
      <c r="E172" s="1" t="s">
        <v>608</v>
      </c>
      <c r="H172" t="str">
        <f t="shared" si="12"/>
        <v/>
      </c>
      <c r="I172" t="str">
        <f t="shared" si="13"/>
        <v/>
      </c>
      <c r="J172" t="str">
        <f t="shared" si="14"/>
        <v/>
      </c>
      <c r="L172" t="str">
        <f t="shared" si="10"/>
        <v>14</v>
      </c>
      <c r="M172">
        <f t="shared" si="11"/>
        <v>1</v>
      </c>
    </row>
    <row r="173" spans="1:13" x14ac:dyDescent="0.25">
      <c r="A173" s="1" t="s">
        <v>1610</v>
      </c>
      <c r="B173" s="1" t="s">
        <v>609</v>
      </c>
      <c r="C173" s="1" t="s">
        <v>610</v>
      </c>
      <c r="D173" s="1" t="s">
        <v>30</v>
      </c>
      <c r="E173" s="1" t="s">
        <v>611</v>
      </c>
      <c r="H173" t="str">
        <f t="shared" si="12"/>
        <v/>
      </c>
      <c r="I173" t="str">
        <f t="shared" si="13"/>
        <v/>
      </c>
      <c r="J173" t="str">
        <f t="shared" si="14"/>
        <v/>
      </c>
      <c r="L173" t="str">
        <f t="shared" si="10"/>
        <v>14</v>
      </c>
      <c r="M173">
        <f t="shared" si="11"/>
        <v>1</v>
      </c>
    </row>
    <row r="174" spans="1:13" x14ac:dyDescent="0.25">
      <c r="A174" s="1" t="s">
        <v>1611</v>
      </c>
      <c r="B174" s="1" t="s">
        <v>612</v>
      </c>
      <c r="C174" s="1" t="s">
        <v>610</v>
      </c>
      <c r="D174" s="1" t="s">
        <v>30</v>
      </c>
      <c r="E174" s="1" t="s">
        <v>614</v>
      </c>
      <c r="H174" t="str">
        <f t="shared" si="12"/>
        <v/>
      </c>
      <c r="I174" t="str">
        <f t="shared" si="13"/>
        <v/>
      </c>
      <c r="J174" t="str">
        <f t="shared" si="14"/>
        <v/>
      </c>
      <c r="L174" t="str">
        <f t="shared" si="10"/>
        <v>14</v>
      </c>
      <c r="M174">
        <f t="shared" si="11"/>
        <v>1</v>
      </c>
    </row>
    <row r="175" spans="1:13" x14ac:dyDescent="0.25">
      <c r="C175" s="1" t="s">
        <v>613</v>
      </c>
      <c r="H175" t="str">
        <f t="shared" si="12"/>
        <v/>
      </c>
      <c r="I175" t="str">
        <f t="shared" si="13"/>
        <v/>
      </c>
      <c r="J175" t="str">
        <f t="shared" si="14"/>
        <v/>
      </c>
      <c r="L175" t="str">
        <f t="shared" si="10"/>
        <v/>
      </c>
      <c r="M175" t="str">
        <f t="shared" si="11"/>
        <v/>
      </c>
    </row>
    <row r="176" spans="1:13" x14ac:dyDescent="0.25">
      <c r="A176" s="1" t="s">
        <v>1612</v>
      </c>
      <c r="B176" s="1" t="s">
        <v>615</v>
      </c>
      <c r="C176" s="1" t="s">
        <v>616</v>
      </c>
      <c r="D176" s="1" t="s">
        <v>30</v>
      </c>
      <c r="E176" s="1" t="s">
        <v>617</v>
      </c>
      <c r="H176" t="str">
        <f t="shared" si="12"/>
        <v/>
      </c>
      <c r="I176" t="str">
        <f t="shared" si="13"/>
        <v/>
      </c>
      <c r="J176" t="str">
        <f t="shared" si="14"/>
        <v/>
      </c>
      <c r="L176" t="str">
        <f t="shared" si="10"/>
        <v>14</v>
      </c>
      <c r="M176">
        <f t="shared" si="11"/>
        <v>1</v>
      </c>
    </row>
    <row r="177" spans="1:13" x14ac:dyDescent="0.25">
      <c r="A177" s="1" t="s">
        <v>618</v>
      </c>
      <c r="D177" s="1" t="s">
        <v>495</v>
      </c>
      <c r="E177" s="1" t="s">
        <v>619</v>
      </c>
      <c r="H177" t="str">
        <f t="shared" si="12"/>
        <v>B15_AMENDMENT</v>
      </c>
      <c r="I177">
        <f t="shared" ca="1" si="13"/>
        <v>9</v>
      </c>
      <c r="J177" t="str">
        <f t="shared" ca="1" si="14"/>
        <v>"B15_AMENDMENT", 9</v>
      </c>
      <c r="L177" t="str">
        <f t="shared" si="10"/>
        <v/>
      </c>
      <c r="M177" t="str">
        <f t="shared" si="11"/>
        <v/>
      </c>
    </row>
    <row r="178" spans="1:13" x14ac:dyDescent="0.25">
      <c r="A178" s="1" t="s">
        <v>1613</v>
      </c>
      <c r="B178" s="1" t="s">
        <v>620</v>
      </c>
      <c r="C178" s="1" t="s">
        <v>621</v>
      </c>
      <c r="H178" t="str">
        <f t="shared" si="12"/>
        <v/>
      </c>
      <c r="I178" t="str">
        <f t="shared" si="13"/>
        <v/>
      </c>
      <c r="J178" t="str">
        <f t="shared" si="14"/>
        <v/>
      </c>
      <c r="L178" t="str">
        <f t="shared" si="10"/>
        <v>15</v>
      </c>
      <c r="M178">
        <f t="shared" si="11"/>
        <v>1</v>
      </c>
    </row>
    <row r="179" spans="1:13" x14ac:dyDescent="0.25">
      <c r="C179" s="1" t="s">
        <v>407</v>
      </c>
      <c r="H179" t="str">
        <f t="shared" si="12"/>
        <v/>
      </c>
      <c r="I179" t="str">
        <f t="shared" si="13"/>
        <v/>
      </c>
      <c r="J179" t="str">
        <f t="shared" si="14"/>
        <v/>
      </c>
      <c r="L179" t="str">
        <f t="shared" si="10"/>
        <v/>
      </c>
      <c r="M179" t="str">
        <f t="shared" si="11"/>
        <v/>
      </c>
    </row>
    <row r="180" spans="1:13" x14ac:dyDescent="0.25">
      <c r="C180" s="1" t="s">
        <v>622</v>
      </c>
      <c r="H180" t="str">
        <f t="shared" si="12"/>
        <v/>
      </c>
      <c r="I180" t="str">
        <f t="shared" si="13"/>
        <v/>
      </c>
      <c r="J180" t="str">
        <f t="shared" si="14"/>
        <v/>
      </c>
      <c r="L180" t="str">
        <f t="shared" si="10"/>
        <v/>
      </c>
      <c r="M180" t="str">
        <f t="shared" si="11"/>
        <v/>
      </c>
    </row>
    <row r="181" spans="1:13" x14ac:dyDescent="0.25">
      <c r="A181" s="1" t="s">
        <v>1614</v>
      </c>
      <c r="B181" s="1" t="s">
        <v>623</v>
      </c>
      <c r="D181" s="1" t="s">
        <v>30</v>
      </c>
      <c r="E181" s="1" t="s">
        <v>624</v>
      </c>
      <c r="H181" t="str">
        <f t="shared" si="12"/>
        <v/>
      </c>
      <c r="I181" t="str">
        <f t="shared" si="13"/>
        <v/>
      </c>
      <c r="J181" t="str">
        <f t="shared" si="14"/>
        <v/>
      </c>
      <c r="L181" t="str">
        <f t="shared" si="10"/>
        <v>15</v>
      </c>
      <c r="M181">
        <f t="shared" si="11"/>
        <v>1</v>
      </c>
    </row>
    <row r="182" spans="1:13" x14ac:dyDescent="0.25">
      <c r="A182" s="1" t="s">
        <v>1615</v>
      </c>
      <c r="B182" s="1" t="s">
        <v>625</v>
      </c>
      <c r="C182" s="1" t="s">
        <v>626</v>
      </c>
      <c r="D182" s="1" t="s">
        <v>30</v>
      </c>
      <c r="E182" s="1" t="s">
        <v>627</v>
      </c>
      <c r="H182" t="str">
        <f t="shared" si="12"/>
        <v/>
      </c>
      <c r="I182" t="str">
        <f t="shared" si="13"/>
        <v/>
      </c>
      <c r="J182" t="str">
        <f t="shared" si="14"/>
        <v/>
      </c>
      <c r="L182" t="str">
        <f t="shared" si="10"/>
        <v>15</v>
      </c>
      <c r="M182">
        <f t="shared" si="11"/>
        <v>1</v>
      </c>
    </row>
    <row r="183" spans="1:13" x14ac:dyDescent="0.25">
      <c r="A183" s="1" t="s">
        <v>1616</v>
      </c>
      <c r="B183" s="1" t="s">
        <v>628</v>
      </c>
      <c r="C183" s="1" t="s">
        <v>629</v>
      </c>
      <c r="D183" s="1" t="s">
        <v>30</v>
      </c>
      <c r="E183" s="1" t="s">
        <v>633</v>
      </c>
      <c r="H183" t="str">
        <f t="shared" si="12"/>
        <v/>
      </c>
      <c r="I183" t="str">
        <f t="shared" si="13"/>
        <v/>
      </c>
      <c r="J183" t="str">
        <f t="shared" si="14"/>
        <v/>
      </c>
      <c r="L183" t="str">
        <f t="shared" si="10"/>
        <v>15</v>
      </c>
      <c r="M183">
        <f t="shared" si="11"/>
        <v>1</v>
      </c>
    </row>
    <row r="184" spans="1:13" x14ac:dyDescent="0.25">
      <c r="C184" s="1" t="s">
        <v>630</v>
      </c>
      <c r="H184" t="str">
        <f t="shared" si="12"/>
        <v/>
      </c>
      <c r="I184" t="str">
        <f t="shared" si="13"/>
        <v/>
      </c>
      <c r="J184" t="str">
        <f t="shared" si="14"/>
        <v/>
      </c>
      <c r="L184" t="str">
        <f t="shared" si="10"/>
        <v/>
      </c>
      <c r="M184" t="str">
        <f t="shared" si="11"/>
        <v/>
      </c>
    </row>
    <row r="185" spans="1:13" x14ac:dyDescent="0.25">
      <c r="C185" s="1" t="s">
        <v>631</v>
      </c>
      <c r="H185" t="str">
        <f t="shared" si="12"/>
        <v/>
      </c>
      <c r="I185" t="str">
        <f t="shared" si="13"/>
        <v/>
      </c>
      <c r="J185" t="str">
        <f t="shared" si="14"/>
        <v/>
      </c>
      <c r="L185" t="str">
        <f t="shared" si="10"/>
        <v/>
      </c>
      <c r="M185" t="str">
        <f t="shared" si="11"/>
        <v/>
      </c>
    </row>
    <row r="186" spans="1:13" x14ac:dyDescent="0.25">
      <c r="C186" s="1" t="s">
        <v>632</v>
      </c>
      <c r="H186" t="str">
        <f t="shared" si="12"/>
        <v/>
      </c>
      <c r="I186" t="str">
        <f t="shared" si="13"/>
        <v/>
      </c>
      <c r="J186" t="str">
        <f t="shared" si="14"/>
        <v/>
      </c>
      <c r="L186" t="str">
        <f t="shared" si="10"/>
        <v/>
      </c>
      <c r="M186" t="str">
        <f t="shared" si="11"/>
        <v/>
      </c>
    </row>
    <row r="187" spans="1:13" x14ac:dyDescent="0.25">
      <c r="A187" s="1" t="s">
        <v>1617</v>
      </c>
      <c r="B187" s="1" t="s">
        <v>634</v>
      </c>
      <c r="C187" s="1" t="s">
        <v>635</v>
      </c>
      <c r="D187" s="1" t="s">
        <v>30</v>
      </c>
      <c r="E187" s="1" t="s">
        <v>637</v>
      </c>
      <c r="H187" t="str">
        <f t="shared" si="12"/>
        <v/>
      </c>
      <c r="I187" t="str">
        <f t="shared" si="13"/>
        <v/>
      </c>
      <c r="J187" t="str">
        <f t="shared" si="14"/>
        <v/>
      </c>
      <c r="L187" t="str">
        <f t="shared" si="10"/>
        <v>15</v>
      </c>
      <c r="M187">
        <f t="shared" si="11"/>
        <v>1</v>
      </c>
    </row>
    <row r="188" spans="1:13" x14ac:dyDescent="0.25">
      <c r="C188" s="1" t="s">
        <v>636</v>
      </c>
      <c r="H188" t="str">
        <f t="shared" si="12"/>
        <v/>
      </c>
      <c r="I188" t="str">
        <f t="shared" si="13"/>
        <v/>
      </c>
      <c r="J188" t="str">
        <f t="shared" si="14"/>
        <v/>
      </c>
      <c r="L188" t="str">
        <f t="shared" si="10"/>
        <v/>
      </c>
      <c r="M188" t="str">
        <f t="shared" si="11"/>
        <v/>
      </c>
    </row>
    <row r="189" spans="1:13" x14ac:dyDescent="0.25">
      <c r="A189" s="1" t="s">
        <v>1618</v>
      </c>
      <c r="B189" s="1" t="s">
        <v>638</v>
      </c>
      <c r="E189" s="1" t="s">
        <v>639</v>
      </c>
      <c r="H189" t="str">
        <f t="shared" si="12"/>
        <v/>
      </c>
      <c r="I189" t="str">
        <f t="shared" si="13"/>
        <v/>
      </c>
      <c r="J189" t="str">
        <f t="shared" si="14"/>
        <v/>
      </c>
      <c r="L189" t="str">
        <f t="shared" si="10"/>
        <v>15</v>
      </c>
      <c r="M189">
        <f t="shared" si="11"/>
        <v>1</v>
      </c>
    </row>
    <row r="190" spans="1:13" x14ac:dyDescent="0.25">
      <c r="A190" s="1" t="s">
        <v>1619</v>
      </c>
      <c r="B190" s="1" t="s">
        <v>640</v>
      </c>
      <c r="E190" s="1" t="s">
        <v>641</v>
      </c>
      <c r="H190" t="str">
        <f t="shared" si="12"/>
        <v/>
      </c>
      <c r="I190" t="str">
        <f t="shared" si="13"/>
        <v/>
      </c>
      <c r="J190" t="str">
        <f t="shared" si="14"/>
        <v/>
      </c>
      <c r="L190" t="str">
        <f t="shared" si="10"/>
        <v>15</v>
      </c>
      <c r="M190">
        <f t="shared" si="11"/>
        <v>1</v>
      </c>
    </row>
    <row r="191" spans="1:13" x14ac:dyDescent="0.25">
      <c r="A191" s="1" t="s">
        <v>1620</v>
      </c>
      <c r="B191" s="1" t="s">
        <v>642</v>
      </c>
      <c r="E191" s="1" t="s">
        <v>643</v>
      </c>
      <c r="H191" t="str">
        <f t="shared" si="12"/>
        <v/>
      </c>
      <c r="I191" t="str">
        <f t="shared" si="13"/>
        <v/>
      </c>
      <c r="J191" t="str">
        <f t="shared" si="14"/>
        <v/>
      </c>
      <c r="L191" t="str">
        <f t="shared" si="10"/>
        <v>15</v>
      </c>
      <c r="M191">
        <f t="shared" si="11"/>
        <v>1</v>
      </c>
    </row>
    <row r="192" spans="1:13" x14ac:dyDescent="0.25">
      <c r="A192" s="1" t="s">
        <v>1621</v>
      </c>
      <c r="B192" s="1" t="s">
        <v>644</v>
      </c>
      <c r="C192" s="1" t="s">
        <v>645</v>
      </c>
      <c r="E192" s="1" t="s">
        <v>646</v>
      </c>
      <c r="H192" t="str">
        <f t="shared" si="12"/>
        <v/>
      </c>
      <c r="I192" t="str">
        <f t="shared" si="13"/>
        <v/>
      </c>
      <c r="J192" t="str">
        <f t="shared" si="14"/>
        <v/>
      </c>
      <c r="L192" t="str">
        <f t="shared" si="10"/>
        <v>15</v>
      </c>
      <c r="M192">
        <f t="shared" si="11"/>
        <v>1</v>
      </c>
    </row>
    <row r="193" spans="1:13" x14ac:dyDescent="0.25">
      <c r="A193" s="1" t="s">
        <v>1622</v>
      </c>
      <c r="B193" s="1" t="s">
        <v>647</v>
      </c>
      <c r="C193" s="1" t="s">
        <v>648</v>
      </c>
      <c r="E193" s="1" t="s">
        <v>649</v>
      </c>
      <c r="H193" t="str">
        <f t="shared" si="12"/>
        <v/>
      </c>
      <c r="I193" t="str">
        <f t="shared" si="13"/>
        <v/>
      </c>
      <c r="J193" t="str">
        <f t="shared" si="14"/>
        <v/>
      </c>
      <c r="L193" t="str">
        <f t="shared" si="10"/>
        <v/>
      </c>
      <c r="M193">
        <f t="shared" si="11"/>
        <v>1</v>
      </c>
    </row>
    <row r="194" spans="1:13" x14ac:dyDescent="0.25">
      <c r="A194" s="1" t="s">
        <v>650</v>
      </c>
      <c r="H194" t="str">
        <f t="shared" si="12"/>
        <v/>
      </c>
      <c r="I194" t="str">
        <f t="shared" si="13"/>
        <v/>
      </c>
      <c r="J194" t="str">
        <f t="shared" si="14"/>
        <v/>
      </c>
      <c r="L194" t="str">
        <f t="shared" ref="L194:L257" si="15">IFERROR(IF(LEN(A194)&lt;5,TRIM(LEFT(A194,SEARCH(".",A194)-1)),""),"")</f>
        <v/>
      </c>
      <c r="M194" t="str">
        <f t="shared" ref="M194:M257" si="16">IF(AND(LEN(A194)&lt;6,A194&lt;&gt;""),1,"")</f>
        <v/>
      </c>
    </row>
    <row r="195" spans="1:13" x14ac:dyDescent="0.25">
      <c r="A195" s="1" t="s">
        <v>651</v>
      </c>
      <c r="D195" s="1" t="s">
        <v>495</v>
      </c>
      <c r="E195" s="1" t="s">
        <v>483</v>
      </c>
      <c r="H195" t="str">
        <f t="shared" si="12"/>
        <v>B16_FUNDDATE</v>
      </c>
      <c r="I195">
        <f t="shared" ca="1" si="13"/>
        <v>2</v>
      </c>
      <c r="J195" t="str">
        <f t="shared" ca="1" si="14"/>
        <v>"B16_FUNDDATE", 2</v>
      </c>
      <c r="L195" t="str">
        <f t="shared" si="15"/>
        <v/>
      </c>
      <c r="M195" t="str">
        <f t="shared" si="16"/>
        <v/>
      </c>
    </row>
    <row r="196" spans="1:13" x14ac:dyDescent="0.25">
      <c r="A196" s="1" t="s">
        <v>1623</v>
      </c>
      <c r="B196" s="1" t="s">
        <v>652</v>
      </c>
      <c r="C196" s="1" t="s">
        <v>653</v>
      </c>
      <c r="D196" s="1" t="s">
        <v>30</v>
      </c>
      <c r="E196" s="1" t="s">
        <v>655</v>
      </c>
      <c r="H196" t="str">
        <f t="shared" si="12"/>
        <v/>
      </c>
      <c r="I196" t="str">
        <f t="shared" si="13"/>
        <v/>
      </c>
      <c r="J196" t="str">
        <f t="shared" si="14"/>
        <v/>
      </c>
      <c r="L196" t="str">
        <f t="shared" si="15"/>
        <v>16</v>
      </c>
      <c r="M196">
        <f t="shared" si="16"/>
        <v>1</v>
      </c>
    </row>
    <row r="197" spans="1:13" x14ac:dyDescent="0.25">
      <c r="C197" s="1" t="s">
        <v>654</v>
      </c>
      <c r="H197" t="str">
        <f t="shared" si="12"/>
        <v/>
      </c>
      <c r="I197" t="str">
        <f t="shared" si="13"/>
        <v/>
      </c>
      <c r="J197" t="str">
        <f t="shared" si="14"/>
        <v/>
      </c>
      <c r="L197" t="str">
        <f t="shared" si="15"/>
        <v/>
      </c>
      <c r="M197" t="str">
        <f t="shared" si="16"/>
        <v/>
      </c>
    </row>
    <row r="198" spans="1:13" x14ac:dyDescent="0.25">
      <c r="A198" s="1" t="s">
        <v>1624</v>
      </c>
      <c r="B198" s="1" t="s">
        <v>656</v>
      </c>
      <c r="C198" s="1" t="s">
        <v>657</v>
      </c>
      <c r="D198" s="1" t="s">
        <v>30</v>
      </c>
      <c r="E198" s="1" t="s">
        <v>658</v>
      </c>
      <c r="H198" t="str">
        <f t="shared" si="12"/>
        <v/>
      </c>
      <c r="I198" t="str">
        <f t="shared" si="13"/>
        <v/>
      </c>
      <c r="J198" t="str">
        <f t="shared" si="14"/>
        <v/>
      </c>
      <c r="L198" t="str">
        <f t="shared" si="15"/>
        <v>16</v>
      </c>
      <c r="M198">
        <f t="shared" si="16"/>
        <v>1</v>
      </c>
    </row>
    <row r="199" spans="1:13" x14ac:dyDescent="0.25">
      <c r="A199" s="1" t="s">
        <v>659</v>
      </c>
      <c r="D199" s="1" t="s">
        <v>495</v>
      </c>
      <c r="E199" s="1" t="s">
        <v>660</v>
      </c>
      <c r="H199" t="str">
        <f t="shared" ref="H199:H262" si="17">IFERROR(TRIM(IF(SEARCH("Блок ",A199),IF(SEARCH("B",A199),RIGHT(A199,LEN(A199)-SEARCH("B",A199)+1)),"")),"")</f>
        <v>B17_ARREAR</v>
      </c>
      <c r="I199">
        <f t="shared" ref="I199:I262" ca="1" si="18">IFERROR(IF(H199&lt;&gt;"",SUMIF(L:M,TRIM(MID(A199,SEARCH(" ",A199),SEARCH(". ",A199)-5)),M:M),""),"")</f>
        <v>8</v>
      </c>
      <c r="J199" t="str">
        <f t="shared" ref="J199:J262" ca="1" si="19">CLEAN(TRIM(IF(H199&lt;&gt;"",""""&amp;H199&amp;""""&amp;", "&amp;I199,"")))</f>
        <v>"B17_ARREAR", 8</v>
      </c>
      <c r="L199" t="str">
        <f t="shared" si="15"/>
        <v/>
      </c>
      <c r="M199" t="str">
        <f t="shared" si="16"/>
        <v/>
      </c>
    </row>
    <row r="200" spans="1:13" x14ac:dyDescent="0.25">
      <c r="A200" s="1" t="s">
        <v>661</v>
      </c>
      <c r="H200" t="str">
        <f t="shared" si="17"/>
        <v/>
      </c>
      <c r="I200" t="str">
        <f t="shared" si="18"/>
        <v/>
      </c>
      <c r="J200" t="str">
        <f t="shared" si="19"/>
        <v/>
      </c>
      <c r="L200" t="str">
        <f t="shared" si="15"/>
        <v/>
      </c>
      <c r="M200" t="str">
        <f t="shared" si="16"/>
        <v/>
      </c>
    </row>
    <row r="201" spans="1:13" x14ac:dyDescent="0.25">
      <c r="A201" s="1" t="s">
        <v>662</v>
      </c>
      <c r="H201" t="str">
        <f t="shared" si="17"/>
        <v/>
      </c>
      <c r="I201" t="str">
        <f t="shared" si="18"/>
        <v/>
      </c>
      <c r="J201" t="str">
        <f t="shared" si="19"/>
        <v/>
      </c>
      <c r="L201" t="str">
        <f t="shared" si="15"/>
        <v/>
      </c>
      <c r="M201" t="str">
        <f t="shared" si="16"/>
        <v/>
      </c>
    </row>
    <row r="202" spans="1:13" x14ac:dyDescent="0.25">
      <c r="A202" s="1" t="s">
        <v>1625</v>
      </c>
      <c r="B202" s="1" t="s">
        <v>663</v>
      </c>
      <c r="C202" s="1" t="s">
        <v>664</v>
      </c>
      <c r="H202" t="str">
        <f t="shared" si="17"/>
        <v/>
      </c>
      <c r="I202" t="str">
        <f t="shared" si="18"/>
        <v/>
      </c>
      <c r="J202" t="str">
        <f t="shared" si="19"/>
        <v/>
      </c>
      <c r="L202" t="str">
        <f t="shared" si="15"/>
        <v>17</v>
      </c>
      <c r="M202">
        <f t="shared" si="16"/>
        <v>1</v>
      </c>
    </row>
    <row r="203" spans="1:13" x14ac:dyDescent="0.25">
      <c r="C203" s="1" t="s">
        <v>665</v>
      </c>
      <c r="H203" t="str">
        <f t="shared" si="17"/>
        <v/>
      </c>
      <c r="I203" t="str">
        <f t="shared" si="18"/>
        <v/>
      </c>
      <c r="J203" t="str">
        <f t="shared" si="19"/>
        <v/>
      </c>
      <c r="L203" t="str">
        <f t="shared" si="15"/>
        <v/>
      </c>
      <c r="M203" t="str">
        <f t="shared" si="16"/>
        <v/>
      </c>
    </row>
    <row r="204" spans="1:13" x14ac:dyDescent="0.25">
      <c r="C204" s="1" t="s">
        <v>666</v>
      </c>
      <c r="H204" t="str">
        <f t="shared" si="17"/>
        <v/>
      </c>
      <c r="I204" t="str">
        <f t="shared" si="18"/>
        <v/>
      </c>
      <c r="J204" t="str">
        <f t="shared" si="19"/>
        <v/>
      </c>
      <c r="L204" t="str">
        <f t="shared" si="15"/>
        <v/>
      </c>
      <c r="M204" t="str">
        <f t="shared" si="16"/>
        <v/>
      </c>
    </row>
    <row r="205" spans="1:13" x14ac:dyDescent="0.25">
      <c r="A205" s="1" t="s">
        <v>1626</v>
      </c>
      <c r="B205" s="1" t="s">
        <v>667</v>
      </c>
      <c r="C205" s="1" t="s">
        <v>668</v>
      </c>
      <c r="E205" s="1" t="s">
        <v>674</v>
      </c>
      <c r="H205" t="str">
        <f t="shared" si="17"/>
        <v/>
      </c>
      <c r="I205" t="str">
        <f t="shared" si="18"/>
        <v/>
      </c>
      <c r="J205" t="str">
        <f t="shared" si="19"/>
        <v/>
      </c>
      <c r="L205" t="str">
        <f t="shared" si="15"/>
        <v>17</v>
      </c>
      <c r="M205">
        <f t="shared" si="16"/>
        <v>1</v>
      </c>
    </row>
    <row r="206" spans="1:13" x14ac:dyDescent="0.25">
      <c r="C206" s="1" t="s">
        <v>669</v>
      </c>
      <c r="H206" t="str">
        <f t="shared" si="17"/>
        <v/>
      </c>
      <c r="I206" t="str">
        <f t="shared" si="18"/>
        <v/>
      </c>
      <c r="J206" t="str">
        <f t="shared" si="19"/>
        <v/>
      </c>
      <c r="L206" t="str">
        <f t="shared" si="15"/>
        <v/>
      </c>
      <c r="M206" t="str">
        <f t="shared" si="16"/>
        <v/>
      </c>
    </row>
    <row r="207" spans="1:13" x14ac:dyDescent="0.25">
      <c r="C207" s="1" t="s">
        <v>670</v>
      </c>
      <c r="H207" t="str">
        <f t="shared" si="17"/>
        <v/>
      </c>
      <c r="I207" t="str">
        <f t="shared" si="18"/>
        <v/>
      </c>
      <c r="J207" t="str">
        <f t="shared" si="19"/>
        <v/>
      </c>
      <c r="L207" t="str">
        <f t="shared" si="15"/>
        <v/>
      </c>
      <c r="M207" t="str">
        <f t="shared" si="16"/>
        <v/>
      </c>
    </row>
    <row r="208" spans="1:13" x14ac:dyDescent="0.25">
      <c r="C208" s="1" t="s">
        <v>671</v>
      </c>
      <c r="H208" t="str">
        <f t="shared" si="17"/>
        <v/>
      </c>
      <c r="I208" t="str">
        <f t="shared" si="18"/>
        <v/>
      </c>
      <c r="J208" t="str">
        <f t="shared" si="19"/>
        <v/>
      </c>
      <c r="L208" t="str">
        <f t="shared" si="15"/>
        <v/>
      </c>
      <c r="M208" t="str">
        <f t="shared" si="16"/>
        <v/>
      </c>
    </row>
    <row r="209" spans="1:13" x14ac:dyDescent="0.25">
      <c r="C209" s="1" t="s">
        <v>672</v>
      </c>
      <c r="H209" t="str">
        <f t="shared" si="17"/>
        <v/>
      </c>
      <c r="I209" t="str">
        <f t="shared" si="18"/>
        <v/>
      </c>
      <c r="J209" t="str">
        <f t="shared" si="19"/>
        <v/>
      </c>
      <c r="L209" t="str">
        <f t="shared" si="15"/>
        <v/>
      </c>
      <c r="M209" t="str">
        <f t="shared" si="16"/>
        <v/>
      </c>
    </row>
    <row r="210" spans="1:13" x14ac:dyDescent="0.25">
      <c r="C210" s="1" t="s">
        <v>673</v>
      </c>
      <c r="H210" t="str">
        <f t="shared" si="17"/>
        <v/>
      </c>
      <c r="I210" t="str">
        <f t="shared" si="18"/>
        <v/>
      </c>
      <c r="J210" t="str">
        <f t="shared" si="19"/>
        <v/>
      </c>
      <c r="L210" t="str">
        <f t="shared" si="15"/>
        <v/>
      </c>
      <c r="M210" t="str">
        <f t="shared" si="16"/>
        <v/>
      </c>
    </row>
    <row r="211" spans="1:13" x14ac:dyDescent="0.25">
      <c r="A211" s="1" t="s">
        <v>1627</v>
      </c>
      <c r="B211" s="1" t="s">
        <v>675</v>
      </c>
      <c r="C211" s="1" t="s">
        <v>676</v>
      </c>
      <c r="E211" s="1" t="s">
        <v>680</v>
      </c>
      <c r="H211" t="str">
        <f t="shared" si="17"/>
        <v/>
      </c>
      <c r="I211" t="str">
        <f t="shared" si="18"/>
        <v/>
      </c>
      <c r="J211" t="str">
        <f t="shared" si="19"/>
        <v/>
      </c>
      <c r="L211" t="str">
        <f t="shared" si="15"/>
        <v>17</v>
      </c>
      <c r="M211">
        <f t="shared" si="16"/>
        <v>1</v>
      </c>
    </row>
    <row r="212" spans="1:13" x14ac:dyDescent="0.25">
      <c r="C212" s="1" t="s">
        <v>677</v>
      </c>
      <c r="H212" t="str">
        <f t="shared" si="17"/>
        <v/>
      </c>
      <c r="I212" t="str">
        <f t="shared" si="18"/>
        <v/>
      </c>
      <c r="J212" t="str">
        <f t="shared" si="19"/>
        <v/>
      </c>
      <c r="L212" t="str">
        <f t="shared" si="15"/>
        <v/>
      </c>
      <c r="M212" t="str">
        <f t="shared" si="16"/>
        <v/>
      </c>
    </row>
    <row r="213" spans="1:13" x14ac:dyDescent="0.25">
      <c r="C213" s="1" t="s">
        <v>678</v>
      </c>
      <c r="H213" t="str">
        <f t="shared" si="17"/>
        <v/>
      </c>
      <c r="I213" t="str">
        <f t="shared" si="18"/>
        <v/>
      </c>
      <c r="J213" t="str">
        <f t="shared" si="19"/>
        <v/>
      </c>
      <c r="L213" t="str">
        <f t="shared" si="15"/>
        <v/>
      </c>
      <c r="M213" t="str">
        <f t="shared" si="16"/>
        <v/>
      </c>
    </row>
    <row r="214" spans="1:13" x14ac:dyDescent="0.25">
      <c r="C214" s="1" t="s">
        <v>679</v>
      </c>
      <c r="H214" t="str">
        <f t="shared" si="17"/>
        <v/>
      </c>
      <c r="I214" t="str">
        <f t="shared" si="18"/>
        <v/>
      </c>
      <c r="J214" t="str">
        <f t="shared" si="19"/>
        <v/>
      </c>
      <c r="L214" t="str">
        <f t="shared" si="15"/>
        <v/>
      </c>
      <c r="M214" t="str">
        <f t="shared" si="16"/>
        <v/>
      </c>
    </row>
    <row r="215" spans="1:13" x14ac:dyDescent="0.25">
      <c r="A215" s="1" t="s">
        <v>1628</v>
      </c>
      <c r="B215" s="1" t="s">
        <v>681</v>
      </c>
      <c r="C215" s="1" t="s">
        <v>682</v>
      </c>
      <c r="E215" s="1" t="s">
        <v>684</v>
      </c>
      <c r="H215" t="str">
        <f t="shared" si="17"/>
        <v/>
      </c>
      <c r="I215" t="str">
        <f t="shared" si="18"/>
        <v/>
      </c>
      <c r="J215" t="str">
        <f t="shared" si="19"/>
        <v/>
      </c>
      <c r="L215" t="str">
        <f t="shared" si="15"/>
        <v>17</v>
      </c>
      <c r="M215">
        <f t="shared" si="16"/>
        <v>1</v>
      </c>
    </row>
    <row r="216" spans="1:13" x14ac:dyDescent="0.25">
      <c r="C216" s="1" t="s">
        <v>683</v>
      </c>
      <c r="H216" t="str">
        <f t="shared" si="17"/>
        <v/>
      </c>
      <c r="I216" t="str">
        <f t="shared" si="18"/>
        <v/>
      </c>
      <c r="J216" t="str">
        <f t="shared" si="19"/>
        <v/>
      </c>
      <c r="L216" t="str">
        <f t="shared" si="15"/>
        <v/>
      </c>
      <c r="M216" t="str">
        <f t="shared" si="16"/>
        <v/>
      </c>
    </row>
    <row r="217" spans="1:13" x14ac:dyDescent="0.25">
      <c r="C217" s="1" t="s">
        <v>673</v>
      </c>
      <c r="H217" t="str">
        <f t="shared" si="17"/>
        <v/>
      </c>
      <c r="I217" t="str">
        <f t="shared" si="18"/>
        <v/>
      </c>
      <c r="J217" t="str">
        <f t="shared" si="19"/>
        <v/>
      </c>
      <c r="L217" t="str">
        <f t="shared" si="15"/>
        <v/>
      </c>
      <c r="M217" t="str">
        <f t="shared" si="16"/>
        <v/>
      </c>
    </row>
    <row r="218" spans="1:13" x14ac:dyDescent="0.25">
      <c r="A218" s="1" t="s">
        <v>1629</v>
      </c>
      <c r="B218" s="1" t="s">
        <v>685</v>
      </c>
      <c r="C218" s="1" t="s">
        <v>682</v>
      </c>
      <c r="E218" s="1" t="s">
        <v>686</v>
      </c>
      <c r="H218" t="str">
        <f t="shared" si="17"/>
        <v/>
      </c>
      <c r="I218" t="str">
        <f t="shared" si="18"/>
        <v/>
      </c>
      <c r="J218" t="str">
        <f t="shared" si="19"/>
        <v/>
      </c>
      <c r="L218" t="str">
        <f t="shared" si="15"/>
        <v>17</v>
      </c>
      <c r="M218">
        <f t="shared" si="16"/>
        <v>1</v>
      </c>
    </row>
    <row r="219" spans="1:13" x14ac:dyDescent="0.25">
      <c r="C219" s="1" t="s">
        <v>683</v>
      </c>
      <c r="H219" t="str">
        <f t="shared" si="17"/>
        <v/>
      </c>
      <c r="I219" t="str">
        <f t="shared" si="18"/>
        <v/>
      </c>
      <c r="J219" t="str">
        <f t="shared" si="19"/>
        <v/>
      </c>
      <c r="L219" t="str">
        <f t="shared" si="15"/>
        <v/>
      </c>
      <c r="M219" t="str">
        <f t="shared" si="16"/>
        <v/>
      </c>
    </row>
    <row r="220" spans="1:13" x14ac:dyDescent="0.25">
      <c r="C220" s="1" t="s">
        <v>673</v>
      </c>
      <c r="H220" t="str">
        <f t="shared" si="17"/>
        <v/>
      </c>
      <c r="I220" t="str">
        <f t="shared" si="18"/>
        <v/>
      </c>
      <c r="J220" t="str">
        <f t="shared" si="19"/>
        <v/>
      </c>
      <c r="L220" t="str">
        <f t="shared" si="15"/>
        <v/>
      </c>
      <c r="M220" t="str">
        <f t="shared" si="16"/>
        <v/>
      </c>
    </row>
    <row r="221" spans="1:13" x14ac:dyDescent="0.25">
      <c r="A221" s="1" t="s">
        <v>1630</v>
      </c>
      <c r="B221" s="1" t="s">
        <v>687</v>
      </c>
      <c r="C221" s="1" t="s">
        <v>682</v>
      </c>
      <c r="E221" s="1" t="s">
        <v>688</v>
      </c>
      <c r="H221" t="str">
        <f t="shared" si="17"/>
        <v/>
      </c>
      <c r="I221" t="str">
        <f t="shared" si="18"/>
        <v/>
      </c>
      <c r="J221" t="str">
        <f t="shared" si="19"/>
        <v/>
      </c>
      <c r="L221" t="str">
        <f t="shared" si="15"/>
        <v>17</v>
      </c>
      <c r="M221">
        <f t="shared" si="16"/>
        <v>1</v>
      </c>
    </row>
    <row r="222" spans="1:13" x14ac:dyDescent="0.25">
      <c r="C222" s="1" t="s">
        <v>683</v>
      </c>
      <c r="H222" t="str">
        <f t="shared" si="17"/>
        <v/>
      </c>
      <c r="I222" t="str">
        <f t="shared" si="18"/>
        <v/>
      </c>
      <c r="J222" t="str">
        <f t="shared" si="19"/>
        <v/>
      </c>
      <c r="L222" t="str">
        <f t="shared" si="15"/>
        <v/>
      </c>
      <c r="M222" t="str">
        <f t="shared" si="16"/>
        <v/>
      </c>
    </row>
    <row r="223" spans="1:13" x14ac:dyDescent="0.25">
      <c r="C223" s="1" t="s">
        <v>673</v>
      </c>
      <c r="H223" t="str">
        <f t="shared" si="17"/>
        <v/>
      </c>
      <c r="I223" t="str">
        <f t="shared" si="18"/>
        <v/>
      </c>
      <c r="J223" t="str">
        <f t="shared" si="19"/>
        <v/>
      </c>
      <c r="L223" t="str">
        <f t="shared" si="15"/>
        <v/>
      </c>
      <c r="M223" t="str">
        <f t="shared" si="16"/>
        <v/>
      </c>
    </row>
    <row r="224" spans="1:13" x14ac:dyDescent="0.25">
      <c r="A224" s="1" t="s">
        <v>1631</v>
      </c>
      <c r="B224" s="1" t="s">
        <v>689</v>
      </c>
      <c r="C224" s="1" t="s">
        <v>682</v>
      </c>
      <c r="E224" s="1" t="s">
        <v>690</v>
      </c>
      <c r="H224" t="str">
        <f t="shared" si="17"/>
        <v/>
      </c>
      <c r="I224" t="str">
        <f t="shared" si="18"/>
        <v/>
      </c>
      <c r="J224" t="str">
        <f t="shared" si="19"/>
        <v/>
      </c>
      <c r="L224" t="str">
        <f t="shared" si="15"/>
        <v>17</v>
      </c>
      <c r="M224">
        <f t="shared" si="16"/>
        <v>1</v>
      </c>
    </row>
    <row r="225" spans="1:13" x14ac:dyDescent="0.25">
      <c r="C225" s="1" t="s">
        <v>683</v>
      </c>
      <c r="H225" t="str">
        <f t="shared" si="17"/>
        <v/>
      </c>
      <c r="I225" t="str">
        <f t="shared" si="18"/>
        <v/>
      </c>
      <c r="J225" t="str">
        <f t="shared" si="19"/>
        <v/>
      </c>
      <c r="L225" t="str">
        <f t="shared" si="15"/>
        <v/>
      </c>
      <c r="M225" t="str">
        <f t="shared" si="16"/>
        <v/>
      </c>
    </row>
    <row r="226" spans="1:13" x14ac:dyDescent="0.25">
      <c r="C226" s="1" t="s">
        <v>673</v>
      </c>
      <c r="H226" t="str">
        <f t="shared" si="17"/>
        <v/>
      </c>
      <c r="I226" t="str">
        <f t="shared" si="18"/>
        <v/>
      </c>
      <c r="J226" t="str">
        <f t="shared" si="19"/>
        <v/>
      </c>
      <c r="L226" t="str">
        <f t="shared" si="15"/>
        <v/>
      </c>
      <c r="M226" t="str">
        <f t="shared" si="16"/>
        <v/>
      </c>
    </row>
    <row r="227" spans="1:13" x14ac:dyDescent="0.25">
      <c r="A227" s="1" t="s">
        <v>1632</v>
      </c>
      <c r="B227" s="1" t="s">
        <v>576</v>
      </c>
      <c r="C227" s="1" t="s">
        <v>691</v>
      </c>
      <c r="D227" s="1" t="s">
        <v>30</v>
      </c>
      <c r="E227" s="1" t="s">
        <v>692</v>
      </c>
      <c r="H227" t="str">
        <f t="shared" si="17"/>
        <v/>
      </c>
      <c r="I227" t="str">
        <f t="shared" si="18"/>
        <v/>
      </c>
      <c r="J227" t="str">
        <f t="shared" si="19"/>
        <v/>
      </c>
      <c r="L227" t="str">
        <f t="shared" si="15"/>
        <v>17</v>
      </c>
      <c r="M227">
        <f t="shared" si="16"/>
        <v>1</v>
      </c>
    </row>
    <row r="228" spans="1:13" x14ac:dyDescent="0.25">
      <c r="A228" s="1" t="s">
        <v>693</v>
      </c>
      <c r="D228" s="1" t="s">
        <v>495</v>
      </c>
      <c r="E228" s="1" t="s">
        <v>694</v>
      </c>
      <c r="H228" t="str">
        <f t="shared" si="17"/>
        <v>B18_DUEARREAR</v>
      </c>
      <c r="I228">
        <f t="shared" ca="1" si="18"/>
        <v>7</v>
      </c>
      <c r="J228" t="str">
        <f t="shared" ca="1" si="19"/>
        <v>"B18_DUEARREAR", 7</v>
      </c>
      <c r="L228" t="str">
        <f t="shared" si="15"/>
        <v/>
      </c>
      <c r="M228" t="str">
        <f t="shared" si="16"/>
        <v/>
      </c>
    </row>
    <row r="229" spans="1:13" x14ac:dyDescent="0.25">
      <c r="A229" s="1" t="s">
        <v>695</v>
      </c>
      <c r="H229" t="str">
        <f t="shared" si="17"/>
        <v/>
      </c>
      <c r="I229" t="str">
        <f t="shared" si="18"/>
        <v/>
      </c>
      <c r="J229" t="str">
        <f t="shared" si="19"/>
        <v/>
      </c>
      <c r="L229" t="str">
        <f t="shared" si="15"/>
        <v/>
      </c>
      <c r="M229" t="str">
        <f t="shared" si="16"/>
        <v/>
      </c>
    </row>
    <row r="230" spans="1:13" x14ac:dyDescent="0.25">
      <c r="A230" s="1" t="s">
        <v>696</v>
      </c>
      <c r="H230" t="str">
        <f t="shared" si="17"/>
        <v/>
      </c>
      <c r="I230" t="str">
        <f t="shared" si="18"/>
        <v/>
      </c>
      <c r="J230" t="str">
        <f t="shared" si="19"/>
        <v/>
      </c>
      <c r="L230" t="str">
        <f t="shared" si="15"/>
        <v/>
      </c>
      <c r="M230" t="str">
        <f t="shared" si="16"/>
        <v/>
      </c>
    </row>
    <row r="231" spans="1:13" x14ac:dyDescent="0.25">
      <c r="H231" t="str">
        <f t="shared" si="17"/>
        <v/>
      </c>
      <c r="I231" t="str">
        <f t="shared" si="18"/>
        <v/>
      </c>
      <c r="J231" t="str">
        <f t="shared" si="19"/>
        <v/>
      </c>
      <c r="L231" t="str">
        <f t="shared" si="15"/>
        <v/>
      </c>
      <c r="M231" t="str">
        <f t="shared" si="16"/>
        <v/>
      </c>
    </row>
    <row r="232" spans="1:13" x14ac:dyDescent="0.25">
      <c r="A232" s="1" t="s">
        <v>1633</v>
      </c>
      <c r="B232" s="1" t="s">
        <v>697</v>
      </c>
      <c r="C232" s="1" t="s">
        <v>698</v>
      </c>
      <c r="E232" s="1" t="s">
        <v>639</v>
      </c>
      <c r="H232" t="str">
        <f t="shared" si="17"/>
        <v/>
      </c>
      <c r="I232" t="str">
        <f t="shared" si="18"/>
        <v/>
      </c>
      <c r="J232" t="str">
        <f t="shared" si="19"/>
        <v/>
      </c>
      <c r="L232" t="str">
        <f t="shared" si="15"/>
        <v>18</v>
      </c>
      <c r="M232">
        <f t="shared" si="16"/>
        <v>1</v>
      </c>
    </row>
    <row r="233" spans="1:13" x14ac:dyDescent="0.25">
      <c r="C233" s="1" t="s">
        <v>699</v>
      </c>
      <c r="H233" t="str">
        <f t="shared" si="17"/>
        <v/>
      </c>
      <c r="I233" t="str">
        <f t="shared" si="18"/>
        <v/>
      </c>
      <c r="J233" t="str">
        <f t="shared" si="19"/>
        <v/>
      </c>
      <c r="L233" t="str">
        <f t="shared" si="15"/>
        <v/>
      </c>
      <c r="M233" t="str">
        <f t="shared" si="16"/>
        <v/>
      </c>
    </row>
    <row r="234" spans="1:13" x14ac:dyDescent="0.25">
      <c r="A234" s="1" t="s">
        <v>1634</v>
      </c>
      <c r="B234" s="1" t="s">
        <v>675</v>
      </c>
      <c r="C234" s="1" t="s">
        <v>700</v>
      </c>
      <c r="E234" s="1" t="s">
        <v>680</v>
      </c>
      <c r="H234" t="str">
        <f t="shared" si="17"/>
        <v/>
      </c>
      <c r="I234" t="str">
        <f t="shared" si="18"/>
        <v/>
      </c>
      <c r="J234" t="str">
        <f t="shared" si="19"/>
        <v/>
      </c>
      <c r="L234" t="str">
        <f t="shared" si="15"/>
        <v>18</v>
      </c>
      <c r="M234">
        <f t="shared" si="16"/>
        <v>1</v>
      </c>
    </row>
    <row r="235" spans="1:13" x14ac:dyDescent="0.25">
      <c r="C235" s="1" t="s">
        <v>677</v>
      </c>
      <c r="H235" t="str">
        <f t="shared" si="17"/>
        <v/>
      </c>
      <c r="I235" t="str">
        <f t="shared" si="18"/>
        <v/>
      </c>
      <c r="J235" t="str">
        <f t="shared" si="19"/>
        <v/>
      </c>
      <c r="L235" t="str">
        <f t="shared" si="15"/>
        <v/>
      </c>
      <c r="M235" t="str">
        <f t="shared" si="16"/>
        <v/>
      </c>
    </row>
    <row r="236" spans="1:13" x14ac:dyDescent="0.25">
      <c r="C236" s="1" t="s">
        <v>701</v>
      </c>
      <c r="H236" t="str">
        <f t="shared" si="17"/>
        <v/>
      </c>
      <c r="I236" t="str">
        <f t="shared" si="18"/>
        <v/>
      </c>
      <c r="J236" t="str">
        <f t="shared" si="19"/>
        <v/>
      </c>
      <c r="L236" t="str">
        <f t="shared" si="15"/>
        <v/>
      </c>
      <c r="M236" t="str">
        <f t="shared" si="16"/>
        <v/>
      </c>
    </row>
    <row r="237" spans="1:13" x14ac:dyDescent="0.25">
      <c r="C237" s="1" t="s">
        <v>702</v>
      </c>
      <c r="H237" t="str">
        <f t="shared" si="17"/>
        <v/>
      </c>
      <c r="I237" t="str">
        <f t="shared" si="18"/>
        <v/>
      </c>
      <c r="J237" t="str">
        <f t="shared" si="19"/>
        <v/>
      </c>
      <c r="L237" t="str">
        <f t="shared" si="15"/>
        <v/>
      </c>
      <c r="M237" t="str">
        <f t="shared" si="16"/>
        <v/>
      </c>
    </row>
    <row r="238" spans="1:13" x14ac:dyDescent="0.25">
      <c r="A238" s="1" t="s">
        <v>1635</v>
      </c>
      <c r="B238" s="1" t="s">
        <v>703</v>
      </c>
      <c r="C238" s="1" t="s">
        <v>704</v>
      </c>
      <c r="E238" s="1" t="s">
        <v>684</v>
      </c>
      <c r="H238" t="str">
        <f t="shared" si="17"/>
        <v/>
      </c>
      <c r="I238" t="str">
        <f t="shared" si="18"/>
        <v/>
      </c>
      <c r="J238" t="str">
        <f t="shared" si="19"/>
        <v/>
      </c>
      <c r="L238" t="str">
        <f t="shared" si="15"/>
        <v>18</v>
      </c>
      <c r="M238">
        <f t="shared" si="16"/>
        <v>1</v>
      </c>
    </row>
    <row r="239" spans="1:13" x14ac:dyDescent="0.25">
      <c r="C239" s="1" t="s">
        <v>705</v>
      </c>
      <c r="H239" t="str">
        <f t="shared" si="17"/>
        <v/>
      </c>
      <c r="I239" t="str">
        <f t="shared" si="18"/>
        <v/>
      </c>
      <c r="J239" t="str">
        <f t="shared" si="19"/>
        <v/>
      </c>
      <c r="L239" t="str">
        <f t="shared" si="15"/>
        <v/>
      </c>
      <c r="M239" t="str">
        <f t="shared" si="16"/>
        <v/>
      </c>
    </row>
    <row r="240" spans="1:13" x14ac:dyDescent="0.25">
      <c r="C240" s="1" t="s">
        <v>706</v>
      </c>
      <c r="H240" t="str">
        <f t="shared" si="17"/>
        <v/>
      </c>
      <c r="I240" t="str">
        <f t="shared" si="18"/>
        <v/>
      </c>
      <c r="J240" t="str">
        <f t="shared" si="19"/>
        <v/>
      </c>
      <c r="L240" t="str">
        <f t="shared" si="15"/>
        <v/>
      </c>
      <c r="M240" t="str">
        <f t="shared" si="16"/>
        <v/>
      </c>
    </row>
    <row r="241" spans="1:13" x14ac:dyDescent="0.25">
      <c r="C241" s="1" t="s">
        <v>673</v>
      </c>
      <c r="H241" t="str">
        <f t="shared" si="17"/>
        <v/>
      </c>
      <c r="I241" t="str">
        <f t="shared" si="18"/>
        <v/>
      </c>
      <c r="J241" t="str">
        <f t="shared" si="19"/>
        <v/>
      </c>
      <c r="L241" t="str">
        <f t="shared" si="15"/>
        <v/>
      </c>
      <c r="M241" t="str">
        <f t="shared" si="16"/>
        <v/>
      </c>
    </row>
    <row r="242" spans="1:13" x14ac:dyDescent="0.25">
      <c r="A242" s="1" t="s">
        <v>1636</v>
      </c>
      <c r="B242" s="1" t="s">
        <v>707</v>
      </c>
      <c r="C242" s="1" t="s">
        <v>704</v>
      </c>
      <c r="E242" s="1" t="s">
        <v>686</v>
      </c>
      <c r="H242" t="str">
        <f t="shared" si="17"/>
        <v/>
      </c>
      <c r="I242" t="str">
        <f t="shared" si="18"/>
        <v/>
      </c>
      <c r="J242" t="str">
        <f t="shared" si="19"/>
        <v/>
      </c>
      <c r="L242" t="str">
        <f t="shared" si="15"/>
        <v>18</v>
      </c>
      <c r="M242">
        <f t="shared" si="16"/>
        <v>1</v>
      </c>
    </row>
    <row r="243" spans="1:13" x14ac:dyDescent="0.25">
      <c r="C243" s="1" t="s">
        <v>706</v>
      </c>
      <c r="H243" t="str">
        <f t="shared" si="17"/>
        <v/>
      </c>
      <c r="I243" t="str">
        <f t="shared" si="18"/>
        <v/>
      </c>
      <c r="J243" t="str">
        <f t="shared" si="19"/>
        <v/>
      </c>
      <c r="L243" t="str">
        <f t="shared" si="15"/>
        <v/>
      </c>
      <c r="M243" t="str">
        <f t="shared" si="16"/>
        <v/>
      </c>
    </row>
    <row r="244" spans="1:13" x14ac:dyDescent="0.25">
      <c r="C244" s="1" t="s">
        <v>673</v>
      </c>
      <c r="H244" t="str">
        <f t="shared" si="17"/>
        <v/>
      </c>
      <c r="I244" t="str">
        <f t="shared" si="18"/>
        <v/>
      </c>
      <c r="J244" t="str">
        <f t="shared" si="19"/>
        <v/>
      </c>
      <c r="L244" t="str">
        <f t="shared" si="15"/>
        <v/>
      </c>
      <c r="M244" t="str">
        <f t="shared" si="16"/>
        <v/>
      </c>
    </row>
    <row r="245" spans="1:13" x14ac:dyDescent="0.25">
      <c r="A245" s="1" t="s">
        <v>1637</v>
      </c>
      <c r="B245" s="1" t="s">
        <v>708</v>
      </c>
      <c r="C245" s="1" t="s">
        <v>704</v>
      </c>
      <c r="E245" s="1" t="s">
        <v>688</v>
      </c>
      <c r="H245" t="str">
        <f t="shared" si="17"/>
        <v/>
      </c>
      <c r="I245" t="str">
        <f t="shared" si="18"/>
        <v/>
      </c>
      <c r="J245" t="str">
        <f t="shared" si="19"/>
        <v/>
      </c>
      <c r="L245" t="str">
        <f t="shared" si="15"/>
        <v>18</v>
      </c>
      <c r="M245">
        <f t="shared" si="16"/>
        <v>1</v>
      </c>
    </row>
    <row r="246" spans="1:13" x14ac:dyDescent="0.25">
      <c r="C246" s="1" t="s">
        <v>706</v>
      </c>
      <c r="H246" t="str">
        <f t="shared" si="17"/>
        <v/>
      </c>
      <c r="I246" t="str">
        <f t="shared" si="18"/>
        <v/>
      </c>
      <c r="J246" t="str">
        <f t="shared" si="19"/>
        <v/>
      </c>
      <c r="L246" t="str">
        <f t="shared" si="15"/>
        <v/>
      </c>
      <c r="M246" t="str">
        <f t="shared" si="16"/>
        <v/>
      </c>
    </row>
    <row r="247" spans="1:13" x14ac:dyDescent="0.25">
      <c r="C247" s="1" t="s">
        <v>673</v>
      </c>
      <c r="H247" t="str">
        <f t="shared" si="17"/>
        <v/>
      </c>
      <c r="I247" t="str">
        <f t="shared" si="18"/>
        <v/>
      </c>
      <c r="J247" t="str">
        <f t="shared" si="19"/>
        <v/>
      </c>
      <c r="L247" t="str">
        <f t="shared" si="15"/>
        <v/>
      </c>
      <c r="M247" t="str">
        <f t="shared" si="16"/>
        <v/>
      </c>
    </row>
    <row r="248" spans="1:13" x14ac:dyDescent="0.25">
      <c r="A248" s="1" t="s">
        <v>1638</v>
      </c>
      <c r="B248" s="1" t="s">
        <v>709</v>
      </c>
      <c r="C248" s="1" t="s">
        <v>704</v>
      </c>
      <c r="E248" s="1" t="s">
        <v>690</v>
      </c>
      <c r="H248" t="str">
        <f t="shared" si="17"/>
        <v/>
      </c>
      <c r="I248" t="str">
        <f t="shared" si="18"/>
        <v/>
      </c>
      <c r="J248" t="str">
        <f t="shared" si="19"/>
        <v/>
      </c>
      <c r="L248" t="str">
        <f t="shared" si="15"/>
        <v>18</v>
      </c>
      <c r="M248">
        <f t="shared" si="16"/>
        <v>1</v>
      </c>
    </row>
    <row r="249" spans="1:13" x14ac:dyDescent="0.25">
      <c r="C249" s="1" t="s">
        <v>706</v>
      </c>
      <c r="H249" t="str">
        <f t="shared" si="17"/>
        <v/>
      </c>
      <c r="I249" t="str">
        <f t="shared" si="18"/>
        <v/>
      </c>
      <c r="J249" t="str">
        <f t="shared" si="19"/>
        <v/>
      </c>
      <c r="L249" t="str">
        <f t="shared" si="15"/>
        <v/>
      </c>
      <c r="M249" t="str">
        <f t="shared" si="16"/>
        <v/>
      </c>
    </row>
    <row r="250" spans="1:13" x14ac:dyDescent="0.25">
      <c r="C250" s="1" t="s">
        <v>673</v>
      </c>
      <c r="H250" t="str">
        <f t="shared" si="17"/>
        <v/>
      </c>
      <c r="I250" t="str">
        <f t="shared" si="18"/>
        <v/>
      </c>
      <c r="J250" t="str">
        <f t="shared" si="19"/>
        <v/>
      </c>
      <c r="L250" t="str">
        <f t="shared" si="15"/>
        <v/>
      </c>
      <c r="M250" t="str">
        <f t="shared" si="16"/>
        <v/>
      </c>
    </row>
    <row r="251" spans="1:13" x14ac:dyDescent="0.25">
      <c r="A251" s="1" t="s">
        <v>1639</v>
      </c>
      <c r="B251" s="1" t="s">
        <v>576</v>
      </c>
      <c r="C251" s="1" t="s">
        <v>710</v>
      </c>
      <c r="D251" s="1" t="s">
        <v>30</v>
      </c>
      <c r="E251" s="1" t="s">
        <v>692</v>
      </c>
      <c r="H251" t="str">
        <f t="shared" si="17"/>
        <v/>
      </c>
      <c r="I251" t="str">
        <f t="shared" si="18"/>
        <v/>
      </c>
      <c r="J251" t="str">
        <f t="shared" si="19"/>
        <v/>
      </c>
      <c r="L251" t="str">
        <f t="shared" si="15"/>
        <v>18</v>
      </c>
      <c r="M251">
        <f t="shared" si="16"/>
        <v>1</v>
      </c>
    </row>
    <row r="252" spans="1:13" x14ac:dyDescent="0.25">
      <c r="A252" s="1" t="s">
        <v>711</v>
      </c>
      <c r="D252" s="1" t="s">
        <v>495</v>
      </c>
      <c r="E252" s="1" t="s">
        <v>712</v>
      </c>
      <c r="H252" t="str">
        <f t="shared" si="17"/>
        <v>B19_PASTDUEARREAR</v>
      </c>
      <c r="I252">
        <f t="shared" ca="1" si="18"/>
        <v>9</v>
      </c>
      <c r="J252" t="str">
        <f t="shared" ca="1" si="19"/>
        <v>"B19_PASTDUEARREAR", 9</v>
      </c>
      <c r="L252" t="str">
        <f t="shared" si="15"/>
        <v/>
      </c>
      <c r="M252" t="str">
        <f t="shared" si="16"/>
        <v/>
      </c>
    </row>
    <row r="253" spans="1:13" x14ac:dyDescent="0.25">
      <c r="A253" s="1" t="s">
        <v>713</v>
      </c>
      <c r="H253" t="str">
        <f t="shared" si="17"/>
        <v/>
      </c>
      <c r="I253" t="str">
        <f t="shared" si="18"/>
        <v/>
      </c>
      <c r="J253" t="str">
        <f t="shared" si="19"/>
        <v/>
      </c>
      <c r="L253" t="str">
        <f t="shared" si="15"/>
        <v/>
      </c>
      <c r="M253" t="str">
        <f t="shared" si="16"/>
        <v/>
      </c>
    </row>
    <row r="254" spans="1:13" x14ac:dyDescent="0.25">
      <c r="A254" s="1" t="s">
        <v>714</v>
      </c>
      <c r="H254" t="str">
        <f t="shared" si="17"/>
        <v/>
      </c>
      <c r="I254" t="str">
        <f t="shared" si="18"/>
        <v/>
      </c>
      <c r="J254" t="str">
        <f t="shared" si="19"/>
        <v/>
      </c>
      <c r="L254" t="str">
        <f t="shared" si="15"/>
        <v/>
      </c>
      <c r="M254" t="str">
        <f t="shared" si="16"/>
        <v/>
      </c>
    </row>
    <row r="255" spans="1:13" x14ac:dyDescent="0.25">
      <c r="A255" s="1" t="s">
        <v>1640</v>
      </c>
      <c r="B255" s="1" t="s">
        <v>715</v>
      </c>
      <c r="E255" s="1" t="s">
        <v>716</v>
      </c>
      <c r="H255" t="str">
        <f t="shared" si="17"/>
        <v/>
      </c>
      <c r="I255" t="str">
        <f t="shared" si="18"/>
        <v/>
      </c>
      <c r="J255" t="str">
        <f t="shared" si="19"/>
        <v/>
      </c>
      <c r="L255" t="str">
        <f t="shared" si="15"/>
        <v>19</v>
      </c>
      <c r="M255">
        <f t="shared" si="16"/>
        <v>1</v>
      </c>
    </row>
    <row r="256" spans="1:13" x14ac:dyDescent="0.25">
      <c r="A256" s="1" t="s">
        <v>1641</v>
      </c>
      <c r="B256" s="1" t="s">
        <v>675</v>
      </c>
      <c r="C256" s="1" t="s">
        <v>717</v>
      </c>
      <c r="E256" s="1" t="s">
        <v>680</v>
      </c>
      <c r="H256" t="str">
        <f t="shared" si="17"/>
        <v/>
      </c>
      <c r="I256" t="str">
        <f t="shared" si="18"/>
        <v/>
      </c>
      <c r="J256" t="str">
        <f t="shared" si="19"/>
        <v/>
      </c>
      <c r="L256" t="str">
        <f t="shared" si="15"/>
        <v>19</v>
      </c>
      <c r="M256">
        <f t="shared" si="16"/>
        <v>1</v>
      </c>
    </row>
    <row r="257" spans="1:13" x14ac:dyDescent="0.25">
      <c r="C257" s="1" t="s">
        <v>677</v>
      </c>
      <c r="H257" t="str">
        <f t="shared" si="17"/>
        <v/>
      </c>
      <c r="I257" t="str">
        <f t="shared" si="18"/>
        <v/>
      </c>
      <c r="J257" t="str">
        <f t="shared" si="19"/>
        <v/>
      </c>
      <c r="L257" t="str">
        <f t="shared" si="15"/>
        <v/>
      </c>
      <c r="M257" t="str">
        <f t="shared" si="16"/>
        <v/>
      </c>
    </row>
    <row r="258" spans="1:13" x14ac:dyDescent="0.25">
      <c r="C258" s="1" t="s">
        <v>718</v>
      </c>
      <c r="H258" t="str">
        <f t="shared" si="17"/>
        <v/>
      </c>
      <c r="I258" t="str">
        <f t="shared" si="18"/>
        <v/>
      </c>
      <c r="J258" t="str">
        <f t="shared" si="19"/>
        <v/>
      </c>
      <c r="L258" t="str">
        <f t="shared" ref="L258:L321" si="20">IFERROR(IF(LEN(A258)&lt;5,TRIM(LEFT(A258,SEARCH(".",A258)-1)),""),"")</f>
        <v/>
      </c>
      <c r="M258" t="str">
        <f t="shared" ref="M258:M321" si="21">IF(AND(LEN(A258)&lt;6,A258&lt;&gt;""),1,"")</f>
        <v/>
      </c>
    </row>
    <row r="259" spans="1:13" x14ac:dyDescent="0.25">
      <c r="C259" s="1" t="s">
        <v>702</v>
      </c>
      <c r="H259" t="str">
        <f t="shared" si="17"/>
        <v/>
      </c>
      <c r="I259" t="str">
        <f t="shared" si="18"/>
        <v/>
      </c>
      <c r="J259" t="str">
        <f t="shared" si="19"/>
        <v/>
      </c>
      <c r="L259" t="str">
        <f t="shared" si="20"/>
        <v/>
      </c>
      <c r="M259" t="str">
        <f t="shared" si="21"/>
        <v/>
      </c>
    </row>
    <row r="260" spans="1:13" x14ac:dyDescent="0.25">
      <c r="A260" s="1" t="s">
        <v>1642</v>
      </c>
      <c r="B260" s="1" t="s">
        <v>719</v>
      </c>
      <c r="C260" s="1" t="s">
        <v>720</v>
      </c>
      <c r="E260" s="1" t="s">
        <v>724</v>
      </c>
      <c r="H260" t="str">
        <f t="shared" si="17"/>
        <v/>
      </c>
      <c r="I260" t="str">
        <f t="shared" si="18"/>
        <v/>
      </c>
      <c r="J260" t="str">
        <f t="shared" si="19"/>
        <v/>
      </c>
      <c r="L260" t="str">
        <f t="shared" si="20"/>
        <v>19</v>
      </c>
      <c r="M260">
        <f t="shared" si="21"/>
        <v>1</v>
      </c>
    </row>
    <row r="261" spans="1:13" x14ac:dyDescent="0.25">
      <c r="C261" s="1" t="s">
        <v>721</v>
      </c>
      <c r="H261" t="str">
        <f t="shared" si="17"/>
        <v/>
      </c>
      <c r="I261" t="str">
        <f t="shared" si="18"/>
        <v/>
      </c>
      <c r="J261" t="str">
        <f t="shared" si="19"/>
        <v/>
      </c>
      <c r="L261" t="str">
        <f t="shared" si="20"/>
        <v/>
      </c>
      <c r="M261" t="str">
        <f t="shared" si="21"/>
        <v/>
      </c>
    </row>
    <row r="262" spans="1:13" x14ac:dyDescent="0.25">
      <c r="C262" s="1" t="s">
        <v>722</v>
      </c>
      <c r="H262" t="str">
        <f t="shared" si="17"/>
        <v/>
      </c>
      <c r="I262" t="str">
        <f t="shared" si="18"/>
        <v/>
      </c>
      <c r="J262" t="str">
        <f t="shared" si="19"/>
        <v/>
      </c>
      <c r="L262" t="str">
        <f t="shared" si="20"/>
        <v/>
      </c>
      <c r="M262" t="str">
        <f t="shared" si="21"/>
        <v/>
      </c>
    </row>
    <row r="263" spans="1:13" x14ac:dyDescent="0.25">
      <c r="C263" s="1" t="s">
        <v>723</v>
      </c>
      <c r="H263" t="str">
        <f t="shared" ref="H263:H326" si="22">IFERROR(TRIM(IF(SEARCH("Блок ",A263),IF(SEARCH("B",A263),RIGHT(A263,LEN(A263)-SEARCH("B",A263)+1)),"")),"")</f>
        <v/>
      </c>
      <c r="I263" t="str">
        <f t="shared" ref="I263:I326" si="23">IFERROR(IF(H263&lt;&gt;"",SUMIF(L:M,TRIM(MID(A263,SEARCH(" ",A263),SEARCH(". ",A263)-5)),M:M),""),"")</f>
        <v/>
      </c>
      <c r="J263" t="str">
        <f t="shared" ref="J263:J326" si="24">CLEAN(TRIM(IF(H263&lt;&gt;"",""""&amp;H263&amp;""""&amp;", "&amp;I263,"")))</f>
        <v/>
      </c>
      <c r="L263" t="str">
        <f t="shared" si="20"/>
        <v/>
      </c>
      <c r="M263" t="str">
        <f t="shared" si="21"/>
        <v/>
      </c>
    </row>
    <row r="264" spans="1:13" x14ac:dyDescent="0.25">
      <c r="C264" s="1" t="s">
        <v>673</v>
      </c>
      <c r="H264" t="str">
        <f t="shared" si="22"/>
        <v/>
      </c>
      <c r="I264" t="str">
        <f t="shared" si="23"/>
        <v/>
      </c>
      <c r="J264" t="str">
        <f t="shared" si="24"/>
        <v/>
      </c>
      <c r="L264" t="str">
        <f t="shared" si="20"/>
        <v/>
      </c>
      <c r="M264" t="str">
        <f t="shared" si="21"/>
        <v/>
      </c>
    </row>
    <row r="265" spans="1:13" x14ac:dyDescent="0.25">
      <c r="A265" s="1" t="s">
        <v>1643</v>
      </c>
      <c r="B265" s="1" t="s">
        <v>725</v>
      </c>
      <c r="C265" s="1" t="s">
        <v>726</v>
      </c>
      <c r="E265" s="1" t="s">
        <v>727</v>
      </c>
      <c r="H265" t="str">
        <f t="shared" si="22"/>
        <v/>
      </c>
      <c r="I265" t="str">
        <f t="shared" si="23"/>
        <v/>
      </c>
      <c r="J265" t="str">
        <f t="shared" si="24"/>
        <v/>
      </c>
      <c r="L265" t="str">
        <f t="shared" si="20"/>
        <v>19</v>
      </c>
      <c r="M265">
        <f t="shared" si="21"/>
        <v>1</v>
      </c>
    </row>
    <row r="266" spans="1:13" x14ac:dyDescent="0.25">
      <c r="C266" s="1" t="s">
        <v>723</v>
      </c>
      <c r="H266" t="str">
        <f t="shared" si="22"/>
        <v/>
      </c>
      <c r="I266" t="str">
        <f t="shared" si="23"/>
        <v/>
      </c>
      <c r="J266" t="str">
        <f t="shared" si="24"/>
        <v/>
      </c>
      <c r="L266" t="str">
        <f t="shared" si="20"/>
        <v/>
      </c>
      <c r="M266" t="str">
        <f t="shared" si="21"/>
        <v/>
      </c>
    </row>
    <row r="267" spans="1:13" x14ac:dyDescent="0.25">
      <c r="C267" s="1" t="s">
        <v>673</v>
      </c>
      <c r="H267" t="str">
        <f t="shared" si="22"/>
        <v/>
      </c>
      <c r="I267" t="str">
        <f t="shared" si="23"/>
        <v/>
      </c>
      <c r="J267" t="str">
        <f t="shared" si="24"/>
        <v/>
      </c>
      <c r="L267" t="str">
        <f t="shared" si="20"/>
        <v/>
      </c>
      <c r="M267" t="str">
        <f t="shared" si="21"/>
        <v/>
      </c>
    </row>
    <row r="268" spans="1:13" x14ac:dyDescent="0.25">
      <c r="A268" s="1" t="s">
        <v>1644</v>
      </c>
      <c r="B268" s="1" t="s">
        <v>728</v>
      </c>
      <c r="C268" s="1" t="s">
        <v>726</v>
      </c>
      <c r="E268" s="1" t="s">
        <v>729</v>
      </c>
      <c r="H268" t="str">
        <f t="shared" si="22"/>
        <v/>
      </c>
      <c r="I268" t="str">
        <f t="shared" si="23"/>
        <v/>
      </c>
      <c r="J268" t="str">
        <f t="shared" si="24"/>
        <v/>
      </c>
      <c r="L268" t="str">
        <f t="shared" si="20"/>
        <v>19</v>
      </c>
      <c r="M268">
        <f t="shared" si="21"/>
        <v>1</v>
      </c>
    </row>
    <row r="269" spans="1:13" x14ac:dyDescent="0.25">
      <c r="C269" s="1" t="s">
        <v>723</v>
      </c>
      <c r="H269" t="str">
        <f t="shared" si="22"/>
        <v/>
      </c>
      <c r="I269" t="str">
        <f t="shared" si="23"/>
        <v/>
      </c>
      <c r="J269" t="str">
        <f t="shared" si="24"/>
        <v/>
      </c>
      <c r="L269" t="str">
        <f t="shared" si="20"/>
        <v/>
      </c>
      <c r="M269" t="str">
        <f t="shared" si="21"/>
        <v/>
      </c>
    </row>
    <row r="270" spans="1:13" x14ac:dyDescent="0.25">
      <c r="C270" s="1" t="s">
        <v>673</v>
      </c>
      <c r="H270" t="str">
        <f t="shared" si="22"/>
        <v/>
      </c>
      <c r="I270" t="str">
        <f t="shared" si="23"/>
        <v/>
      </c>
      <c r="J270" t="str">
        <f t="shared" si="24"/>
        <v/>
      </c>
      <c r="L270" t="str">
        <f t="shared" si="20"/>
        <v/>
      </c>
      <c r="M270" t="str">
        <f t="shared" si="21"/>
        <v/>
      </c>
    </row>
    <row r="271" spans="1:13" x14ac:dyDescent="0.25">
      <c r="A271" s="1" t="s">
        <v>1645</v>
      </c>
      <c r="B271" s="1" t="s">
        <v>730</v>
      </c>
      <c r="C271" s="1" t="s">
        <v>726</v>
      </c>
      <c r="E271" s="1" t="s">
        <v>731</v>
      </c>
      <c r="H271" t="str">
        <f t="shared" si="22"/>
        <v/>
      </c>
      <c r="I271" t="str">
        <f t="shared" si="23"/>
        <v/>
      </c>
      <c r="J271" t="str">
        <f t="shared" si="24"/>
        <v/>
      </c>
      <c r="L271" t="str">
        <f t="shared" si="20"/>
        <v>19</v>
      </c>
      <c r="M271">
        <f t="shared" si="21"/>
        <v>1</v>
      </c>
    </row>
    <row r="272" spans="1:13" x14ac:dyDescent="0.25">
      <c r="C272" s="1" t="s">
        <v>723</v>
      </c>
      <c r="H272" t="str">
        <f t="shared" si="22"/>
        <v/>
      </c>
      <c r="I272" t="str">
        <f t="shared" si="23"/>
        <v/>
      </c>
      <c r="J272" t="str">
        <f t="shared" si="24"/>
        <v/>
      </c>
      <c r="L272" t="str">
        <f t="shared" si="20"/>
        <v/>
      </c>
      <c r="M272" t="str">
        <f t="shared" si="21"/>
        <v/>
      </c>
    </row>
    <row r="273" spans="1:13" x14ac:dyDescent="0.25">
      <c r="C273" s="1" t="s">
        <v>673</v>
      </c>
      <c r="H273" t="str">
        <f t="shared" si="22"/>
        <v/>
      </c>
      <c r="I273" t="str">
        <f t="shared" si="23"/>
        <v/>
      </c>
      <c r="J273" t="str">
        <f t="shared" si="24"/>
        <v/>
      </c>
      <c r="L273" t="str">
        <f t="shared" si="20"/>
        <v/>
      </c>
      <c r="M273" t="str">
        <f t="shared" si="21"/>
        <v/>
      </c>
    </row>
    <row r="274" spans="1:13" x14ac:dyDescent="0.25">
      <c r="A274" s="1" t="s">
        <v>1646</v>
      </c>
      <c r="B274" s="1" t="s">
        <v>576</v>
      </c>
      <c r="C274" s="1" t="s">
        <v>732</v>
      </c>
      <c r="D274" s="1" t="s">
        <v>30</v>
      </c>
      <c r="E274" s="1" t="s">
        <v>692</v>
      </c>
      <c r="H274" t="str">
        <f t="shared" si="22"/>
        <v/>
      </c>
      <c r="I274" t="str">
        <f t="shared" si="23"/>
        <v/>
      </c>
      <c r="J274" t="str">
        <f t="shared" si="24"/>
        <v/>
      </c>
      <c r="L274" t="str">
        <f t="shared" si="20"/>
        <v>19</v>
      </c>
      <c r="M274">
        <f t="shared" si="21"/>
        <v>1</v>
      </c>
    </row>
    <row r="275" spans="1:13" x14ac:dyDescent="0.25">
      <c r="A275" s="1" t="s">
        <v>1647</v>
      </c>
      <c r="B275" s="1" t="s">
        <v>733</v>
      </c>
      <c r="C275" s="1" t="s">
        <v>734</v>
      </c>
      <c r="E275" s="1" t="s">
        <v>735</v>
      </c>
      <c r="H275" t="str">
        <f t="shared" si="22"/>
        <v/>
      </c>
      <c r="I275" t="str">
        <f t="shared" si="23"/>
        <v/>
      </c>
      <c r="J275" t="str">
        <f t="shared" si="24"/>
        <v/>
      </c>
      <c r="L275" t="str">
        <f t="shared" si="20"/>
        <v>19</v>
      </c>
      <c r="M275">
        <f t="shared" si="21"/>
        <v>1</v>
      </c>
    </row>
    <row r="276" spans="1:13" x14ac:dyDescent="0.25">
      <c r="A276" s="1" t="s">
        <v>1648</v>
      </c>
      <c r="B276" s="1" t="s">
        <v>736</v>
      </c>
      <c r="C276" s="1" t="s">
        <v>734</v>
      </c>
      <c r="E276" s="1" t="s">
        <v>737</v>
      </c>
      <c r="H276" t="str">
        <f t="shared" si="22"/>
        <v/>
      </c>
      <c r="I276" t="str">
        <f t="shared" si="23"/>
        <v/>
      </c>
      <c r="J276" t="str">
        <f t="shared" si="24"/>
        <v/>
      </c>
      <c r="L276" t="str">
        <f t="shared" si="20"/>
        <v>19</v>
      </c>
      <c r="M276">
        <f t="shared" si="21"/>
        <v>1</v>
      </c>
    </row>
    <row r="277" spans="1:13" x14ac:dyDescent="0.25">
      <c r="A277" s="1" t="s">
        <v>738</v>
      </c>
      <c r="D277" s="1" t="s">
        <v>495</v>
      </c>
      <c r="E277" s="1" t="s">
        <v>739</v>
      </c>
      <c r="H277" t="str">
        <f t="shared" si="22"/>
        <v>B20_PAYMT</v>
      </c>
      <c r="I277">
        <f t="shared" ca="1" si="23"/>
        <v>9</v>
      </c>
      <c r="J277" t="str">
        <f t="shared" ca="1" si="24"/>
        <v>"B20_PAYMT", 9</v>
      </c>
      <c r="L277" t="str">
        <f t="shared" si="20"/>
        <v/>
      </c>
      <c r="M277" t="str">
        <f t="shared" si="21"/>
        <v/>
      </c>
    </row>
    <row r="278" spans="1:13" x14ac:dyDescent="0.25">
      <c r="A278" s="1" t="s">
        <v>740</v>
      </c>
      <c r="H278" t="str">
        <f t="shared" si="22"/>
        <v/>
      </c>
      <c r="I278" t="str">
        <f t="shared" si="23"/>
        <v/>
      </c>
      <c r="J278" t="str">
        <f t="shared" si="24"/>
        <v/>
      </c>
      <c r="L278" t="str">
        <f t="shared" si="20"/>
        <v/>
      </c>
      <c r="M278" t="str">
        <f t="shared" si="21"/>
        <v/>
      </c>
    </row>
    <row r="279" spans="1:13" x14ac:dyDescent="0.25">
      <c r="A279" s="1" t="s">
        <v>741</v>
      </c>
      <c r="H279" t="str">
        <f t="shared" si="22"/>
        <v/>
      </c>
      <c r="I279" t="str">
        <f t="shared" si="23"/>
        <v/>
      </c>
      <c r="J279" t="str">
        <f t="shared" si="24"/>
        <v/>
      </c>
      <c r="L279" t="str">
        <f t="shared" si="20"/>
        <v/>
      </c>
      <c r="M279" t="str">
        <f t="shared" si="21"/>
        <v/>
      </c>
    </row>
    <row r="280" spans="1:13" x14ac:dyDescent="0.25">
      <c r="A280" s="1" t="s">
        <v>742</v>
      </c>
      <c r="H280" t="str">
        <f t="shared" si="22"/>
        <v/>
      </c>
      <c r="I280" t="str">
        <f t="shared" si="23"/>
        <v/>
      </c>
      <c r="J280" t="str">
        <f t="shared" si="24"/>
        <v/>
      </c>
      <c r="L280" t="str">
        <f t="shared" si="20"/>
        <v/>
      </c>
      <c r="M280" t="str">
        <f t="shared" si="21"/>
        <v/>
      </c>
    </row>
    <row r="281" spans="1:13" x14ac:dyDescent="0.25">
      <c r="A281" s="1" t="s">
        <v>743</v>
      </c>
      <c r="H281" t="str">
        <f t="shared" si="22"/>
        <v/>
      </c>
      <c r="I281" t="str">
        <f t="shared" si="23"/>
        <v/>
      </c>
      <c r="J281" t="str">
        <f t="shared" si="24"/>
        <v/>
      </c>
      <c r="L281" t="str">
        <f t="shared" si="20"/>
        <v/>
      </c>
      <c r="M281" t="str">
        <f t="shared" si="21"/>
        <v/>
      </c>
    </row>
    <row r="282" spans="1:13" x14ac:dyDescent="0.25">
      <c r="A282" s="1" t="s">
        <v>1649</v>
      </c>
      <c r="B282" s="1" t="s">
        <v>744</v>
      </c>
      <c r="D282" s="1" t="s">
        <v>30</v>
      </c>
      <c r="E282" s="1" t="s">
        <v>745</v>
      </c>
      <c r="H282" t="str">
        <f t="shared" si="22"/>
        <v/>
      </c>
      <c r="I282" t="str">
        <f t="shared" si="23"/>
        <v/>
      </c>
      <c r="J282" t="str">
        <f t="shared" si="24"/>
        <v/>
      </c>
      <c r="L282" t="str">
        <f t="shared" si="20"/>
        <v>20</v>
      </c>
      <c r="M282">
        <f t="shared" si="21"/>
        <v>1</v>
      </c>
    </row>
    <row r="283" spans="1:13" x14ac:dyDescent="0.25">
      <c r="A283" s="1" t="s">
        <v>1650</v>
      </c>
      <c r="B283" s="1" t="s">
        <v>746</v>
      </c>
      <c r="C283" s="1" t="s">
        <v>747</v>
      </c>
      <c r="E283" s="1" t="s">
        <v>748</v>
      </c>
      <c r="H283" t="str">
        <f t="shared" si="22"/>
        <v/>
      </c>
      <c r="I283" t="str">
        <f t="shared" si="23"/>
        <v/>
      </c>
      <c r="J283" t="str">
        <f t="shared" si="24"/>
        <v/>
      </c>
      <c r="L283" t="str">
        <f t="shared" si="20"/>
        <v>20</v>
      </c>
      <c r="M283">
        <f t="shared" si="21"/>
        <v>1</v>
      </c>
    </row>
    <row r="284" spans="1:13" x14ac:dyDescent="0.25">
      <c r="C284" s="1" t="s">
        <v>673</v>
      </c>
      <c r="H284" t="str">
        <f t="shared" si="22"/>
        <v/>
      </c>
      <c r="I284" t="str">
        <f t="shared" si="23"/>
        <v/>
      </c>
      <c r="J284" t="str">
        <f t="shared" si="24"/>
        <v/>
      </c>
      <c r="L284" t="str">
        <f t="shared" si="20"/>
        <v/>
      </c>
      <c r="M284" t="str">
        <f t="shared" si="21"/>
        <v/>
      </c>
    </row>
    <row r="285" spans="1:13" x14ac:dyDescent="0.25">
      <c r="A285" s="1" t="s">
        <v>1651</v>
      </c>
      <c r="B285" s="1" t="s">
        <v>749</v>
      </c>
      <c r="C285" s="1" t="s">
        <v>673</v>
      </c>
      <c r="E285" s="1" t="s">
        <v>750</v>
      </c>
      <c r="H285" t="str">
        <f t="shared" si="22"/>
        <v/>
      </c>
      <c r="I285" t="str">
        <f t="shared" si="23"/>
        <v/>
      </c>
      <c r="J285" t="str">
        <f t="shared" si="24"/>
        <v/>
      </c>
      <c r="L285" t="str">
        <f t="shared" si="20"/>
        <v>20</v>
      </c>
      <c r="M285">
        <f t="shared" si="21"/>
        <v>1</v>
      </c>
    </row>
    <row r="286" spans="1:13" x14ac:dyDescent="0.25">
      <c r="A286" s="1" t="s">
        <v>1652</v>
      </c>
      <c r="B286" s="1" t="s">
        <v>751</v>
      </c>
      <c r="C286" s="1" t="s">
        <v>673</v>
      </c>
      <c r="E286" s="1" t="s">
        <v>752</v>
      </c>
      <c r="H286" t="str">
        <f t="shared" si="22"/>
        <v/>
      </c>
      <c r="I286" t="str">
        <f t="shared" si="23"/>
        <v/>
      </c>
      <c r="J286" t="str">
        <f t="shared" si="24"/>
        <v/>
      </c>
      <c r="L286" t="str">
        <f t="shared" si="20"/>
        <v>20</v>
      </c>
      <c r="M286">
        <f t="shared" si="21"/>
        <v>1</v>
      </c>
    </row>
    <row r="287" spans="1:13" x14ac:dyDescent="0.25">
      <c r="A287" s="1" t="s">
        <v>1653</v>
      </c>
      <c r="B287" s="1" t="s">
        <v>753</v>
      </c>
      <c r="C287" s="1" t="s">
        <v>673</v>
      </c>
      <c r="E287" s="1" t="s">
        <v>754</v>
      </c>
      <c r="H287" t="str">
        <f t="shared" si="22"/>
        <v/>
      </c>
      <c r="I287" t="str">
        <f t="shared" si="23"/>
        <v/>
      </c>
      <c r="J287" t="str">
        <f t="shared" si="24"/>
        <v/>
      </c>
      <c r="L287" t="str">
        <f t="shared" si="20"/>
        <v>20</v>
      </c>
      <c r="M287">
        <f t="shared" si="21"/>
        <v>1</v>
      </c>
    </row>
    <row r="288" spans="1:13" x14ac:dyDescent="0.25">
      <c r="A288" s="1" t="s">
        <v>1654</v>
      </c>
      <c r="B288" s="1" t="s">
        <v>755</v>
      </c>
      <c r="C288" s="1" t="s">
        <v>673</v>
      </c>
      <c r="D288" s="1" t="s">
        <v>30</v>
      </c>
      <c r="E288" s="1" t="s">
        <v>756</v>
      </c>
      <c r="H288" t="str">
        <f t="shared" si="22"/>
        <v/>
      </c>
      <c r="I288" t="str">
        <f t="shared" si="23"/>
        <v/>
      </c>
      <c r="J288" t="str">
        <f t="shared" si="24"/>
        <v/>
      </c>
      <c r="L288" t="str">
        <f t="shared" si="20"/>
        <v>20</v>
      </c>
      <c r="M288">
        <f t="shared" si="21"/>
        <v>1</v>
      </c>
    </row>
    <row r="289" spans="1:13" x14ac:dyDescent="0.25">
      <c r="A289" s="1" t="s">
        <v>1655</v>
      </c>
      <c r="B289" s="1" t="s">
        <v>757</v>
      </c>
      <c r="C289" s="1" t="s">
        <v>673</v>
      </c>
      <c r="E289" s="1" t="s">
        <v>758</v>
      </c>
      <c r="H289" t="str">
        <f t="shared" si="22"/>
        <v/>
      </c>
      <c r="I289" t="str">
        <f t="shared" si="23"/>
        <v/>
      </c>
      <c r="J289" t="str">
        <f t="shared" si="24"/>
        <v/>
      </c>
      <c r="L289" t="str">
        <f t="shared" si="20"/>
        <v>20</v>
      </c>
      <c r="M289">
        <f t="shared" si="21"/>
        <v>1</v>
      </c>
    </row>
    <row r="290" spans="1:13" x14ac:dyDescent="0.25">
      <c r="A290" s="1" t="s">
        <v>1656</v>
      </c>
      <c r="B290" s="1" t="s">
        <v>759</v>
      </c>
      <c r="C290" s="1" t="s">
        <v>673</v>
      </c>
      <c r="E290" s="1" t="s">
        <v>760</v>
      </c>
      <c r="H290" t="str">
        <f t="shared" si="22"/>
        <v/>
      </c>
      <c r="I290" t="str">
        <f t="shared" si="23"/>
        <v/>
      </c>
      <c r="J290" t="str">
        <f t="shared" si="24"/>
        <v/>
      </c>
      <c r="L290" t="str">
        <f t="shared" si="20"/>
        <v>20</v>
      </c>
      <c r="M290">
        <f t="shared" si="21"/>
        <v>1</v>
      </c>
    </row>
    <row r="291" spans="1:13" x14ac:dyDescent="0.25">
      <c r="A291" s="1" t="s">
        <v>1657</v>
      </c>
      <c r="B291" s="1" t="s">
        <v>761</v>
      </c>
      <c r="C291" s="1" t="s">
        <v>673</v>
      </c>
      <c r="E291" s="1" t="s">
        <v>763</v>
      </c>
      <c r="H291" t="str">
        <f t="shared" si="22"/>
        <v/>
      </c>
      <c r="I291" t="str">
        <f t="shared" si="23"/>
        <v/>
      </c>
      <c r="J291" t="str">
        <f t="shared" si="24"/>
        <v/>
      </c>
      <c r="L291" t="str">
        <f t="shared" si="20"/>
        <v>20</v>
      </c>
      <c r="M291">
        <f t="shared" si="21"/>
        <v>1</v>
      </c>
    </row>
    <row r="292" spans="1:13" x14ac:dyDescent="0.25">
      <c r="B292" s="1" t="s">
        <v>762</v>
      </c>
      <c r="H292" t="str">
        <f t="shared" si="22"/>
        <v/>
      </c>
      <c r="I292" t="str">
        <f t="shared" si="23"/>
        <v/>
      </c>
      <c r="J292" t="str">
        <f t="shared" si="24"/>
        <v/>
      </c>
      <c r="L292" t="str">
        <f t="shared" si="20"/>
        <v/>
      </c>
      <c r="M292" t="str">
        <f t="shared" si="21"/>
        <v/>
      </c>
    </row>
    <row r="293" spans="1:13" x14ac:dyDescent="0.25">
      <c r="A293" s="1" t="s">
        <v>1658</v>
      </c>
      <c r="B293" s="1" t="s">
        <v>764</v>
      </c>
      <c r="C293" s="1" t="s">
        <v>765</v>
      </c>
      <c r="D293" s="1" t="s">
        <v>30</v>
      </c>
      <c r="E293" s="1" t="s">
        <v>767</v>
      </c>
      <c r="H293" t="str">
        <f t="shared" si="22"/>
        <v/>
      </c>
      <c r="I293" t="str">
        <f t="shared" si="23"/>
        <v/>
      </c>
      <c r="J293" t="str">
        <f t="shared" si="24"/>
        <v/>
      </c>
      <c r="L293" t="str">
        <f t="shared" si="20"/>
        <v/>
      </c>
      <c r="M293">
        <f t="shared" si="21"/>
        <v>1</v>
      </c>
    </row>
    <row r="294" spans="1:13" x14ac:dyDescent="0.25">
      <c r="C294" s="1" t="s">
        <v>766</v>
      </c>
      <c r="H294" t="str">
        <f t="shared" si="22"/>
        <v/>
      </c>
      <c r="I294" t="str">
        <f t="shared" si="23"/>
        <v/>
      </c>
      <c r="J294" t="str">
        <f t="shared" si="24"/>
        <v/>
      </c>
      <c r="L294" t="str">
        <f t="shared" si="20"/>
        <v/>
      </c>
      <c r="M294" t="str">
        <f t="shared" si="21"/>
        <v/>
      </c>
    </row>
    <row r="295" spans="1:13" x14ac:dyDescent="0.25">
      <c r="A295" s="1" t="s">
        <v>1659</v>
      </c>
      <c r="B295" s="1" t="s">
        <v>768</v>
      </c>
      <c r="C295" s="1" t="s">
        <v>765</v>
      </c>
      <c r="D295" s="1" t="s">
        <v>30</v>
      </c>
      <c r="E295" s="1" t="s">
        <v>770</v>
      </c>
      <c r="H295" t="str">
        <f t="shared" si="22"/>
        <v/>
      </c>
      <c r="I295" t="str">
        <f t="shared" si="23"/>
        <v/>
      </c>
      <c r="J295" t="str">
        <f t="shared" si="24"/>
        <v/>
      </c>
      <c r="L295" t="str">
        <f t="shared" si="20"/>
        <v/>
      </c>
      <c r="M295">
        <f t="shared" si="21"/>
        <v>1</v>
      </c>
    </row>
    <row r="296" spans="1:13" x14ac:dyDescent="0.25">
      <c r="C296" s="1" t="s">
        <v>769</v>
      </c>
      <c r="H296" t="str">
        <f t="shared" si="22"/>
        <v/>
      </c>
      <c r="I296" t="str">
        <f t="shared" si="23"/>
        <v/>
      </c>
      <c r="J296" t="str">
        <f t="shared" si="24"/>
        <v/>
      </c>
      <c r="L296" t="str">
        <f t="shared" si="20"/>
        <v/>
      </c>
      <c r="M296" t="str">
        <f t="shared" si="21"/>
        <v/>
      </c>
    </row>
    <row r="297" spans="1:13" x14ac:dyDescent="0.25">
      <c r="A297" s="1" t="s">
        <v>1660</v>
      </c>
      <c r="B297" s="1" t="s">
        <v>771</v>
      </c>
      <c r="C297" s="1" t="s">
        <v>772</v>
      </c>
      <c r="D297" s="1" t="s">
        <v>30</v>
      </c>
      <c r="E297" s="1" t="s">
        <v>773</v>
      </c>
      <c r="H297" t="str">
        <f t="shared" si="22"/>
        <v/>
      </c>
      <c r="I297" t="str">
        <f t="shared" si="23"/>
        <v/>
      </c>
      <c r="J297" t="str">
        <f t="shared" si="24"/>
        <v/>
      </c>
      <c r="L297" t="str">
        <f t="shared" si="20"/>
        <v/>
      </c>
      <c r="M297">
        <f t="shared" si="21"/>
        <v>1</v>
      </c>
    </row>
    <row r="298" spans="1:13" x14ac:dyDescent="0.25">
      <c r="A298" s="1" t="s">
        <v>774</v>
      </c>
      <c r="D298" s="1" t="s">
        <v>495</v>
      </c>
      <c r="E298" s="1" t="s">
        <v>775</v>
      </c>
      <c r="H298" t="str">
        <f t="shared" si="22"/>
        <v>B21_SOURCENONMONETOBLIG</v>
      </c>
      <c r="I298">
        <f t="shared" ca="1" si="23"/>
        <v>5</v>
      </c>
      <c r="J298" t="str">
        <f t="shared" ca="1" si="24"/>
        <v>"B21_SOURCENONMONETOBLIG", 5</v>
      </c>
      <c r="L298" t="str">
        <f t="shared" si="20"/>
        <v/>
      </c>
      <c r="M298" t="str">
        <f t="shared" si="21"/>
        <v/>
      </c>
    </row>
    <row r="299" spans="1:13" x14ac:dyDescent="0.25">
      <c r="A299" s="1" t="s">
        <v>776</v>
      </c>
      <c r="H299" t="str">
        <f t="shared" si="22"/>
        <v/>
      </c>
      <c r="I299" t="str">
        <f t="shared" si="23"/>
        <v/>
      </c>
      <c r="J299" t="str">
        <f t="shared" si="24"/>
        <v/>
      </c>
      <c r="L299" t="str">
        <f t="shared" si="20"/>
        <v/>
      </c>
      <c r="M299" t="str">
        <f t="shared" si="21"/>
        <v/>
      </c>
    </row>
    <row r="300" spans="1:13" x14ac:dyDescent="0.25">
      <c r="A300" s="1" t="s">
        <v>777</v>
      </c>
      <c r="H300" t="str">
        <f t="shared" si="22"/>
        <v/>
      </c>
      <c r="I300" t="str">
        <f t="shared" si="23"/>
        <v/>
      </c>
      <c r="J300" t="str">
        <f t="shared" si="24"/>
        <v/>
      </c>
      <c r="L300" t="str">
        <f t="shared" si="20"/>
        <v/>
      </c>
      <c r="M300" t="str">
        <f t="shared" si="21"/>
        <v/>
      </c>
    </row>
    <row r="301" spans="1:13" x14ac:dyDescent="0.25">
      <c r="A301" s="1" t="s">
        <v>1661</v>
      </c>
      <c r="B301" s="1" t="s">
        <v>778</v>
      </c>
      <c r="C301" s="1" t="s">
        <v>779</v>
      </c>
      <c r="D301" s="1" t="s">
        <v>30</v>
      </c>
      <c r="E301" s="1" t="s">
        <v>781</v>
      </c>
      <c r="H301" t="str">
        <f t="shared" si="22"/>
        <v/>
      </c>
      <c r="I301" t="str">
        <f t="shared" si="23"/>
        <v/>
      </c>
      <c r="J301" t="str">
        <f t="shared" si="24"/>
        <v/>
      </c>
      <c r="L301" t="str">
        <f t="shared" si="20"/>
        <v>21</v>
      </c>
      <c r="M301">
        <f t="shared" si="21"/>
        <v>1</v>
      </c>
    </row>
    <row r="302" spans="1:13" x14ac:dyDescent="0.25">
      <c r="C302" s="1" t="s">
        <v>780</v>
      </c>
      <c r="H302" t="str">
        <f t="shared" si="22"/>
        <v/>
      </c>
      <c r="I302" t="str">
        <f t="shared" si="23"/>
        <v/>
      </c>
      <c r="J302" t="str">
        <f t="shared" si="24"/>
        <v/>
      </c>
      <c r="L302" t="str">
        <f t="shared" si="20"/>
        <v/>
      </c>
      <c r="M302" t="str">
        <f t="shared" si="21"/>
        <v/>
      </c>
    </row>
    <row r="303" spans="1:13" x14ac:dyDescent="0.25">
      <c r="A303" s="1" t="s">
        <v>1662</v>
      </c>
      <c r="B303" s="1" t="s">
        <v>782</v>
      </c>
      <c r="C303" s="1" t="s">
        <v>783</v>
      </c>
      <c r="E303" s="1" t="s">
        <v>784</v>
      </c>
      <c r="H303" t="str">
        <f t="shared" si="22"/>
        <v/>
      </c>
      <c r="I303" t="str">
        <f t="shared" si="23"/>
        <v/>
      </c>
      <c r="J303" t="str">
        <f t="shared" si="24"/>
        <v/>
      </c>
      <c r="L303" t="str">
        <f t="shared" si="20"/>
        <v>21</v>
      </c>
      <c r="M303">
        <f t="shared" si="21"/>
        <v>1</v>
      </c>
    </row>
    <row r="304" spans="1:13" x14ac:dyDescent="0.25">
      <c r="A304" s="1" t="s">
        <v>1663</v>
      </c>
      <c r="B304" s="1" t="s">
        <v>785</v>
      </c>
      <c r="C304" s="1" t="s">
        <v>786</v>
      </c>
      <c r="E304" s="1" t="s">
        <v>787</v>
      </c>
      <c r="H304" t="str">
        <f t="shared" si="22"/>
        <v/>
      </c>
      <c r="I304" t="str">
        <f t="shared" si="23"/>
        <v/>
      </c>
      <c r="J304" t="str">
        <f t="shared" si="24"/>
        <v/>
      </c>
      <c r="L304" t="str">
        <f t="shared" si="20"/>
        <v>21</v>
      </c>
      <c r="M304">
        <f t="shared" si="21"/>
        <v>1</v>
      </c>
    </row>
    <row r="305" spans="1:13" x14ac:dyDescent="0.25">
      <c r="A305" s="1" t="s">
        <v>1664</v>
      </c>
      <c r="B305" s="1" t="s">
        <v>788</v>
      </c>
      <c r="C305" s="1" t="s">
        <v>789</v>
      </c>
      <c r="E305" s="1" t="s">
        <v>790</v>
      </c>
      <c r="H305" t="str">
        <f t="shared" si="22"/>
        <v/>
      </c>
      <c r="I305" t="str">
        <f t="shared" si="23"/>
        <v/>
      </c>
      <c r="J305" t="str">
        <f t="shared" si="24"/>
        <v/>
      </c>
      <c r="L305" t="str">
        <f t="shared" si="20"/>
        <v>21</v>
      </c>
      <c r="M305">
        <f t="shared" si="21"/>
        <v>1</v>
      </c>
    </row>
    <row r="306" spans="1:13" x14ac:dyDescent="0.25">
      <c r="A306" s="1" t="s">
        <v>1665</v>
      </c>
      <c r="B306" s="1" t="s">
        <v>791</v>
      </c>
      <c r="C306" s="1" t="s">
        <v>792</v>
      </c>
      <c r="D306" s="1" t="s">
        <v>30</v>
      </c>
      <c r="E306" s="1" t="s">
        <v>799</v>
      </c>
      <c r="H306" t="str">
        <f t="shared" si="22"/>
        <v/>
      </c>
      <c r="I306" t="str">
        <f t="shared" si="23"/>
        <v/>
      </c>
      <c r="J306" t="str">
        <f t="shared" si="24"/>
        <v/>
      </c>
      <c r="L306" t="str">
        <f t="shared" si="20"/>
        <v>21</v>
      </c>
      <c r="M306">
        <f t="shared" si="21"/>
        <v>1</v>
      </c>
    </row>
    <row r="307" spans="1:13" x14ac:dyDescent="0.25">
      <c r="C307" s="1" t="s">
        <v>793</v>
      </c>
      <c r="H307" t="str">
        <f t="shared" si="22"/>
        <v/>
      </c>
      <c r="I307" t="str">
        <f t="shared" si="23"/>
        <v/>
      </c>
      <c r="J307" t="str">
        <f t="shared" si="24"/>
        <v/>
      </c>
      <c r="L307" t="str">
        <f t="shared" si="20"/>
        <v/>
      </c>
      <c r="M307" t="str">
        <f t="shared" si="21"/>
        <v/>
      </c>
    </row>
    <row r="308" spans="1:13" x14ac:dyDescent="0.25">
      <c r="C308" s="1" t="s">
        <v>794</v>
      </c>
      <c r="H308" t="str">
        <f t="shared" si="22"/>
        <v/>
      </c>
      <c r="I308" t="str">
        <f t="shared" si="23"/>
        <v/>
      </c>
      <c r="J308" t="str">
        <f t="shared" si="24"/>
        <v/>
      </c>
      <c r="L308" t="str">
        <f t="shared" si="20"/>
        <v/>
      </c>
      <c r="M308" t="str">
        <f t="shared" si="21"/>
        <v/>
      </c>
    </row>
    <row r="309" spans="1:13" x14ac:dyDescent="0.25">
      <c r="C309" s="1" t="s">
        <v>795</v>
      </c>
      <c r="H309" t="str">
        <f t="shared" si="22"/>
        <v/>
      </c>
      <c r="I309" t="str">
        <f t="shared" si="23"/>
        <v/>
      </c>
      <c r="J309" t="str">
        <f t="shared" si="24"/>
        <v/>
      </c>
      <c r="L309" t="str">
        <f t="shared" si="20"/>
        <v/>
      </c>
      <c r="M309" t="str">
        <f t="shared" si="21"/>
        <v/>
      </c>
    </row>
    <row r="310" spans="1:13" x14ac:dyDescent="0.25">
      <c r="C310" s="1" t="s">
        <v>796</v>
      </c>
      <c r="H310" t="str">
        <f t="shared" si="22"/>
        <v/>
      </c>
      <c r="I310" t="str">
        <f t="shared" si="23"/>
        <v/>
      </c>
      <c r="J310" t="str">
        <f t="shared" si="24"/>
        <v/>
      </c>
      <c r="L310" t="str">
        <f t="shared" si="20"/>
        <v/>
      </c>
      <c r="M310" t="str">
        <f t="shared" si="21"/>
        <v/>
      </c>
    </row>
    <row r="311" spans="1:13" x14ac:dyDescent="0.25">
      <c r="C311" s="1" t="s">
        <v>797</v>
      </c>
      <c r="H311" t="str">
        <f t="shared" si="22"/>
        <v/>
      </c>
      <c r="I311" t="str">
        <f t="shared" si="23"/>
        <v/>
      </c>
      <c r="J311" t="str">
        <f t="shared" si="24"/>
        <v/>
      </c>
      <c r="L311" t="str">
        <f t="shared" si="20"/>
        <v/>
      </c>
      <c r="M311" t="str">
        <f t="shared" si="21"/>
        <v/>
      </c>
    </row>
    <row r="312" spans="1:13" x14ac:dyDescent="0.25">
      <c r="C312" s="1" t="s">
        <v>798</v>
      </c>
      <c r="H312" t="str">
        <f t="shared" si="22"/>
        <v/>
      </c>
      <c r="I312" t="str">
        <f t="shared" si="23"/>
        <v/>
      </c>
      <c r="J312" t="str">
        <f t="shared" si="24"/>
        <v/>
      </c>
      <c r="L312" t="str">
        <f t="shared" si="20"/>
        <v/>
      </c>
      <c r="M312" t="str">
        <f t="shared" si="21"/>
        <v/>
      </c>
    </row>
    <row r="313" spans="1:13" x14ac:dyDescent="0.25">
      <c r="A313" s="1" t="s">
        <v>800</v>
      </c>
      <c r="D313" s="1" t="s">
        <v>495</v>
      </c>
      <c r="E313" s="1" t="s">
        <v>801</v>
      </c>
      <c r="H313" t="str">
        <f t="shared" si="22"/>
        <v>B22_SUBJECTNONMONETOBLIG</v>
      </c>
      <c r="I313">
        <f t="shared" ca="1" si="23"/>
        <v>5</v>
      </c>
      <c r="J313" t="str">
        <f t="shared" ca="1" si="24"/>
        <v>"B22_SUBJECTNONMONETOBLIG", 5</v>
      </c>
      <c r="L313" t="str">
        <f t="shared" si="20"/>
        <v/>
      </c>
      <c r="M313" t="str">
        <f t="shared" si="21"/>
        <v/>
      </c>
    </row>
    <row r="314" spans="1:13" x14ac:dyDescent="0.25">
      <c r="A314" s="1" t="s">
        <v>317</v>
      </c>
      <c r="H314" t="str">
        <f t="shared" si="22"/>
        <v/>
      </c>
      <c r="I314" t="str">
        <f t="shared" si="23"/>
        <v/>
      </c>
      <c r="J314" t="str">
        <f t="shared" si="24"/>
        <v/>
      </c>
      <c r="L314" t="str">
        <f t="shared" si="20"/>
        <v/>
      </c>
      <c r="M314" t="str">
        <f t="shared" si="21"/>
        <v/>
      </c>
    </row>
    <row r="315" spans="1:13" x14ac:dyDescent="0.25">
      <c r="A315" s="1" t="s">
        <v>802</v>
      </c>
      <c r="H315" t="str">
        <f t="shared" si="22"/>
        <v/>
      </c>
      <c r="I315" t="str">
        <f t="shared" si="23"/>
        <v/>
      </c>
      <c r="J315" t="str">
        <f t="shared" si="24"/>
        <v/>
      </c>
      <c r="L315" t="str">
        <f t="shared" si="20"/>
        <v/>
      </c>
      <c r="M315" t="str">
        <f t="shared" si="21"/>
        <v/>
      </c>
    </row>
    <row r="316" spans="1:13" x14ac:dyDescent="0.25">
      <c r="A316" s="1" t="s">
        <v>144</v>
      </c>
      <c r="B316" s="1" t="s">
        <v>778</v>
      </c>
      <c r="C316" s="1" t="s">
        <v>803</v>
      </c>
      <c r="D316" s="1" t="s">
        <v>30</v>
      </c>
      <c r="E316" s="1" t="s">
        <v>804</v>
      </c>
      <c r="H316" t="str">
        <f t="shared" si="22"/>
        <v/>
      </c>
      <c r="I316" t="str">
        <f t="shared" si="23"/>
        <v/>
      </c>
      <c r="J316" t="str">
        <f t="shared" si="24"/>
        <v/>
      </c>
      <c r="L316" t="str">
        <f t="shared" si="20"/>
        <v>22</v>
      </c>
      <c r="M316">
        <f t="shared" si="21"/>
        <v>1</v>
      </c>
    </row>
    <row r="317" spans="1:13" x14ac:dyDescent="0.25">
      <c r="A317" s="1" t="s">
        <v>1666</v>
      </c>
      <c r="B317" s="1" t="s">
        <v>785</v>
      </c>
      <c r="C317" s="1" t="s">
        <v>805</v>
      </c>
      <c r="D317" s="1" t="s">
        <v>30</v>
      </c>
      <c r="E317" s="1" t="s">
        <v>806</v>
      </c>
      <c r="H317" t="str">
        <f t="shared" si="22"/>
        <v/>
      </c>
      <c r="I317" t="str">
        <f t="shared" si="23"/>
        <v/>
      </c>
      <c r="J317" t="str">
        <f t="shared" si="24"/>
        <v/>
      </c>
      <c r="L317" t="str">
        <f t="shared" si="20"/>
        <v>22</v>
      </c>
      <c r="M317">
        <f t="shared" si="21"/>
        <v>1</v>
      </c>
    </row>
    <row r="318" spans="1:13" x14ac:dyDescent="0.25">
      <c r="A318" s="1" t="s">
        <v>1667</v>
      </c>
      <c r="B318" s="1" t="s">
        <v>807</v>
      </c>
      <c r="C318" s="1" t="s">
        <v>808</v>
      </c>
      <c r="E318" s="1" t="s">
        <v>809</v>
      </c>
      <c r="H318" t="str">
        <f t="shared" si="22"/>
        <v/>
      </c>
      <c r="I318" t="str">
        <f t="shared" si="23"/>
        <v/>
      </c>
      <c r="J318" t="str">
        <f t="shared" si="24"/>
        <v/>
      </c>
      <c r="L318" t="str">
        <f t="shared" si="20"/>
        <v>22</v>
      </c>
      <c r="M318">
        <f t="shared" si="21"/>
        <v>1</v>
      </c>
    </row>
    <row r="319" spans="1:13" x14ac:dyDescent="0.25">
      <c r="A319" s="1" t="s">
        <v>1668</v>
      </c>
      <c r="B319" s="1" t="s">
        <v>810</v>
      </c>
      <c r="C319" s="1" t="s">
        <v>811</v>
      </c>
      <c r="D319" s="1" t="s">
        <v>431</v>
      </c>
      <c r="E319" s="1" t="s">
        <v>813</v>
      </c>
      <c r="H319" t="str">
        <f t="shared" si="22"/>
        <v/>
      </c>
      <c r="I319" t="str">
        <f t="shared" si="23"/>
        <v/>
      </c>
      <c r="J319" t="str">
        <f t="shared" si="24"/>
        <v/>
      </c>
      <c r="L319" t="str">
        <f t="shared" si="20"/>
        <v>22</v>
      </c>
      <c r="M319">
        <f t="shared" si="21"/>
        <v>1</v>
      </c>
    </row>
    <row r="320" spans="1:13" x14ac:dyDescent="0.25">
      <c r="C320" s="1" t="s">
        <v>812</v>
      </c>
      <c r="H320" t="str">
        <f t="shared" si="22"/>
        <v/>
      </c>
      <c r="I320" t="str">
        <f t="shared" si="23"/>
        <v/>
      </c>
      <c r="J320" t="str">
        <f t="shared" si="24"/>
        <v/>
      </c>
      <c r="L320" t="str">
        <f t="shared" si="20"/>
        <v/>
      </c>
      <c r="M320" t="str">
        <f t="shared" si="21"/>
        <v/>
      </c>
    </row>
    <row r="321" spans="1:13" x14ac:dyDescent="0.25">
      <c r="A321" s="1" t="s">
        <v>1669</v>
      </c>
      <c r="B321" s="1" t="s">
        <v>814</v>
      </c>
      <c r="C321" s="1" t="s">
        <v>815</v>
      </c>
      <c r="E321" s="1" t="s">
        <v>816</v>
      </c>
      <c r="H321" t="str">
        <f t="shared" si="22"/>
        <v/>
      </c>
      <c r="I321" t="str">
        <f t="shared" si="23"/>
        <v/>
      </c>
      <c r="J321" t="str">
        <f t="shared" si="24"/>
        <v/>
      </c>
      <c r="L321" t="str">
        <f t="shared" si="20"/>
        <v>22</v>
      </c>
      <c r="M321">
        <f t="shared" si="21"/>
        <v>1</v>
      </c>
    </row>
    <row r="322" spans="1:13" x14ac:dyDescent="0.25">
      <c r="A322" s="1" t="s">
        <v>817</v>
      </c>
      <c r="H322" t="str">
        <f t="shared" si="22"/>
        <v/>
      </c>
      <c r="I322" t="str">
        <f t="shared" si="23"/>
        <v/>
      </c>
      <c r="J322" t="str">
        <f t="shared" si="24"/>
        <v/>
      </c>
      <c r="L322" t="str">
        <f t="shared" ref="L322:L385" si="25">IFERROR(IF(LEN(A322)&lt;5,TRIM(LEFT(A322,SEARCH(".",A322)-1)),""),"")</f>
        <v/>
      </c>
      <c r="M322" t="str">
        <f t="shared" ref="M322:M385" si="26">IF(AND(LEN(A322)&lt;6,A322&lt;&gt;""),1,"")</f>
        <v/>
      </c>
    </row>
    <row r="323" spans="1:13" x14ac:dyDescent="0.25">
      <c r="A323" s="1" t="s">
        <v>818</v>
      </c>
      <c r="D323" s="1" t="s">
        <v>495</v>
      </c>
      <c r="E323" s="1" t="s">
        <v>819</v>
      </c>
      <c r="H323" t="str">
        <f t="shared" si="22"/>
        <v>B23_COLLATERAL</v>
      </c>
      <c r="I323">
        <f t="shared" ca="1" si="23"/>
        <v>9</v>
      </c>
      <c r="J323" t="str">
        <f t="shared" ca="1" si="24"/>
        <v>"B23_COLLATERAL", 9</v>
      </c>
      <c r="L323" t="str">
        <f t="shared" si="25"/>
        <v/>
      </c>
      <c r="M323" t="str">
        <f t="shared" si="26"/>
        <v/>
      </c>
    </row>
    <row r="324" spans="1:13" x14ac:dyDescent="0.25">
      <c r="A324" s="1" t="s">
        <v>1670</v>
      </c>
      <c r="B324" s="1" t="s">
        <v>820</v>
      </c>
      <c r="C324" s="1" t="s">
        <v>821</v>
      </c>
      <c r="H324" t="str">
        <f t="shared" si="22"/>
        <v/>
      </c>
      <c r="I324" t="str">
        <f t="shared" si="23"/>
        <v/>
      </c>
      <c r="J324" t="str">
        <f t="shared" si="24"/>
        <v/>
      </c>
      <c r="L324" t="str">
        <f t="shared" si="25"/>
        <v>23</v>
      </c>
      <c r="M324">
        <f t="shared" si="26"/>
        <v>1</v>
      </c>
    </row>
    <row r="325" spans="1:13" x14ac:dyDescent="0.25">
      <c r="C325" s="1" t="s">
        <v>407</v>
      </c>
      <c r="H325" t="str">
        <f t="shared" si="22"/>
        <v/>
      </c>
      <c r="I325" t="str">
        <f t="shared" si="23"/>
        <v/>
      </c>
      <c r="J325" t="str">
        <f t="shared" si="24"/>
        <v/>
      </c>
      <c r="L325" t="str">
        <f t="shared" si="25"/>
        <v/>
      </c>
      <c r="M325" t="str">
        <f t="shared" si="26"/>
        <v/>
      </c>
    </row>
    <row r="326" spans="1:13" x14ac:dyDescent="0.25">
      <c r="C326" s="1" t="s">
        <v>822</v>
      </c>
      <c r="H326" t="str">
        <f t="shared" si="22"/>
        <v/>
      </c>
      <c r="I326" t="str">
        <f t="shared" si="23"/>
        <v/>
      </c>
      <c r="J326" t="str">
        <f t="shared" si="24"/>
        <v/>
      </c>
      <c r="L326" t="str">
        <f t="shared" si="25"/>
        <v/>
      </c>
      <c r="M326" t="str">
        <f t="shared" si="26"/>
        <v/>
      </c>
    </row>
    <row r="327" spans="1:13" x14ac:dyDescent="0.25">
      <c r="A327" s="1" t="s">
        <v>1671</v>
      </c>
      <c r="B327" s="1" t="s">
        <v>823</v>
      </c>
      <c r="C327" s="1" t="s">
        <v>783</v>
      </c>
      <c r="E327" s="1" t="s">
        <v>824</v>
      </c>
      <c r="H327" t="str">
        <f t="shared" ref="H327:H390" si="27">IFERROR(TRIM(IF(SEARCH("Блок ",A327),IF(SEARCH("B",A327),RIGHT(A327,LEN(A327)-SEARCH("B",A327)+1)),"")),"")</f>
        <v/>
      </c>
      <c r="I327" t="str">
        <f t="shared" ref="I327:I390" si="28">IFERROR(IF(H327&lt;&gt;"",SUMIF(L:M,TRIM(MID(A327,SEARCH(" ",A327),SEARCH(". ",A327)-5)),M:M),""),"")</f>
        <v/>
      </c>
      <c r="J327" t="str">
        <f t="shared" ref="J327:J390" si="29">CLEAN(TRIM(IF(H327&lt;&gt;"",""""&amp;H327&amp;""""&amp;", "&amp;I327,"")))</f>
        <v/>
      </c>
      <c r="L327" t="str">
        <f t="shared" si="25"/>
        <v>23</v>
      </c>
      <c r="M327">
        <f t="shared" si="26"/>
        <v>1</v>
      </c>
    </row>
    <row r="328" spans="1:13" x14ac:dyDescent="0.25">
      <c r="A328" s="1" t="s">
        <v>1672</v>
      </c>
      <c r="B328" s="1" t="s">
        <v>825</v>
      </c>
      <c r="C328" s="1" t="s">
        <v>826</v>
      </c>
      <c r="D328" s="1" t="s">
        <v>30</v>
      </c>
      <c r="E328" s="1" t="s">
        <v>827</v>
      </c>
      <c r="H328" t="str">
        <f t="shared" si="27"/>
        <v/>
      </c>
      <c r="I328" t="str">
        <f t="shared" si="28"/>
        <v/>
      </c>
      <c r="J328" t="str">
        <f t="shared" si="29"/>
        <v/>
      </c>
      <c r="L328" t="str">
        <f t="shared" si="25"/>
        <v>23</v>
      </c>
      <c r="M328">
        <f t="shared" si="26"/>
        <v>1</v>
      </c>
    </row>
    <row r="329" spans="1:13" x14ac:dyDescent="0.25">
      <c r="C329" s="1" t="s">
        <v>794</v>
      </c>
      <c r="H329" t="str">
        <f t="shared" si="27"/>
        <v/>
      </c>
      <c r="I329" t="str">
        <f t="shared" si="28"/>
        <v/>
      </c>
      <c r="J329" t="str">
        <f t="shared" si="29"/>
        <v/>
      </c>
      <c r="L329" t="str">
        <f t="shared" si="25"/>
        <v/>
      </c>
      <c r="M329" t="str">
        <f t="shared" si="26"/>
        <v/>
      </c>
    </row>
    <row r="330" spans="1:13" x14ac:dyDescent="0.25">
      <c r="C330" s="1" t="s">
        <v>795</v>
      </c>
      <c r="H330" t="str">
        <f t="shared" si="27"/>
        <v/>
      </c>
      <c r="I330" t="str">
        <f t="shared" si="28"/>
        <v/>
      </c>
      <c r="J330" t="str">
        <f t="shared" si="29"/>
        <v/>
      </c>
      <c r="L330" t="str">
        <f t="shared" si="25"/>
        <v/>
      </c>
      <c r="M330" t="str">
        <f t="shared" si="26"/>
        <v/>
      </c>
    </row>
    <row r="331" spans="1:13" x14ac:dyDescent="0.25">
      <c r="C331" s="1" t="s">
        <v>796</v>
      </c>
      <c r="H331" t="str">
        <f t="shared" si="27"/>
        <v/>
      </c>
      <c r="I331" t="str">
        <f t="shared" si="28"/>
        <v/>
      </c>
      <c r="J331" t="str">
        <f t="shared" si="29"/>
        <v/>
      </c>
      <c r="L331" t="str">
        <f t="shared" si="25"/>
        <v/>
      </c>
      <c r="M331" t="str">
        <f t="shared" si="26"/>
        <v/>
      </c>
    </row>
    <row r="332" spans="1:13" x14ac:dyDescent="0.25">
      <c r="C332" s="1" t="s">
        <v>797</v>
      </c>
      <c r="H332" t="str">
        <f t="shared" si="27"/>
        <v/>
      </c>
      <c r="I332" t="str">
        <f t="shared" si="28"/>
        <v/>
      </c>
      <c r="J332" t="str">
        <f t="shared" si="29"/>
        <v/>
      </c>
      <c r="L332" t="str">
        <f t="shared" si="25"/>
        <v/>
      </c>
      <c r="M332" t="str">
        <f t="shared" si="26"/>
        <v/>
      </c>
    </row>
    <row r="333" spans="1:13" x14ac:dyDescent="0.25">
      <c r="C333" s="1" t="s">
        <v>798</v>
      </c>
      <c r="H333" t="str">
        <f t="shared" si="27"/>
        <v/>
      </c>
      <c r="I333" t="str">
        <f t="shared" si="28"/>
        <v/>
      </c>
      <c r="J333" t="str">
        <f t="shared" si="29"/>
        <v/>
      </c>
      <c r="L333" t="str">
        <f t="shared" si="25"/>
        <v/>
      </c>
      <c r="M333" t="str">
        <f t="shared" si="26"/>
        <v/>
      </c>
    </row>
    <row r="334" spans="1:13" x14ac:dyDescent="0.25">
      <c r="A334" s="1" t="s">
        <v>1673</v>
      </c>
      <c r="B334" s="1" t="s">
        <v>828</v>
      </c>
      <c r="E334" s="1" t="s">
        <v>829</v>
      </c>
      <c r="H334" t="str">
        <f t="shared" si="27"/>
        <v/>
      </c>
      <c r="I334" t="str">
        <f t="shared" si="28"/>
        <v/>
      </c>
      <c r="J334" t="str">
        <f t="shared" si="29"/>
        <v/>
      </c>
      <c r="L334" t="str">
        <f t="shared" si="25"/>
        <v>23</v>
      </c>
      <c r="M334">
        <f t="shared" si="26"/>
        <v>1</v>
      </c>
    </row>
    <row r="335" spans="1:13" x14ac:dyDescent="0.25">
      <c r="A335" s="1" t="s">
        <v>1674</v>
      </c>
      <c r="B335" s="1" t="s">
        <v>830</v>
      </c>
      <c r="C335" s="1" t="s">
        <v>831</v>
      </c>
      <c r="D335" s="1" t="s">
        <v>431</v>
      </c>
      <c r="E335" s="1" t="s">
        <v>832</v>
      </c>
      <c r="H335" t="str">
        <f t="shared" si="27"/>
        <v/>
      </c>
      <c r="I335" t="str">
        <f t="shared" si="28"/>
        <v/>
      </c>
      <c r="J335" t="str">
        <f t="shared" si="29"/>
        <v/>
      </c>
      <c r="L335" t="str">
        <f t="shared" si="25"/>
        <v>23</v>
      </c>
      <c r="M335">
        <f t="shared" si="26"/>
        <v>1</v>
      </c>
    </row>
    <row r="336" spans="1:13" x14ac:dyDescent="0.25">
      <c r="A336" s="1" t="s">
        <v>1675</v>
      </c>
      <c r="B336" s="1" t="s">
        <v>833</v>
      </c>
      <c r="D336" s="1" t="s">
        <v>431</v>
      </c>
      <c r="E336" s="1" t="s">
        <v>566</v>
      </c>
      <c r="H336" t="str">
        <f t="shared" si="27"/>
        <v/>
      </c>
      <c r="I336" t="str">
        <f t="shared" si="28"/>
        <v/>
      </c>
      <c r="J336" t="str">
        <f t="shared" si="29"/>
        <v/>
      </c>
      <c r="L336" t="str">
        <f t="shared" si="25"/>
        <v>23</v>
      </c>
      <c r="M336">
        <f t="shared" si="26"/>
        <v>1</v>
      </c>
    </row>
    <row r="337" spans="1:13" x14ac:dyDescent="0.25">
      <c r="A337" s="1" t="s">
        <v>1676</v>
      </c>
      <c r="B337" s="1" t="s">
        <v>834</v>
      </c>
      <c r="C337" s="1" t="s">
        <v>835</v>
      </c>
      <c r="D337" s="1" t="s">
        <v>431</v>
      </c>
      <c r="E337" s="1" t="s">
        <v>836</v>
      </c>
      <c r="H337" t="str">
        <f t="shared" si="27"/>
        <v/>
      </c>
      <c r="I337" t="str">
        <f t="shared" si="28"/>
        <v/>
      </c>
      <c r="J337" t="str">
        <f t="shared" si="29"/>
        <v/>
      </c>
      <c r="L337" t="str">
        <f t="shared" si="25"/>
        <v>23</v>
      </c>
      <c r="M337">
        <f t="shared" si="26"/>
        <v>1</v>
      </c>
    </row>
    <row r="338" spans="1:13" x14ac:dyDescent="0.25">
      <c r="A338" s="1" t="s">
        <v>1677</v>
      </c>
      <c r="B338" s="1" t="s">
        <v>837</v>
      </c>
      <c r="C338" s="1" t="s">
        <v>838</v>
      </c>
      <c r="E338" s="1" t="s">
        <v>839</v>
      </c>
      <c r="H338" t="str">
        <f t="shared" si="27"/>
        <v/>
      </c>
      <c r="I338" t="str">
        <f t="shared" si="28"/>
        <v/>
      </c>
      <c r="J338" t="str">
        <f t="shared" si="29"/>
        <v/>
      </c>
      <c r="L338" t="str">
        <f t="shared" si="25"/>
        <v>23</v>
      </c>
      <c r="M338">
        <f t="shared" si="26"/>
        <v>1</v>
      </c>
    </row>
    <row r="339" spans="1:13" x14ac:dyDescent="0.25">
      <c r="A339" s="1" t="s">
        <v>1678</v>
      </c>
      <c r="B339" s="1" t="s">
        <v>840</v>
      </c>
      <c r="E339" s="1" t="s">
        <v>841</v>
      </c>
      <c r="H339" t="str">
        <f t="shared" si="27"/>
        <v/>
      </c>
      <c r="I339" t="str">
        <f t="shared" si="28"/>
        <v/>
      </c>
      <c r="J339" t="str">
        <f t="shared" si="29"/>
        <v/>
      </c>
      <c r="L339" t="str">
        <f t="shared" si="25"/>
        <v>23</v>
      </c>
      <c r="M339">
        <f t="shared" si="26"/>
        <v>1</v>
      </c>
    </row>
    <row r="340" spans="1:13" x14ac:dyDescent="0.25">
      <c r="A340" s="1" t="s">
        <v>1679</v>
      </c>
      <c r="B340" s="1" t="s">
        <v>842</v>
      </c>
      <c r="D340" s="1" t="s">
        <v>431</v>
      </c>
      <c r="E340" s="1" t="s">
        <v>843</v>
      </c>
      <c r="H340" t="str">
        <f t="shared" si="27"/>
        <v/>
      </c>
      <c r="I340" t="str">
        <f t="shared" si="28"/>
        <v/>
      </c>
      <c r="J340" t="str">
        <f t="shared" si="29"/>
        <v/>
      </c>
      <c r="L340" t="str">
        <f t="shared" si="25"/>
        <v/>
      </c>
      <c r="M340">
        <f t="shared" si="26"/>
        <v>1</v>
      </c>
    </row>
    <row r="341" spans="1:13" x14ac:dyDescent="0.25">
      <c r="A341" s="1" t="s">
        <v>1680</v>
      </c>
      <c r="B341" s="1" t="s">
        <v>844</v>
      </c>
      <c r="C341" s="1" t="s">
        <v>845</v>
      </c>
      <c r="D341" s="1" t="s">
        <v>431</v>
      </c>
      <c r="E341" s="1" t="s">
        <v>846</v>
      </c>
      <c r="H341" t="str">
        <f t="shared" si="27"/>
        <v/>
      </c>
      <c r="I341" t="str">
        <f t="shared" si="28"/>
        <v/>
      </c>
      <c r="J341" t="str">
        <f t="shared" si="29"/>
        <v/>
      </c>
      <c r="L341" t="str">
        <f t="shared" si="25"/>
        <v/>
      </c>
      <c r="M341">
        <f t="shared" si="26"/>
        <v>1</v>
      </c>
    </row>
    <row r="342" spans="1:13" x14ac:dyDescent="0.25">
      <c r="A342" s="1" t="s">
        <v>1681</v>
      </c>
      <c r="B342" s="1" t="s">
        <v>847</v>
      </c>
      <c r="C342" s="1" t="s">
        <v>848</v>
      </c>
      <c r="D342" s="1" t="s">
        <v>431</v>
      </c>
      <c r="E342" s="1" t="s">
        <v>850</v>
      </c>
      <c r="H342" t="str">
        <f t="shared" si="27"/>
        <v/>
      </c>
      <c r="I342" t="str">
        <f t="shared" si="28"/>
        <v/>
      </c>
      <c r="J342" t="str">
        <f t="shared" si="29"/>
        <v/>
      </c>
      <c r="L342" t="str">
        <f t="shared" si="25"/>
        <v/>
      </c>
      <c r="M342">
        <f t="shared" si="26"/>
        <v>1</v>
      </c>
    </row>
    <row r="343" spans="1:13" x14ac:dyDescent="0.25">
      <c r="C343" s="1" t="s">
        <v>849</v>
      </c>
      <c r="H343" t="str">
        <f t="shared" si="27"/>
        <v/>
      </c>
      <c r="I343" t="str">
        <f t="shared" si="28"/>
        <v/>
      </c>
      <c r="J343" t="str">
        <f t="shared" si="29"/>
        <v/>
      </c>
      <c r="L343" t="str">
        <f t="shared" si="25"/>
        <v/>
      </c>
      <c r="M343" t="str">
        <f t="shared" si="26"/>
        <v/>
      </c>
    </row>
    <row r="344" spans="1:13" x14ac:dyDescent="0.25">
      <c r="A344" s="1" t="s">
        <v>851</v>
      </c>
      <c r="B344" s="1" t="s">
        <v>852</v>
      </c>
      <c r="C344" s="1" t="s">
        <v>853</v>
      </c>
      <c r="D344" s="1" t="s">
        <v>431</v>
      </c>
      <c r="E344" s="1" t="s">
        <v>855</v>
      </c>
      <c r="H344" t="str">
        <f t="shared" si="27"/>
        <v/>
      </c>
      <c r="I344" t="str">
        <f t="shared" si="28"/>
        <v/>
      </c>
      <c r="J344" t="str">
        <f t="shared" si="29"/>
        <v/>
      </c>
      <c r="L344" t="str">
        <f t="shared" si="25"/>
        <v/>
      </c>
      <c r="M344">
        <f t="shared" si="26"/>
        <v>1</v>
      </c>
    </row>
    <row r="345" spans="1:13" x14ac:dyDescent="0.25">
      <c r="C345" s="1" t="s">
        <v>854</v>
      </c>
      <c r="H345" t="str">
        <f t="shared" si="27"/>
        <v/>
      </c>
      <c r="I345" t="str">
        <f t="shared" si="28"/>
        <v/>
      </c>
      <c r="J345" t="str">
        <f t="shared" si="29"/>
        <v/>
      </c>
      <c r="L345" t="str">
        <f t="shared" si="25"/>
        <v/>
      </c>
      <c r="M345" t="str">
        <f t="shared" si="26"/>
        <v/>
      </c>
    </row>
    <row r="346" spans="1:13" x14ac:dyDescent="0.25">
      <c r="A346" s="1" t="s">
        <v>856</v>
      </c>
      <c r="B346" s="1" t="s">
        <v>857</v>
      </c>
      <c r="C346" s="1" t="s">
        <v>858</v>
      </c>
      <c r="D346" s="1" t="s">
        <v>431</v>
      </c>
      <c r="E346" s="1" t="s">
        <v>859</v>
      </c>
      <c r="H346" t="str">
        <f t="shared" si="27"/>
        <v/>
      </c>
      <c r="I346" t="str">
        <f t="shared" si="28"/>
        <v/>
      </c>
      <c r="J346" t="str">
        <f t="shared" si="29"/>
        <v/>
      </c>
      <c r="L346" t="str">
        <f t="shared" si="25"/>
        <v/>
      </c>
      <c r="M346">
        <f t="shared" si="26"/>
        <v>1</v>
      </c>
    </row>
    <row r="347" spans="1:13" x14ac:dyDescent="0.25">
      <c r="A347" s="1" t="s">
        <v>860</v>
      </c>
      <c r="D347" s="1" t="s">
        <v>495</v>
      </c>
      <c r="E347" s="1" t="s">
        <v>861</v>
      </c>
      <c r="H347" t="str">
        <f t="shared" si="27"/>
        <v>B24_GUARANTOR</v>
      </c>
      <c r="I347">
        <f t="shared" ca="1" si="28"/>
        <v>8</v>
      </c>
      <c r="J347" t="str">
        <f t="shared" ca="1" si="29"/>
        <v>"B24_GUARANTOR", 8</v>
      </c>
      <c r="L347" t="str">
        <f t="shared" si="25"/>
        <v/>
      </c>
      <c r="M347" t="str">
        <f t="shared" si="26"/>
        <v/>
      </c>
    </row>
    <row r="348" spans="1:13" x14ac:dyDescent="0.25">
      <c r="A348" s="1" t="s">
        <v>1682</v>
      </c>
      <c r="B348" s="1" t="s">
        <v>862</v>
      </c>
      <c r="C348" s="1" t="s">
        <v>863</v>
      </c>
      <c r="H348" t="str">
        <f t="shared" si="27"/>
        <v/>
      </c>
      <c r="I348" t="str">
        <f t="shared" si="28"/>
        <v/>
      </c>
      <c r="J348" t="str">
        <f t="shared" si="29"/>
        <v/>
      </c>
      <c r="L348" t="str">
        <f t="shared" si="25"/>
        <v>24</v>
      </c>
      <c r="M348">
        <f t="shared" si="26"/>
        <v>1</v>
      </c>
    </row>
    <row r="349" spans="1:13" x14ac:dyDescent="0.25">
      <c r="C349" s="1" t="s">
        <v>407</v>
      </c>
      <c r="H349" t="str">
        <f t="shared" si="27"/>
        <v/>
      </c>
      <c r="I349" t="str">
        <f t="shared" si="28"/>
        <v/>
      </c>
      <c r="J349" t="str">
        <f t="shared" si="29"/>
        <v/>
      </c>
      <c r="L349" t="str">
        <f t="shared" si="25"/>
        <v/>
      </c>
      <c r="M349" t="str">
        <f t="shared" si="26"/>
        <v/>
      </c>
    </row>
    <row r="350" spans="1:13" x14ac:dyDescent="0.25">
      <c r="C350" s="1" t="s">
        <v>864</v>
      </c>
      <c r="H350" t="str">
        <f t="shared" si="27"/>
        <v/>
      </c>
      <c r="I350" t="str">
        <f t="shared" si="28"/>
        <v/>
      </c>
      <c r="J350" t="str">
        <f t="shared" si="29"/>
        <v/>
      </c>
      <c r="L350" t="str">
        <f t="shared" si="25"/>
        <v/>
      </c>
      <c r="M350" t="str">
        <f t="shared" si="26"/>
        <v/>
      </c>
    </row>
    <row r="351" spans="1:13" x14ac:dyDescent="0.25">
      <c r="A351" s="1" t="s">
        <v>1683</v>
      </c>
      <c r="B351" s="1" t="s">
        <v>865</v>
      </c>
      <c r="C351" s="1" t="s">
        <v>866</v>
      </c>
      <c r="D351" s="1" t="s">
        <v>30</v>
      </c>
      <c r="E351" s="1" t="s">
        <v>870</v>
      </c>
      <c r="H351" t="str">
        <f t="shared" si="27"/>
        <v/>
      </c>
      <c r="I351" t="str">
        <f t="shared" si="28"/>
        <v/>
      </c>
      <c r="J351" t="str">
        <f t="shared" si="29"/>
        <v/>
      </c>
      <c r="L351" t="str">
        <f t="shared" si="25"/>
        <v>24</v>
      </c>
      <c r="M351">
        <f t="shared" si="26"/>
        <v>1</v>
      </c>
    </row>
    <row r="352" spans="1:13" x14ac:dyDescent="0.25">
      <c r="C352" s="1" t="s">
        <v>867</v>
      </c>
      <c r="H352" t="str">
        <f t="shared" si="27"/>
        <v/>
      </c>
      <c r="I352" t="str">
        <f t="shared" si="28"/>
        <v/>
      </c>
      <c r="J352" t="str">
        <f t="shared" si="29"/>
        <v/>
      </c>
      <c r="L352" t="str">
        <f t="shared" si="25"/>
        <v/>
      </c>
      <c r="M352" t="str">
        <f t="shared" si="26"/>
        <v/>
      </c>
    </row>
    <row r="353" spans="1:13" x14ac:dyDescent="0.25">
      <c r="C353" s="1" t="s">
        <v>868</v>
      </c>
      <c r="H353" t="str">
        <f t="shared" si="27"/>
        <v/>
      </c>
      <c r="I353" t="str">
        <f t="shared" si="28"/>
        <v/>
      </c>
      <c r="J353" t="str">
        <f t="shared" si="29"/>
        <v/>
      </c>
      <c r="L353" t="str">
        <f t="shared" si="25"/>
        <v/>
      </c>
      <c r="M353" t="str">
        <f t="shared" si="26"/>
        <v/>
      </c>
    </row>
    <row r="354" spans="1:13" x14ac:dyDescent="0.25">
      <c r="C354" s="1" t="s">
        <v>869</v>
      </c>
      <c r="H354" t="str">
        <f t="shared" si="27"/>
        <v/>
      </c>
      <c r="I354" t="str">
        <f t="shared" si="28"/>
        <v/>
      </c>
      <c r="J354" t="str">
        <f t="shared" si="29"/>
        <v/>
      </c>
      <c r="L354" t="str">
        <f t="shared" si="25"/>
        <v/>
      </c>
      <c r="M354" t="str">
        <f t="shared" si="26"/>
        <v/>
      </c>
    </row>
    <row r="355" spans="1:13" x14ac:dyDescent="0.25">
      <c r="A355" s="1" t="s">
        <v>1684</v>
      </c>
      <c r="B355" s="1" t="s">
        <v>871</v>
      </c>
      <c r="E355" s="1" t="s">
        <v>872</v>
      </c>
      <c r="H355" t="str">
        <f t="shared" si="27"/>
        <v/>
      </c>
      <c r="I355" t="str">
        <f t="shared" si="28"/>
        <v/>
      </c>
      <c r="J355" t="str">
        <f t="shared" si="29"/>
        <v/>
      </c>
      <c r="L355" t="str">
        <f t="shared" si="25"/>
        <v>24</v>
      </c>
      <c r="M355">
        <f t="shared" si="26"/>
        <v>1</v>
      </c>
    </row>
    <row r="356" spans="1:13" x14ac:dyDescent="0.25">
      <c r="A356" s="1" t="s">
        <v>1685</v>
      </c>
      <c r="B356" s="1" t="s">
        <v>873</v>
      </c>
      <c r="E356" s="1" t="s">
        <v>566</v>
      </c>
      <c r="H356" t="str">
        <f t="shared" si="27"/>
        <v/>
      </c>
      <c r="I356" t="str">
        <f t="shared" si="28"/>
        <v/>
      </c>
      <c r="J356" t="str">
        <f t="shared" si="29"/>
        <v/>
      </c>
      <c r="L356" t="str">
        <f t="shared" si="25"/>
        <v>24</v>
      </c>
      <c r="M356">
        <f t="shared" si="26"/>
        <v>1</v>
      </c>
    </row>
    <row r="357" spans="1:13" x14ac:dyDescent="0.25">
      <c r="A357" s="1" t="s">
        <v>1686</v>
      </c>
      <c r="B357" s="1" t="s">
        <v>874</v>
      </c>
      <c r="E357" s="1" t="s">
        <v>875</v>
      </c>
      <c r="H357" t="str">
        <f t="shared" si="27"/>
        <v/>
      </c>
      <c r="I357" t="str">
        <f t="shared" si="28"/>
        <v/>
      </c>
      <c r="J357" t="str">
        <f t="shared" si="29"/>
        <v/>
      </c>
      <c r="L357" t="str">
        <f t="shared" si="25"/>
        <v>24</v>
      </c>
      <c r="M357">
        <f t="shared" si="26"/>
        <v>1</v>
      </c>
    </row>
    <row r="358" spans="1:13" x14ac:dyDescent="0.25">
      <c r="A358" s="1" t="s">
        <v>1687</v>
      </c>
      <c r="B358" s="1" t="s">
        <v>876</v>
      </c>
      <c r="E358" s="1" t="s">
        <v>877</v>
      </c>
      <c r="H358" t="str">
        <f t="shared" si="27"/>
        <v/>
      </c>
      <c r="I358" t="str">
        <f t="shared" si="28"/>
        <v/>
      </c>
      <c r="J358" t="str">
        <f t="shared" si="29"/>
        <v/>
      </c>
      <c r="L358" t="str">
        <f t="shared" si="25"/>
        <v>24</v>
      </c>
      <c r="M358">
        <f t="shared" si="26"/>
        <v>1</v>
      </c>
    </row>
    <row r="359" spans="1:13" x14ac:dyDescent="0.25">
      <c r="A359" s="1" t="s">
        <v>1688</v>
      </c>
      <c r="B359" s="1" t="s">
        <v>878</v>
      </c>
      <c r="D359" s="1" t="s">
        <v>431</v>
      </c>
      <c r="E359" s="1" t="s">
        <v>879</v>
      </c>
      <c r="H359" t="str">
        <f t="shared" si="27"/>
        <v/>
      </c>
      <c r="I359" t="str">
        <f t="shared" si="28"/>
        <v/>
      </c>
      <c r="J359" t="str">
        <f t="shared" si="29"/>
        <v/>
      </c>
      <c r="L359" t="str">
        <f t="shared" si="25"/>
        <v>24</v>
      </c>
      <c r="M359">
        <f t="shared" si="26"/>
        <v>1</v>
      </c>
    </row>
    <row r="360" spans="1:13" x14ac:dyDescent="0.25">
      <c r="A360" s="1" t="s">
        <v>1689</v>
      </c>
      <c r="B360" s="1" t="s">
        <v>880</v>
      </c>
      <c r="C360" s="1" t="s">
        <v>845</v>
      </c>
      <c r="D360" s="1" t="s">
        <v>431</v>
      </c>
      <c r="E360" s="1" t="s">
        <v>881</v>
      </c>
      <c r="H360" t="str">
        <f t="shared" si="27"/>
        <v/>
      </c>
      <c r="I360" t="str">
        <f t="shared" si="28"/>
        <v/>
      </c>
      <c r="J360" t="str">
        <f t="shared" si="29"/>
        <v/>
      </c>
      <c r="L360" t="str">
        <f t="shared" si="25"/>
        <v>24</v>
      </c>
      <c r="M360">
        <f t="shared" si="26"/>
        <v>1</v>
      </c>
    </row>
    <row r="361" spans="1:13" x14ac:dyDescent="0.25">
      <c r="A361" s="1" t="s">
        <v>882</v>
      </c>
      <c r="D361" s="1" t="s">
        <v>495</v>
      </c>
      <c r="E361" s="1" t="s">
        <v>883</v>
      </c>
      <c r="H361" t="str">
        <f t="shared" si="27"/>
        <v>B25_INDEPGUARANTOR</v>
      </c>
      <c r="I361">
        <f t="shared" ca="1" si="28"/>
        <v>8</v>
      </c>
      <c r="J361" t="str">
        <f t="shared" ca="1" si="29"/>
        <v>"B25_INDEPGUARANTOR", 8</v>
      </c>
      <c r="L361" t="str">
        <f t="shared" si="25"/>
        <v/>
      </c>
      <c r="M361" t="str">
        <f t="shared" si="26"/>
        <v/>
      </c>
    </row>
    <row r="362" spans="1:13" x14ac:dyDescent="0.25">
      <c r="A362" s="1" t="s">
        <v>1690</v>
      </c>
      <c r="B362" s="1" t="s">
        <v>884</v>
      </c>
      <c r="C362" s="1" t="s">
        <v>885</v>
      </c>
      <c r="H362" t="str">
        <f t="shared" si="27"/>
        <v/>
      </c>
      <c r="I362" t="str">
        <f t="shared" si="28"/>
        <v/>
      </c>
      <c r="J362" t="str">
        <f t="shared" si="29"/>
        <v/>
      </c>
      <c r="L362" t="str">
        <f t="shared" si="25"/>
        <v>25</v>
      </c>
      <c r="M362">
        <f t="shared" si="26"/>
        <v>1</v>
      </c>
    </row>
    <row r="363" spans="1:13" x14ac:dyDescent="0.25">
      <c r="C363" s="1" t="s">
        <v>407</v>
      </c>
      <c r="H363" t="str">
        <f t="shared" si="27"/>
        <v/>
      </c>
      <c r="I363" t="str">
        <f t="shared" si="28"/>
        <v/>
      </c>
      <c r="J363" t="str">
        <f t="shared" si="29"/>
        <v/>
      </c>
      <c r="L363" t="str">
        <f t="shared" si="25"/>
        <v/>
      </c>
      <c r="M363" t="str">
        <f t="shared" si="26"/>
        <v/>
      </c>
    </row>
    <row r="364" spans="1:13" x14ac:dyDescent="0.25">
      <c r="C364" s="1" t="s">
        <v>886</v>
      </c>
      <c r="H364" t="str">
        <f t="shared" si="27"/>
        <v/>
      </c>
      <c r="I364" t="str">
        <f t="shared" si="28"/>
        <v/>
      </c>
      <c r="J364" t="str">
        <f t="shared" si="29"/>
        <v/>
      </c>
      <c r="L364" t="str">
        <f t="shared" si="25"/>
        <v/>
      </c>
      <c r="M364" t="str">
        <f t="shared" si="26"/>
        <v/>
      </c>
    </row>
    <row r="365" spans="1:13" x14ac:dyDescent="0.25">
      <c r="A365" s="1" t="s">
        <v>1691</v>
      </c>
      <c r="B365" s="1" t="s">
        <v>887</v>
      </c>
      <c r="C365" s="1" t="s">
        <v>888</v>
      </c>
      <c r="D365" s="1" t="s">
        <v>30</v>
      </c>
      <c r="E365" s="1" t="s">
        <v>891</v>
      </c>
      <c r="H365" t="str">
        <f t="shared" si="27"/>
        <v/>
      </c>
      <c r="I365" t="str">
        <f t="shared" si="28"/>
        <v/>
      </c>
      <c r="J365" t="str">
        <f t="shared" si="29"/>
        <v/>
      </c>
      <c r="L365" t="str">
        <f t="shared" si="25"/>
        <v>25</v>
      </c>
      <c r="M365">
        <f t="shared" si="26"/>
        <v>1</v>
      </c>
    </row>
    <row r="366" spans="1:13" x14ac:dyDescent="0.25">
      <c r="C366" s="1" t="s">
        <v>889</v>
      </c>
      <c r="H366" t="str">
        <f t="shared" si="27"/>
        <v/>
      </c>
      <c r="I366" t="str">
        <f t="shared" si="28"/>
        <v/>
      </c>
      <c r="J366" t="str">
        <f t="shared" si="29"/>
        <v/>
      </c>
      <c r="L366" t="str">
        <f t="shared" si="25"/>
        <v/>
      </c>
      <c r="M366" t="str">
        <f t="shared" si="26"/>
        <v/>
      </c>
    </row>
    <row r="367" spans="1:13" x14ac:dyDescent="0.25">
      <c r="C367" s="1" t="s">
        <v>890</v>
      </c>
      <c r="H367" t="str">
        <f t="shared" si="27"/>
        <v/>
      </c>
      <c r="I367" t="str">
        <f t="shared" si="28"/>
        <v/>
      </c>
      <c r="J367" t="str">
        <f t="shared" si="29"/>
        <v/>
      </c>
      <c r="L367" t="str">
        <f t="shared" si="25"/>
        <v/>
      </c>
      <c r="M367" t="str">
        <f t="shared" si="26"/>
        <v/>
      </c>
    </row>
    <row r="368" spans="1:13" x14ac:dyDescent="0.25">
      <c r="A368" s="1" t="s">
        <v>1692</v>
      </c>
      <c r="B368" s="1" t="s">
        <v>892</v>
      </c>
      <c r="E368" s="1" t="s">
        <v>893</v>
      </c>
      <c r="H368" t="str">
        <f t="shared" si="27"/>
        <v/>
      </c>
      <c r="I368" t="str">
        <f t="shared" si="28"/>
        <v/>
      </c>
      <c r="J368" t="str">
        <f t="shared" si="29"/>
        <v/>
      </c>
      <c r="L368" t="str">
        <f t="shared" si="25"/>
        <v>25</v>
      </c>
      <c r="M368">
        <f t="shared" si="26"/>
        <v>1</v>
      </c>
    </row>
    <row r="369" spans="1:13" x14ac:dyDescent="0.25">
      <c r="A369" s="1" t="s">
        <v>1693</v>
      </c>
      <c r="B369" s="1" t="s">
        <v>894</v>
      </c>
      <c r="E369" s="1" t="s">
        <v>566</v>
      </c>
      <c r="H369" t="str">
        <f t="shared" si="27"/>
        <v/>
      </c>
      <c r="I369" t="str">
        <f t="shared" si="28"/>
        <v/>
      </c>
      <c r="J369" t="str">
        <f t="shared" si="29"/>
        <v/>
      </c>
      <c r="L369" t="str">
        <f t="shared" si="25"/>
        <v>25</v>
      </c>
      <c r="M369">
        <f t="shared" si="26"/>
        <v>1</v>
      </c>
    </row>
    <row r="370" spans="1:13" x14ac:dyDescent="0.25">
      <c r="A370" s="1" t="s">
        <v>1694</v>
      </c>
      <c r="B370" s="1" t="s">
        <v>895</v>
      </c>
      <c r="E370" s="1" t="s">
        <v>896</v>
      </c>
      <c r="H370" t="str">
        <f t="shared" si="27"/>
        <v/>
      </c>
      <c r="I370" t="str">
        <f t="shared" si="28"/>
        <v/>
      </c>
      <c r="J370" t="str">
        <f t="shared" si="29"/>
        <v/>
      </c>
      <c r="L370" t="str">
        <f t="shared" si="25"/>
        <v>25</v>
      </c>
      <c r="M370">
        <f t="shared" si="26"/>
        <v>1</v>
      </c>
    </row>
    <row r="371" spans="1:13" x14ac:dyDescent="0.25">
      <c r="A371" s="1" t="s">
        <v>1695</v>
      </c>
      <c r="B371" s="1" t="s">
        <v>897</v>
      </c>
      <c r="E371" s="1" t="s">
        <v>898</v>
      </c>
      <c r="H371" t="str">
        <f t="shared" si="27"/>
        <v/>
      </c>
      <c r="I371" t="str">
        <f t="shared" si="28"/>
        <v/>
      </c>
      <c r="J371" t="str">
        <f t="shared" si="29"/>
        <v/>
      </c>
      <c r="L371" t="str">
        <f t="shared" si="25"/>
        <v>25</v>
      </c>
      <c r="M371">
        <f t="shared" si="26"/>
        <v>1</v>
      </c>
    </row>
    <row r="372" spans="1:13" x14ac:dyDescent="0.25">
      <c r="A372" s="1" t="s">
        <v>1696</v>
      </c>
      <c r="B372" s="1" t="s">
        <v>899</v>
      </c>
      <c r="D372" s="1" t="s">
        <v>431</v>
      </c>
      <c r="E372" s="1" t="s">
        <v>900</v>
      </c>
      <c r="H372" t="str">
        <f t="shared" si="27"/>
        <v/>
      </c>
      <c r="I372" t="str">
        <f t="shared" si="28"/>
        <v/>
      </c>
      <c r="J372" t="str">
        <f t="shared" si="29"/>
        <v/>
      </c>
      <c r="L372" t="str">
        <f t="shared" si="25"/>
        <v>25</v>
      </c>
      <c r="M372">
        <f t="shared" si="26"/>
        <v>1</v>
      </c>
    </row>
    <row r="373" spans="1:13" x14ac:dyDescent="0.25">
      <c r="A373" s="1" t="s">
        <v>1697</v>
      </c>
      <c r="B373" s="1" t="s">
        <v>901</v>
      </c>
      <c r="C373" s="1" t="s">
        <v>845</v>
      </c>
      <c r="D373" s="1" t="s">
        <v>431</v>
      </c>
      <c r="E373" s="1" t="s">
        <v>902</v>
      </c>
      <c r="H373" t="str">
        <f t="shared" si="27"/>
        <v/>
      </c>
      <c r="I373" t="str">
        <f t="shared" si="28"/>
        <v/>
      </c>
      <c r="J373" t="str">
        <f t="shared" si="29"/>
        <v/>
      </c>
      <c r="L373" t="str">
        <f t="shared" si="25"/>
        <v>25</v>
      </c>
      <c r="M373">
        <f t="shared" si="26"/>
        <v>1</v>
      </c>
    </row>
    <row r="374" spans="1:13" x14ac:dyDescent="0.25">
      <c r="A374" s="1" t="s">
        <v>903</v>
      </c>
      <c r="D374" s="1" t="s">
        <v>495</v>
      </c>
      <c r="E374" s="1" t="s">
        <v>904</v>
      </c>
      <c r="H374" t="str">
        <f t="shared" si="27"/>
        <v>B26_COLLATINSURED</v>
      </c>
      <c r="I374">
        <f t="shared" ca="1" si="28"/>
        <v>9</v>
      </c>
      <c r="J374" t="str">
        <f t="shared" ca="1" si="29"/>
        <v>"B26_COLLATINSURED", 9</v>
      </c>
      <c r="L374" t="str">
        <f t="shared" si="25"/>
        <v/>
      </c>
      <c r="M374" t="str">
        <f t="shared" si="26"/>
        <v/>
      </c>
    </row>
    <row r="375" spans="1:13" x14ac:dyDescent="0.25">
      <c r="A375" s="1" t="s">
        <v>1698</v>
      </c>
      <c r="B375" s="1" t="s">
        <v>905</v>
      </c>
      <c r="C375" s="1" t="s">
        <v>906</v>
      </c>
      <c r="H375" t="str">
        <f t="shared" si="27"/>
        <v/>
      </c>
      <c r="I375" t="str">
        <f t="shared" si="28"/>
        <v/>
      </c>
      <c r="J375" t="str">
        <f t="shared" si="29"/>
        <v/>
      </c>
      <c r="L375" t="str">
        <f t="shared" si="25"/>
        <v>26</v>
      </c>
      <c r="M375">
        <f t="shared" si="26"/>
        <v>1</v>
      </c>
    </row>
    <row r="376" spans="1:13" x14ac:dyDescent="0.25">
      <c r="C376" s="1" t="s">
        <v>407</v>
      </c>
      <c r="H376" t="str">
        <f t="shared" si="27"/>
        <v/>
      </c>
      <c r="I376" t="str">
        <f t="shared" si="28"/>
        <v/>
      </c>
      <c r="J376" t="str">
        <f t="shared" si="29"/>
        <v/>
      </c>
      <c r="L376" t="str">
        <f t="shared" si="25"/>
        <v/>
      </c>
      <c r="M376" t="str">
        <f t="shared" si="26"/>
        <v/>
      </c>
    </row>
    <row r="377" spans="1:13" x14ac:dyDescent="0.25">
      <c r="C377" s="1" t="s">
        <v>907</v>
      </c>
      <c r="H377" t="str">
        <f t="shared" si="27"/>
        <v/>
      </c>
      <c r="I377" t="str">
        <f t="shared" si="28"/>
        <v/>
      </c>
      <c r="J377" t="str">
        <f t="shared" si="29"/>
        <v/>
      </c>
      <c r="L377" t="str">
        <f t="shared" si="25"/>
        <v/>
      </c>
      <c r="M377" t="str">
        <f t="shared" si="26"/>
        <v/>
      </c>
    </row>
    <row r="378" spans="1:13" x14ac:dyDescent="0.25">
      <c r="A378" s="1" t="s">
        <v>1699</v>
      </c>
      <c r="B378" s="1" t="s">
        <v>908</v>
      </c>
      <c r="C378" s="1" t="s">
        <v>909</v>
      </c>
      <c r="E378" s="1" t="s">
        <v>910</v>
      </c>
      <c r="H378" t="str">
        <f t="shared" si="27"/>
        <v/>
      </c>
      <c r="I378" t="str">
        <f t="shared" si="28"/>
        <v/>
      </c>
      <c r="J378" t="str">
        <f t="shared" si="29"/>
        <v/>
      </c>
      <c r="L378" t="str">
        <f t="shared" si="25"/>
        <v>26</v>
      </c>
      <c r="M378">
        <f t="shared" si="26"/>
        <v>1</v>
      </c>
    </row>
    <row r="379" spans="1:13" x14ac:dyDescent="0.25">
      <c r="A379" s="1" t="s">
        <v>1700</v>
      </c>
      <c r="B379" s="1" t="s">
        <v>911</v>
      </c>
      <c r="E379" s="1" t="s">
        <v>566</v>
      </c>
      <c r="H379" t="str">
        <f t="shared" si="27"/>
        <v/>
      </c>
      <c r="I379" t="str">
        <f t="shared" si="28"/>
        <v/>
      </c>
      <c r="J379" t="str">
        <f t="shared" si="29"/>
        <v/>
      </c>
      <c r="L379" t="str">
        <f t="shared" si="25"/>
        <v>26</v>
      </c>
      <c r="M379">
        <f t="shared" si="26"/>
        <v>1</v>
      </c>
    </row>
    <row r="380" spans="1:13" x14ac:dyDescent="0.25">
      <c r="A380" s="1" t="s">
        <v>1701</v>
      </c>
      <c r="B380" s="1" t="s">
        <v>912</v>
      </c>
      <c r="C380" s="1" t="s">
        <v>913</v>
      </c>
      <c r="E380" s="1" t="s">
        <v>914</v>
      </c>
      <c r="H380" t="str">
        <f t="shared" si="27"/>
        <v/>
      </c>
      <c r="I380" t="str">
        <f t="shared" si="28"/>
        <v/>
      </c>
      <c r="J380" t="str">
        <f t="shared" si="29"/>
        <v/>
      </c>
      <c r="L380" t="str">
        <f t="shared" si="25"/>
        <v>26</v>
      </c>
      <c r="M380">
        <f t="shared" si="26"/>
        <v>1</v>
      </c>
    </row>
    <row r="381" spans="1:13" x14ac:dyDescent="0.25">
      <c r="C381" s="1" t="s">
        <v>407</v>
      </c>
      <c r="H381" t="str">
        <f t="shared" si="27"/>
        <v/>
      </c>
      <c r="I381" t="str">
        <f t="shared" si="28"/>
        <v/>
      </c>
      <c r="J381" t="str">
        <f t="shared" si="29"/>
        <v/>
      </c>
      <c r="L381" t="str">
        <f t="shared" si="25"/>
        <v/>
      </c>
      <c r="M381" t="str">
        <f t="shared" si="26"/>
        <v/>
      </c>
    </row>
    <row r="382" spans="1:13" x14ac:dyDescent="0.25">
      <c r="A382" s="1" t="s">
        <v>1702</v>
      </c>
      <c r="B382" s="1" t="s">
        <v>915</v>
      </c>
      <c r="C382" s="1" t="s">
        <v>916</v>
      </c>
      <c r="D382" s="1" t="s">
        <v>30</v>
      </c>
      <c r="E382" s="1" t="s">
        <v>917</v>
      </c>
      <c r="H382" t="str">
        <f t="shared" si="27"/>
        <v/>
      </c>
      <c r="I382" t="str">
        <f t="shared" si="28"/>
        <v/>
      </c>
      <c r="J382" t="str">
        <f t="shared" si="29"/>
        <v/>
      </c>
      <c r="L382" t="str">
        <f t="shared" si="25"/>
        <v>26</v>
      </c>
      <c r="M382">
        <f t="shared" si="26"/>
        <v>1</v>
      </c>
    </row>
    <row r="383" spans="1:13" x14ac:dyDescent="0.25">
      <c r="A383" s="1" t="s">
        <v>1703</v>
      </c>
      <c r="B383" s="1" t="s">
        <v>918</v>
      </c>
      <c r="C383" s="1" t="s">
        <v>919</v>
      </c>
      <c r="E383" s="1" t="s">
        <v>920</v>
      </c>
      <c r="H383" t="str">
        <f t="shared" si="27"/>
        <v/>
      </c>
      <c r="I383" t="str">
        <f t="shared" si="28"/>
        <v/>
      </c>
      <c r="J383" t="str">
        <f t="shared" si="29"/>
        <v/>
      </c>
      <c r="L383" t="str">
        <f t="shared" si="25"/>
        <v>26</v>
      </c>
      <c r="M383">
        <f t="shared" si="26"/>
        <v>1</v>
      </c>
    </row>
    <row r="384" spans="1:13" x14ac:dyDescent="0.25">
      <c r="A384" s="1" t="s">
        <v>1704</v>
      </c>
      <c r="B384" s="1" t="s">
        <v>921</v>
      </c>
      <c r="C384" s="1" t="s">
        <v>922</v>
      </c>
      <c r="D384" s="1" t="s">
        <v>431</v>
      </c>
      <c r="E384" s="1" t="s">
        <v>923</v>
      </c>
      <c r="H384" t="str">
        <f t="shared" si="27"/>
        <v/>
      </c>
      <c r="I384" t="str">
        <f t="shared" si="28"/>
        <v/>
      </c>
      <c r="J384" t="str">
        <f t="shared" si="29"/>
        <v/>
      </c>
      <c r="L384" t="str">
        <f t="shared" si="25"/>
        <v>26</v>
      </c>
      <c r="M384">
        <f t="shared" si="26"/>
        <v>1</v>
      </c>
    </row>
    <row r="385" spans="1:13" x14ac:dyDescent="0.25">
      <c r="A385" s="1" t="s">
        <v>1705</v>
      </c>
      <c r="B385" s="1" t="s">
        <v>924</v>
      </c>
      <c r="C385" s="1" t="s">
        <v>845</v>
      </c>
      <c r="D385" s="1" t="s">
        <v>431</v>
      </c>
      <c r="E385" s="1" t="s">
        <v>925</v>
      </c>
      <c r="H385" t="str">
        <f t="shared" si="27"/>
        <v/>
      </c>
      <c r="I385" t="str">
        <f t="shared" si="28"/>
        <v/>
      </c>
      <c r="J385" t="str">
        <f t="shared" si="29"/>
        <v/>
      </c>
      <c r="L385" t="str">
        <f t="shared" si="25"/>
        <v>26</v>
      </c>
      <c r="M385">
        <f t="shared" si="26"/>
        <v>1</v>
      </c>
    </row>
    <row r="386" spans="1:13" x14ac:dyDescent="0.25">
      <c r="A386" s="1" t="s">
        <v>1706</v>
      </c>
      <c r="B386" s="1" t="s">
        <v>825</v>
      </c>
      <c r="C386" s="1" t="s">
        <v>926</v>
      </c>
      <c r="D386" s="1" t="s">
        <v>30</v>
      </c>
      <c r="E386" s="1" t="s">
        <v>827</v>
      </c>
      <c r="H386" t="str">
        <f t="shared" si="27"/>
        <v/>
      </c>
      <c r="I386" t="str">
        <f t="shared" si="28"/>
        <v/>
      </c>
      <c r="J386" t="str">
        <f t="shared" si="29"/>
        <v/>
      </c>
      <c r="L386" t="str">
        <f t="shared" ref="L386:L449" si="30">IFERROR(IF(LEN(A386)&lt;5,TRIM(LEFT(A386,SEARCH(".",A386)-1)),""),"")</f>
        <v>26</v>
      </c>
      <c r="M386">
        <f t="shared" ref="M386:M449" si="31">IF(AND(LEN(A386)&lt;6,A386&lt;&gt;""),1,"")</f>
        <v>1</v>
      </c>
    </row>
    <row r="387" spans="1:13" x14ac:dyDescent="0.25">
      <c r="A387" s="1" t="s">
        <v>927</v>
      </c>
      <c r="D387" s="1" t="s">
        <v>495</v>
      </c>
      <c r="E387" s="1" t="s">
        <v>928</v>
      </c>
      <c r="H387" t="str">
        <f t="shared" si="27"/>
        <v>B27_COLLATREPAY</v>
      </c>
      <c r="I387">
        <f t="shared" ca="1" si="28"/>
        <v>4</v>
      </c>
      <c r="J387" t="str">
        <f t="shared" ca="1" si="29"/>
        <v>"B27_COLLATREPAY", 4</v>
      </c>
      <c r="L387" t="str">
        <f t="shared" si="30"/>
        <v/>
      </c>
      <c r="M387" t="str">
        <f t="shared" si="31"/>
        <v/>
      </c>
    </row>
    <row r="388" spans="1:13" x14ac:dyDescent="0.25">
      <c r="A388" s="1" t="s">
        <v>1707</v>
      </c>
      <c r="B388" s="1" t="s">
        <v>929</v>
      </c>
      <c r="C388" s="1" t="s">
        <v>930</v>
      </c>
      <c r="H388" t="str">
        <f t="shared" si="27"/>
        <v/>
      </c>
      <c r="I388" t="str">
        <f t="shared" si="28"/>
        <v/>
      </c>
      <c r="J388" t="str">
        <f t="shared" si="29"/>
        <v/>
      </c>
      <c r="L388" t="str">
        <f t="shared" si="30"/>
        <v>27</v>
      </c>
      <c r="M388">
        <f t="shared" si="31"/>
        <v>1</v>
      </c>
    </row>
    <row r="389" spans="1:13" x14ac:dyDescent="0.25">
      <c r="C389" s="1" t="s">
        <v>333</v>
      </c>
      <c r="H389" t="str">
        <f t="shared" si="27"/>
        <v/>
      </c>
      <c r="I389" t="str">
        <f t="shared" si="28"/>
        <v/>
      </c>
      <c r="J389" t="str">
        <f t="shared" si="29"/>
        <v/>
      </c>
      <c r="L389" t="str">
        <f t="shared" si="30"/>
        <v/>
      </c>
      <c r="M389" t="str">
        <f t="shared" si="31"/>
        <v/>
      </c>
    </row>
    <row r="390" spans="1:13" x14ac:dyDescent="0.25">
      <c r="C390" s="1" t="s">
        <v>931</v>
      </c>
      <c r="H390" t="str">
        <f t="shared" si="27"/>
        <v/>
      </c>
      <c r="I390" t="str">
        <f t="shared" si="28"/>
        <v/>
      </c>
      <c r="J390" t="str">
        <f t="shared" si="29"/>
        <v/>
      </c>
      <c r="L390" t="str">
        <f t="shared" si="30"/>
        <v/>
      </c>
      <c r="M390" t="str">
        <f t="shared" si="31"/>
        <v/>
      </c>
    </row>
    <row r="391" spans="1:13" x14ac:dyDescent="0.25">
      <c r="A391" s="1" t="s">
        <v>1708</v>
      </c>
      <c r="B391" s="1" t="s">
        <v>932</v>
      </c>
      <c r="C391" s="1" t="s">
        <v>933</v>
      </c>
      <c r="D391" s="1" t="s">
        <v>30</v>
      </c>
      <c r="E391" s="1" t="s">
        <v>934</v>
      </c>
      <c r="H391" t="str">
        <f t="shared" ref="H391:H454" si="32">IFERROR(TRIM(IF(SEARCH("Блок ",A391),IF(SEARCH("B",A391),RIGHT(A391,LEN(A391)-SEARCH("B",A391)+1)),"")),"")</f>
        <v/>
      </c>
      <c r="I391" t="str">
        <f t="shared" ref="I391:I454" si="33">IFERROR(IF(H391&lt;&gt;"",SUMIF(L:M,TRIM(MID(A391,SEARCH(" ",A391),SEARCH(". ",A391)-5)),M:M),""),"")</f>
        <v/>
      </c>
      <c r="J391" t="str">
        <f t="shared" ref="J391:J454" si="34">CLEAN(TRIM(IF(H391&lt;&gt;"",""""&amp;H391&amp;""""&amp;", "&amp;I391,"")))</f>
        <v/>
      </c>
      <c r="L391" t="str">
        <f t="shared" si="30"/>
        <v>27</v>
      </c>
      <c r="M391">
        <f t="shared" si="31"/>
        <v>1</v>
      </c>
    </row>
    <row r="392" spans="1:13" x14ac:dyDescent="0.25">
      <c r="A392" s="1" t="s">
        <v>1709</v>
      </c>
      <c r="B392" s="1" t="s">
        <v>935</v>
      </c>
      <c r="D392" s="1" t="s">
        <v>30</v>
      </c>
      <c r="E392" s="1" t="s">
        <v>936</v>
      </c>
      <c r="H392" t="str">
        <f t="shared" si="32"/>
        <v/>
      </c>
      <c r="I392" t="str">
        <f t="shared" si="33"/>
        <v/>
      </c>
      <c r="J392" t="str">
        <f t="shared" si="34"/>
        <v/>
      </c>
      <c r="L392" t="str">
        <f t="shared" si="30"/>
        <v>27</v>
      </c>
      <c r="M392">
        <f t="shared" si="31"/>
        <v>1</v>
      </c>
    </row>
    <row r="393" spans="1:13" x14ac:dyDescent="0.25">
      <c r="A393" s="1" t="s">
        <v>1710</v>
      </c>
      <c r="B393" s="1" t="s">
        <v>937</v>
      </c>
      <c r="C393" s="1" t="s">
        <v>938</v>
      </c>
      <c r="E393" s="1" t="s">
        <v>941</v>
      </c>
      <c r="H393" t="str">
        <f t="shared" si="32"/>
        <v/>
      </c>
      <c r="I393" t="str">
        <f t="shared" si="33"/>
        <v/>
      </c>
      <c r="J393" t="str">
        <f t="shared" si="34"/>
        <v/>
      </c>
      <c r="L393" t="str">
        <f t="shared" si="30"/>
        <v>27</v>
      </c>
      <c r="M393">
        <f t="shared" si="31"/>
        <v>1</v>
      </c>
    </row>
    <row r="394" spans="1:13" x14ac:dyDescent="0.25">
      <c r="C394" s="1" t="s">
        <v>939</v>
      </c>
      <c r="H394" t="str">
        <f t="shared" si="32"/>
        <v/>
      </c>
      <c r="I394" t="str">
        <f t="shared" si="33"/>
        <v/>
      </c>
      <c r="J394" t="str">
        <f t="shared" si="34"/>
        <v/>
      </c>
      <c r="L394" t="str">
        <f t="shared" si="30"/>
        <v/>
      </c>
      <c r="M394" t="str">
        <f t="shared" si="31"/>
        <v/>
      </c>
    </row>
    <row r="395" spans="1:13" x14ac:dyDescent="0.25">
      <c r="C395" s="1" t="s">
        <v>940</v>
      </c>
      <c r="H395" t="str">
        <f t="shared" si="32"/>
        <v/>
      </c>
      <c r="I395" t="str">
        <f t="shared" si="33"/>
        <v/>
      </c>
      <c r="J395" t="str">
        <f t="shared" si="34"/>
        <v/>
      </c>
      <c r="L395" t="str">
        <f t="shared" si="30"/>
        <v/>
      </c>
      <c r="M395" t="str">
        <f t="shared" si="31"/>
        <v/>
      </c>
    </row>
    <row r="396" spans="1:13" x14ac:dyDescent="0.25">
      <c r="A396" s="1" t="s">
        <v>942</v>
      </c>
      <c r="D396" s="1" t="s">
        <v>495</v>
      </c>
      <c r="E396" s="1" t="s">
        <v>483</v>
      </c>
      <c r="H396" t="str">
        <f t="shared" si="32"/>
        <v>B28_GUARANTEEREPAY</v>
      </c>
      <c r="I396">
        <f t="shared" ca="1" si="33"/>
        <v>5</v>
      </c>
      <c r="J396" t="str">
        <f t="shared" ca="1" si="34"/>
        <v>"B28_GUARANTEEREPAY", 5</v>
      </c>
      <c r="L396" t="str">
        <f t="shared" si="30"/>
        <v/>
      </c>
      <c r="M396" t="str">
        <f t="shared" si="31"/>
        <v/>
      </c>
    </row>
    <row r="397" spans="1:13" x14ac:dyDescent="0.25">
      <c r="A397" s="1" t="s">
        <v>317</v>
      </c>
      <c r="H397" t="str">
        <f t="shared" si="32"/>
        <v/>
      </c>
      <c r="I397" t="str">
        <f t="shared" si="33"/>
        <v/>
      </c>
      <c r="J397" t="str">
        <f t="shared" si="34"/>
        <v/>
      </c>
      <c r="L397" t="str">
        <f t="shared" si="30"/>
        <v/>
      </c>
      <c r="M397" t="str">
        <f t="shared" si="31"/>
        <v/>
      </c>
    </row>
    <row r="398" spans="1:13" x14ac:dyDescent="0.25">
      <c r="A398" s="1" t="s">
        <v>943</v>
      </c>
      <c r="H398" t="str">
        <f t="shared" si="32"/>
        <v/>
      </c>
      <c r="I398" t="str">
        <f t="shared" si="33"/>
        <v/>
      </c>
      <c r="J398" t="str">
        <f t="shared" si="34"/>
        <v/>
      </c>
      <c r="L398" t="str">
        <f t="shared" si="30"/>
        <v/>
      </c>
      <c r="M398" t="str">
        <f t="shared" si="31"/>
        <v/>
      </c>
    </row>
    <row r="399" spans="1:13" x14ac:dyDescent="0.25">
      <c r="A399" s="1" t="s">
        <v>1711</v>
      </c>
      <c r="B399" s="1" t="s">
        <v>944</v>
      </c>
      <c r="C399" s="1" t="s">
        <v>945</v>
      </c>
      <c r="E399" s="1" t="s">
        <v>947</v>
      </c>
      <c r="H399" t="str">
        <f t="shared" si="32"/>
        <v/>
      </c>
      <c r="I399" t="str">
        <f t="shared" si="33"/>
        <v/>
      </c>
      <c r="J399" t="str">
        <f t="shared" si="34"/>
        <v/>
      </c>
      <c r="L399" t="str">
        <f t="shared" si="30"/>
        <v>28</v>
      </c>
      <c r="M399">
        <f t="shared" si="31"/>
        <v>1</v>
      </c>
    </row>
    <row r="400" spans="1:13" x14ac:dyDescent="0.25">
      <c r="C400" s="1" t="s">
        <v>407</v>
      </c>
      <c r="H400" t="str">
        <f t="shared" si="32"/>
        <v/>
      </c>
      <c r="I400" t="str">
        <f t="shared" si="33"/>
        <v/>
      </c>
      <c r="J400" t="str">
        <f t="shared" si="34"/>
        <v/>
      </c>
      <c r="L400" t="str">
        <f t="shared" si="30"/>
        <v/>
      </c>
      <c r="M400" t="str">
        <f t="shared" si="31"/>
        <v/>
      </c>
    </row>
    <row r="401" spans="1:13" x14ac:dyDescent="0.25">
      <c r="C401" s="1" t="s">
        <v>946</v>
      </c>
      <c r="H401" t="str">
        <f t="shared" si="32"/>
        <v/>
      </c>
      <c r="I401" t="str">
        <f t="shared" si="33"/>
        <v/>
      </c>
      <c r="J401" t="str">
        <f t="shared" si="34"/>
        <v/>
      </c>
      <c r="L401" t="str">
        <f t="shared" si="30"/>
        <v/>
      </c>
      <c r="M401" t="str">
        <f t="shared" si="31"/>
        <v/>
      </c>
    </row>
    <row r="402" spans="1:13" x14ac:dyDescent="0.25">
      <c r="A402" s="1" t="s">
        <v>1712</v>
      </c>
      <c r="B402" s="1" t="s">
        <v>948</v>
      </c>
      <c r="E402" s="1" t="s">
        <v>949</v>
      </c>
      <c r="H402" t="str">
        <f t="shared" si="32"/>
        <v/>
      </c>
      <c r="I402" t="str">
        <f t="shared" si="33"/>
        <v/>
      </c>
      <c r="J402" t="str">
        <f t="shared" si="34"/>
        <v/>
      </c>
      <c r="L402" t="str">
        <f t="shared" si="30"/>
        <v>28</v>
      </c>
      <c r="M402">
        <f t="shared" si="31"/>
        <v>1</v>
      </c>
    </row>
    <row r="403" spans="1:13" x14ac:dyDescent="0.25">
      <c r="A403" s="1" t="s">
        <v>1713</v>
      </c>
      <c r="B403" s="1" t="s">
        <v>950</v>
      </c>
      <c r="E403" s="1" t="s">
        <v>951</v>
      </c>
      <c r="H403" t="str">
        <f t="shared" si="32"/>
        <v/>
      </c>
      <c r="I403" t="str">
        <f t="shared" si="33"/>
        <v/>
      </c>
      <c r="J403" t="str">
        <f t="shared" si="34"/>
        <v/>
      </c>
      <c r="L403" t="str">
        <f t="shared" si="30"/>
        <v>28</v>
      </c>
      <c r="M403">
        <f t="shared" si="31"/>
        <v>1</v>
      </c>
    </row>
    <row r="404" spans="1:13" x14ac:dyDescent="0.25">
      <c r="A404" s="1" t="s">
        <v>1714</v>
      </c>
      <c r="B404" s="1" t="s">
        <v>952</v>
      </c>
      <c r="C404" s="1" t="s">
        <v>953</v>
      </c>
      <c r="E404" s="1" t="s">
        <v>954</v>
      </c>
      <c r="H404" t="str">
        <f t="shared" si="32"/>
        <v/>
      </c>
      <c r="I404" t="str">
        <f t="shared" si="33"/>
        <v/>
      </c>
      <c r="J404" t="str">
        <f t="shared" si="34"/>
        <v/>
      </c>
      <c r="L404" t="str">
        <f t="shared" si="30"/>
        <v>28</v>
      </c>
      <c r="M404">
        <f t="shared" si="31"/>
        <v>1</v>
      </c>
    </row>
    <row r="405" spans="1:13" x14ac:dyDescent="0.25">
      <c r="C405" s="1" t="s">
        <v>407</v>
      </c>
      <c r="H405" t="str">
        <f t="shared" si="32"/>
        <v/>
      </c>
      <c r="I405" t="str">
        <f t="shared" si="33"/>
        <v/>
      </c>
      <c r="J405" t="str">
        <f t="shared" si="34"/>
        <v/>
      </c>
      <c r="L405" t="str">
        <f t="shared" si="30"/>
        <v/>
      </c>
      <c r="M405" t="str">
        <f t="shared" si="31"/>
        <v/>
      </c>
    </row>
    <row r="406" spans="1:13" x14ac:dyDescent="0.25">
      <c r="A406" s="1" t="s">
        <v>1715</v>
      </c>
      <c r="B406" s="1" t="s">
        <v>576</v>
      </c>
      <c r="C406" s="1" t="s">
        <v>955</v>
      </c>
      <c r="D406" s="1" t="s">
        <v>30</v>
      </c>
      <c r="E406" s="1" t="s">
        <v>956</v>
      </c>
      <c r="H406" t="str">
        <f t="shared" si="32"/>
        <v/>
      </c>
      <c r="I406" t="str">
        <f t="shared" si="33"/>
        <v/>
      </c>
      <c r="J406" t="str">
        <f t="shared" si="34"/>
        <v/>
      </c>
      <c r="L406" t="str">
        <f t="shared" si="30"/>
        <v>28</v>
      </c>
      <c r="M406">
        <f t="shared" si="31"/>
        <v>1</v>
      </c>
    </row>
    <row r="407" spans="1:13" x14ac:dyDescent="0.25">
      <c r="A407" s="1" t="s">
        <v>957</v>
      </c>
      <c r="H407" t="str">
        <f t="shared" si="32"/>
        <v/>
      </c>
      <c r="I407" t="str">
        <f t="shared" si="33"/>
        <v/>
      </c>
      <c r="J407" t="str">
        <f t="shared" si="34"/>
        <v/>
      </c>
      <c r="L407" t="str">
        <f t="shared" si="30"/>
        <v/>
      </c>
      <c r="M407" t="str">
        <f t="shared" si="31"/>
        <v/>
      </c>
    </row>
    <row r="408" spans="1:13" x14ac:dyDescent="0.25">
      <c r="A408" s="1" t="s">
        <v>958</v>
      </c>
      <c r="D408" s="1" t="s">
        <v>959</v>
      </c>
      <c r="E408" s="1" t="s">
        <v>483</v>
      </c>
      <c r="H408" t="str">
        <f t="shared" si="32"/>
        <v>B29_OBLIGTERMINATION</v>
      </c>
      <c r="I408">
        <f t="shared" ca="1" si="33"/>
        <v>2</v>
      </c>
      <c r="J408" t="str">
        <f t="shared" ca="1" si="34"/>
        <v>"B29_OBLIGTERMINATION", 2</v>
      </c>
      <c r="L408" t="str">
        <f t="shared" si="30"/>
        <v/>
      </c>
      <c r="M408" t="str">
        <f t="shared" si="31"/>
        <v/>
      </c>
    </row>
    <row r="409" spans="1:13" x14ac:dyDescent="0.25">
      <c r="A409" s="1" t="s">
        <v>317</v>
      </c>
      <c r="H409" t="str">
        <f t="shared" si="32"/>
        <v/>
      </c>
      <c r="I409" t="str">
        <f t="shared" si="33"/>
        <v/>
      </c>
      <c r="J409" t="str">
        <f t="shared" si="34"/>
        <v/>
      </c>
      <c r="L409" t="str">
        <f t="shared" si="30"/>
        <v/>
      </c>
      <c r="M409" t="str">
        <f t="shared" si="31"/>
        <v/>
      </c>
    </row>
    <row r="410" spans="1:13" x14ac:dyDescent="0.25">
      <c r="A410" s="1" t="s">
        <v>1716</v>
      </c>
      <c r="B410" s="1" t="s">
        <v>960</v>
      </c>
      <c r="C410" s="1" t="s">
        <v>961</v>
      </c>
      <c r="E410" s="1" t="s">
        <v>962</v>
      </c>
      <c r="H410" t="str">
        <f t="shared" si="32"/>
        <v/>
      </c>
      <c r="I410" t="str">
        <f t="shared" si="33"/>
        <v/>
      </c>
      <c r="J410" t="str">
        <f t="shared" si="34"/>
        <v/>
      </c>
      <c r="L410" t="str">
        <f t="shared" si="30"/>
        <v>29</v>
      </c>
      <c r="M410">
        <f t="shared" si="31"/>
        <v>1</v>
      </c>
    </row>
    <row r="411" spans="1:13" x14ac:dyDescent="0.25">
      <c r="A411" s="1" t="s">
        <v>1717</v>
      </c>
      <c r="B411" s="1" t="s">
        <v>963</v>
      </c>
      <c r="C411" s="1" t="s">
        <v>964</v>
      </c>
      <c r="E411" s="1" t="s">
        <v>965</v>
      </c>
      <c r="H411" t="str">
        <f t="shared" si="32"/>
        <v/>
      </c>
      <c r="I411" t="str">
        <f t="shared" si="33"/>
        <v/>
      </c>
      <c r="J411" t="str">
        <f t="shared" si="34"/>
        <v/>
      </c>
      <c r="L411" t="str">
        <f t="shared" si="30"/>
        <v>29</v>
      </c>
      <c r="M411">
        <f t="shared" si="31"/>
        <v>1</v>
      </c>
    </row>
    <row r="412" spans="1:13" x14ac:dyDescent="0.25">
      <c r="A412" s="1" t="s">
        <v>966</v>
      </c>
      <c r="D412" s="1" t="s">
        <v>495</v>
      </c>
      <c r="E412" s="1" t="s">
        <v>967</v>
      </c>
      <c r="H412" t="str">
        <f t="shared" si="32"/>
        <v>B30_LEGALRECORD</v>
      </c>
      <c r="I412">
        <f t="shared" ca="1" si="33"/>
        <v>6</v>
      </c>
      <c r="J412" t="str">
        <f t="shared" ca="1" si="34"/>
        <v>"B30_LEGALRECORD", 6</v>
      </c>
      <c r="L412" t="str">
        <f t="shared" si="30"/>
        <v/>
      </c>
      <c r="M412" t="str">
        <f t="shared" si="31"/>
        <v/>
      </c>
    </row>
    <row r="413" spans="1:13" x14ac:dyDescent="0.25">
      <c r="A413" s="1" t="s">
        <v>968</v>
      </c>
      <c r="H413" t="str">
        <f t="shared" si="32"/>
        <v/>
      </c>
      <c r="I413" t="str">
        <f t="shared" si="33"/>
        <v/>
      </c>
      <c r="J413" t="str">
        <f t="shared" si="34"/>
        <v/>
      </c>
      <c r="L413" t="str">
        <f t="shared" si="30"/>
        <v/>
      </c>
      <c r="M413" t="str">
        <f t="shared" si="31"/>
        <v/>
      </c>
    </row>
    <row r="414" spans="1:13" x14ac:dyDescent="0.25">
      <c r="A414" s="1" t="s">
        <v>1718</v>
      </c>
      <c r="B414" s="1" t="s">
        <v>969</v>
      </c>
      <c r="C414" s="1" t="s">
        <v>970</v>
      </c>
      <c r="H414" t="str">
        <f t="shared" si="32"/>
        <v/>
      </c>
      <c r="I414" t="str">
        <f t="shared" si="33"/>
        <v/>
      </c>
      <c r="J414" t="str">
        <f t="shared" si="34"/>
        <v/>
      </c>
      <c r="L414" t="str">
        <f t="shared" si="30"/>
        <v>30</v>
      </c>
      <c r="M414">
        <f t="shared" si="31"/>
        <v>1</v>
      </c>
    </row>
    <row r="415" spans="1:13" x14ac:dyDescent="0.25">
      <c r="C415" s="1" t="s">
        <v>971</v>
      </c>
      <c r="H415" t="str">
        <f t="shared" si="32"/>
        <v/>
      </c>
      <c r="I415" t="str">
        <f t="shared" si="33"/>
        <v/>
      </c>
      <c r="J415" t="str">
        <f t="shared" si="34"/>
        <v/>
      </c>
      <c r="L415" t="str">
        <f t="shared" si="30"/>
        <v/>
      </c>
      <c r="M415" t="str">
        <f t="shared" si="31"/>
        <v/>
      </c>
    </row>
    <row r="416" spans="1:13" x14ac:dyDescent="0.25">
      <c r="C416" s="1" t="s">
        <v>972</v>
      </c>
      <c r="H416" t="str">
        <f t="shared" si="32"/>
        <v/>
      </c>
      <c r="I416" t="str">
        <f t="shared" si="33"/>
        <v/>
      </c>
      <c r="J416" t="str">
        <f t="shared" si="34"/>
        <v/>
      </c>
      <c r="L416" t="str">
        <f t="shared" si="30"/>
        <v/>
      </c>
      <c r="M416" t="str">
        <f t="shared" si="31"/>
        <v/>
      </c>
    </row>
    <row r="417" spans="1:13" x14ac:dyDescent="0.25">
      <c r="A417" s="1" t="s">
        <v>973</v>
      </c>
      <c r="B417" s="1" t="s">
        <v>974</v>
      </c>
      <c r="C417" s="1" t="s">
        <v>975</v>
      </c>
      <c r="E417" s="1" t="s">
        <v>977</v>
      </c>
      <c r="H417" t="str">
        <f t="shared" si="32"/>
        <v/>
      </c>
      <c r="I417" t="str">
        <f t="shared" si="33"/>
        <v/>
      </c>
      <c r="J417" t="str">
        <f t="shared" si="34"/>
        <v/>
      </c>
      <c r="L417" t="str">
        <f t="shared" si="30"/>
        <v>30</v>
      </c>
      <c r="M417">
        <f t="shared" si="31"/>
        <v>1</v>
      </c>
    </row>
    <row r="418" spans="1:13" x14ac:dyDescent="0.25">
      <c r="C418" s="1" t="s">
        <v>407</v>
      </c>
      <c r="H418" t="str">
        <f t="shared" si="32"/>
        <v/>
      </c>
      <c r="I418" t="str">
        <f t="shared" si="33"/>
        <v/>
      </c>
      <c r="J418" t="str">
        <f t="shared" si="34"/>
        <v/>
      </c>
      <c r="L418" t="str">
        <f t="shared" si="30"/>
        <v/>
      </c>
      <c r="M418" t="str">
        <f t="shared" si="31"/>
        <v/>
      </c>
    </row>
    <row r="419" spans="1:13" x14ac:dyDescent="0.25">
      <c r="C419" s="1" t="s">
        <v>976</v>
      </c>
      <c r="H419" t="str">
        <f t="shared" si="32"/>
        <v/>
      </c>
      <c r="I419" t="str">
        <f t="shared" si="33"/>
        <v/>
      </c>
      <c r="J419" t="str">
        <f t="shared" si="34"/>
        <v/>
      </c>
      <c r="L419" t="str">
        <f t="shared" si="30"/>
        <v/>
      </c>
      <c r="M419" t="str">
        <f t="shared" si="31"/>
        <v/>
      </c>
    </row>
    <row r="420" spans="1:13" x14ac:dyDescent="0.25">
      <c r="A420" s="1" t="s">
        <v>1719</v>
      </c>
      <c r="B420" s="1" t="s">
        <v>978</v>
      </c>
      <c r="E420" s="1" t="s">
        <v>979</v>
      </c>
      <c r="H420" t="str">
        <f t="shared" si="32"/>
        <v/>
      </c>
      <c r="I420" t="str">
        <f t="shared" si="33"/>
        <v/>
      </c>
      <c r="J420" t="str">
        <f t="shared" si="34"/>
        <v/>
      </c>
      <c r="L420" t="str">
        <f t="shared" si="30"/>
        <v>30</v>
      </c>
      <c r="M420">
        <f t="shared" si="31"/>
        <v>1</v>
      </c>
    </row>
    <row r="421" spans="1:13" x14ac:dyDescent="0.25">
      <c r="A421" s="1" t="s">
        <v>1720</v>
      </c>
      <c r="B421" s="1" t="s">
        <v>980</v>
      </c>
      <c r="D421" s="1" t="s">
        <v>30</v>
      </c>
      <c r="E421" s="1" t="s">
        <v>981</v>
      </c>
      <c r="H421" t="str">
        <f t="shared" si="32"/>
        <v/>
      </c>
      <c r="I421" t="str">
        <f t="shared" si="33"/>
        <v/>
      </c>
      <c r="J421" t="str">
        <f t="shared" si="34"/>
        <v/>
      </c>
      <c r="L421" t="str">
        <f t="shared" si="30"/>
        <v>30</v>
      </c>
      <c r="M421">
        <f t="shared" si="31"/>
        <v>1</v>
      </c>
    </row>
    <row r="422" spans="1:13" x14ac:dyDescent="0.25">
      <c r="A422" s="1" t="s">
        <v>1721</v>
      </c>
      <c r="B422" s="1" t="s">
        <v>982</v>
      </c>
      <c r="C422" s="1" t="s">
        <v>983</v>
      </c>
      <c r="E422" s="1" t="s">
        <v>984</v>
      </c>
      <c r="H422" t="str">
        <f t="shared" si="32"/>
        <v/>
      </c>
      <c r="I422" t="str">
        <f t="shared" si="33"/>
        <v/>
      </c>
      <c r="J422" t="str">
        <f t="shared" si="34"/>
        <v/>
      </c>
      <c r="L422" t="str">
        <f t="shared" si="30"/>
        <v>30</v>
      </c>
      <c r="M422">
        <f t="shared" si="31"/>
        <v>1</v>
      </c>
    </row>
    <row r="423" spans="1:13" x14ac:dyDescent="0.25">
      <c r="A423" s="1" t="s">
        <v>1722</v>
      </c>
      <c r="B423" s="1" t="s">
        <v>985</v>
      </c>
      <c r="C423" s="1" t="s">
        <v>986</v>
      </c>
      <c r="E423" s="1" t="s">
        <v>987</v>
      </c>
      <c r="H423" t="str">
        <f t="shared" si="32"/>
        <v/>
      </c>
      <c r="I423" t="str">
        <f t="shared" si="33"/>
        <v/>
      </c>
      <c r="J423" t="str">
        <f t="shared" si="34"/>
        <v/>
      </c>
      <c r="L423" t="str">
        <f t="shared" si="30"/>
        <v>30</v>
      </c>
      <c r="M423">
        <f t="shared" si="31"/>
        <v>1</v>
      </c>
    </row>
    <row r="424" spans="1:13" x14ac:dyDescent="0.25">
      <c r="C424" s="1" t="s">
        <v>407</v>
      </c>
      <c r="H424" t="str">
        <f t="shared" si="32"/>
        <v/>
      </c>
      <c r="I424" t="str">
        <f t="shared" si="33"/>
        <v/>
      </c>
      <c r="J424" t="str">
        <f t="shared" si="34"/>
        <v/>
      </c>
      <c r="L424" t="str">
        <f t="shared" si="30"/>
        <v/>
      </c>
      <c r="M424" t="str">
        <f t="shared" si="31"/>
        <v/>
      </c>
    </row>
    <row r="425" spans="1:13" x14ac:dyDescent="0.25">
      <c r="A425" s="1" t="s">
        <v>988</v>
      </c>
      <c r="H425" t="str">
        <f t="shared" si="32"/>
        <v/>
      </c>
      <c r="I425" t="str">
        <f t="shared" si="33"/>
        <v/>
      </c>
      <c r="J425" t="str">
        <f t="shared" si="34"/>
        <v/>
      </c>
      <c r="L425" t="str">
        <f t="shared" si="30"/>
        <v/>
      </c>
      <c r="M425" t="str">
        <f t="shared" si="31"/>
        <v/>
      </c>
    </row>
    <row r="426" spans="1:13" x14ac:dyDescent="0.25">
      <c r="A426" s="1" t="s">
        <v>989</v>
      </c>
      <c r="D426" s="1" t="s">
        <v>959</v>
      </c>
      <c r="E426" s="1" t="s">
        <v>483</v>
      </c>
      <c r="H426" t="str">
        <f t="shared" si="32"/>
        <v>B31_OBLIGSRCBANKRUPT</v>
      </c>
      <c r="I426">
        <f t="shared" ca="1" si="33"/>
        <v>9</v>
      </c>
      <c r="J426" t="str">
        <f t="shared" ca="1" si="34"/>
        <v>"B31_OBLIGSRCBANKRUPT", 9</v>
      </c>
      <c r="L426" t="str">
        <f t="shared" si="30"/>
        <v/>
      </c>
      <c r="M426" t="str">
        <f t="shared" si="31"/>
        <v/>
      </c>
    </row>
    <row r="427" spans="1:13" x14ac:dyDescent="0.25">
      <c r="A427" s="1" t="s">
        <v>317</v>
      </c>
      <c r="H427" t="str">
        <f t="shared" si="32"/>
        <v/>
      </c>
      <c r="I427" t="str">
        <f t="shared" si="33"/>
        <v/>
      </c>
      <c r="J427" t="str">
        <f t="shared" si="34"/>
        <v/>
      </c>
      <c r="L427" t="str">
        <f t="shared" si="30"/>
        <v/>
      </c>
      <c r="M427" t="str">
        <f t="shared" si="31"/>
        <v/>
      </c>
    </row>
    <row r="428" spans="1:13" x14ac:dyDescent="0.25">
      <c r="A428" s="1" t="s">
        <v>424</v>
      </c>
      <c r="H428" t="str">
        <f t="shared" si="32"/>
        <v/>
      </c>
      <c r="I428" t="str">
        <f t="shared" si="33"/>
        <v/>
      </c>
      <c r="J428" t="str">
        <f t="shared" si="34"/>
        <v/>
      </c>
      <c r="L428" t="str">
        <f t="shared" si="30"/>
        <v/>
      </c>
      <c r="M428" t="str">
        <f t="shared" si="31"/>
        <v/>
      </c>
    </row>
    <row r="429" spans="1:13" x14ac:dyDescent="0.25">
      <c r="A429" s="1" t="s">
        <v>1723</v>
      </c>
      <c r="B429" s="1" t="s">
        <v>990</v>
      </c>
      <c r="C429" s="1" t="s">
        <v>991</v>
      </c>
      <c r="E429" s="1" t="s">
        <v>992</v>
      </c>
      <c r="H429" t="str">
        <f t="shared" si="32"/>
        <v/>
      </c>
      <c r="I429" t="str">
        <f t="shared" si="33"/>
        <v/>
      </c>
      <c r="J429" t="str">
        <f t="shared" si="34"/>
        <v/>
      </c>
      <c r="L429" t="str">
        <f t="shared" si="30"/>
        <v>31</v>
      </c>
      <c r="M429">
        <f t="shared" si="31"/>
        <v>1</v>
      </c>
    </row>
    <row r="430" spans="1:13" x14ac:dyDescent="0.25">
      <c r="A430" s="1" t="s">
        <v>993</v>
      </c>
      <c r="B430" s="1" t="s">
        <v>994</v>
      </c>
      <c r="E430" s="1" t="s">
        <v>995</v>
      </c>
      <c r="H430" t="str">
        <f t="shared" si="32"/>
        <v/>
      </c>
      <c r="I430" t="str">
        <f t="shared" si="33"/>
        <v/>
      </c>
      <c r="J430" t="str">
        <f t="shared" si="34"/>
        <v/>
      </c>
      <c r="L430" t="str">
        <f t="shared" si="30"/>
        <v>31</v>
      </c>
      <c r="M430">
        <f t="shared" si="31"/>
        <v>1</v>
      </c>
    </row>
    <row r="431" spans="1:13" x14ac:dyDescent="0.25">
      <c r="A431" s="1" t="s">
        <v>1724</v>
      </c>
      <c r="B431" s="1" t="s">
        <v>996</v>
      </c>
      <c r="C431" s="1" t="s">
        <v>991</v>
      </c>
      <c r="E431" s="1" t="s">
        <v>997</v>
      </c>
      <c r="H431" t="str">
        <f t="shared" si="32"/>
        <v/>
      </c>
      <c r="I431" t="str">
        <f t="shared" si="33"/>
        <v/>
      </c>
      <c r="J431" t="str">
        <f t="shared" si="34"/>
        <v/>
      </c>
      <c r="L431" t="str">
        <f t="shared" si="30"/>
        <v>31</v>
      </c>
      <c r="M431">
        <f t="shared" si="31"/>
        <v>1</v>
      </c>
    </row>
    <row r="432" spans="1:13" x14ac:dyDescent="0.25">
      <c r="A432" s="1" t="s">
        <v>998</v>
      </c>
      <c r="B432" s="1" t="s">
        <v>999</v>
      </c>
      <c r="E432" s="1" t="s">
        <v>1000</v>
      </c>
      <c r="H432" t="str">
        <f t="shared" si="32"/>
        <v/>
      </c>
      <c r="I432" t="str">
        <f t="shared" si="33"/>
        <v/>
      </c>
      <c r="J432" t="str">
        <f t="shared" si="34"/>
        <v/>
      </c>
      <c r="L432" t="str">
        <f t="shared" si="30"/>
        <v>31</v>
      </c>
      <c r="M432">
        <f t="shared" si="31"/>
        <v>1</v>
      </c>
    </row>
    <row r="433" spans="1:13" x14ac:dyDescent="0.25">
      <c r="A433" s="1" t="s">
        <v>1725</v>
      </c>
      <c r="B433" s="1" t="s">
        <v>1001</v>
      </c>
      <c r="C433" s="1" t="s">
        <v>991</v>
      </c>
      <c r="E433" s="1" t="s">
        <v>1002</v>
      </c>
      <c r="H433" t="str">
        <f t="shared" si="32"/>
        <v/>
      </c>
      <c r="I433" t="str">
        <f t="shared" si="33"/>
        <v/>
      </c>
      <c r="J433" t="str">
        <f t="shared" si="34"/>
        <v/>
      </c>
      <c r="L433" t="str">
        <f t="shared" si="30"/>
        <v>31</v>
      </c>
      <c r="M433">
        <f t="shared" si="31"/>
        <v>1</v>
      </c>
    </row>
    <row r="434" spans="1:13" x14ac:dyDescent="0.25">
      <c r="A434" s="1" t="s">
        <v>1003</v>
      </c>
      <c r="B434" s="1" t="s">
        <v>744</v>
      </c>
      <c r="E434" s="1" t="s">
        <v>1004</v>
      </c>
      <c r="H434" t="str">
        <f t="shared" si="32"/>
        <v/>
      </c>
      <c r="I434" t="str">
        <f t="shared" si="33"/>
        <v/>
      </c>
      <c r="J434" t="str">
        <f t="shared" si="34"/>
        <v/>
      </c>
      <c r="L434" t="str">
        <f t="shared" si="30"/>
        <v>31</v>
      </c>
      <c r="M434">
        <f t="shared" si="31"/>
        <v>1</v>
      </c>
    </row>
    <row r="435" spans="1:13" x14ac:dyDescent="0.25">
      <c r="A435" s="1" t="s">
        <v>1726</v>
      </c>
      <c r="B435" s="1" t="s">
        <v>1005</v>
      </c>
      <c r="C435" s="1" t="s">
        <v>1006</v>
      </c>
      <c r="E435" s="1" t="s">
        <v>1007</v>
      </c>
      <c r="H435" t="str">
        <f t="shared" si="32"/>
        <v/>
      </c>
      <c r="I435" t="str">
        <f t="shared" si="33"/>
        <v/>
      </c>
      <c r="J435" t="str">
        <f t="shared" si="34"/>
        <v/>
      </c>
      <c r="L435" t="str">
        <f t="shared" si="30"/>
        <v>31</v>
      </c>
      <c r="M435">
        <f t="shared" si="31"/>
        <v>1</v>
      </c>
    </row>
    <row r="436" spans="1:13" x14ac:dyDescent="0.25">
      <c r="C436" s="1" t="s">
        <v>407</v>
      </c>
      <c r="H436" t="str">
        <f t="shared" si="32"/>
        <v/>
      </c>
      <c r="I436" t="str">
        <f t="shared" si="33"/>
        <v/>
      </c>
      <c r="J436" t="str">
        <f t="shared" si="34"/>
        <v/>
      </c>
      <c r="L436" t="str">
        <f t="shared" si="30"/>
        <v/>
      </c>
      <c r="M436" t="str">
        <f t="shared" si="31"/>
        <v/>
      </c>
    </row>
    <row r="437" spans="1:13" x14ac:dyDescent="0.25">
      <c r="A437" s="1" t="s">
        <v>1727</v>
      </c>
      <c r="B437" s="1" t="s">
        <v>1008</v>
      </c>
      <c r="C437" s="1" t="s">
        <v>1009</v>
      </c>
      <c r="E437" s="1" t="s">
        <v>1010</v>
      </c>
      <c r="H437" t="str">
        <f t="shared" si="32"/>
        <v/>
      </c>
      <c r="I437" t="str">
        <f t="shared" si="33"/>
        <v/>
      </c>
      <c r="J437" t="str">
        <f t="shared" si="34"/>
        <v/>
      </c>
      <c r="L437" t="str">
        <f t="shared" si="30"/>
        <v>31</v>
      </c>
      <c r="M437">
        <f t="shared" si="31"/>
        <v>1</v>
      </c>
    </row>
    <row r="438" spans="1:13" x14ac:dyDescent="0.25">
      <c r="C438" s="1" t="s">
        <v>407</v>
      </c>
      <c r="H438" t="str">
        <f t="shared" si="32"/>
        <v/>
      </c>
      <c r="I438" t="str">
        <f t="shared" si="33"/>
        <v/>
      </c>
      <c r="J438" t="str">
        <f t="shared" si="34"/>
        <v/>
      </c>
      <c r="L438" t="str">
        <f t="shared" si="30"/>
        <v/>
      </c>
      <c r="M438" t="str">
        <f t="shared" si="31"/>
        <v/>
      </c>
    </row>
    <row r="439" spans="1:13" x14ac:dyDescent="0.25">
      <c r="A439" s="1" t="s">
        <v>1011</v>
      </c>
      <c r="B439" s="1" t="s">
        <v>960</v>
      </c>
      <c r="C439" s="1" t="s">
        <v>961</v>
      </c>
      <c r="E439" s="1" t="s">
        <v>1012</v>
      </c>
      <c r="H439" t="str">
        <f t="shared" si="32"/>
        <v/>
      </c>
      <c r="I439" t="str">
        <f t="shared" si="33"/>
        <v/>
      </c>
      <c r="J439" t="str">
        <f t="shared" si="34"/>
        <v/>
      </c>
      <c r="L439" t="str">
        <f t="shared" si="30"/>
        <v>31</v>
      </c>
      <c r="M439">
        <f t="shared" si="31"/>
        <v>1</v>
      </c>
    </row>
    <row r="440" spans="1:13" x14ac:dyDescent="0.25">
      <c r="A440" s="1" t="s">
        <v>1728</v>
      </c>
      <c r="B440" s="1" t="s">
        <v>1013</v>
      </c>
      <c r="E440" s="1" t="s">
        <v>1014</v>
      </c>
      <c r="H440" t="str">
        <f t="shared" si="32"/>
        <v/>
      </c>
      <c r="I440" t="str">
        <f t="shared" si="33"/>
        <v/>
      </c>
      <c r="J440" t="str">
        <f t="shared" si="34"/>
        <v/>
      </c>
      <c r="L440" t="str">
        <f t="shared" si="30"/>
        <v/>
      </c>
      <c r="M440">
        <f t="shared" si="31"/>
        <v>1</v>
      </c>
    </row>
    <row r="441" spans="1:13" x14ac:dyDescent="0.25">
      <c r="A441" s="1" t="s">
        <v>1015</v>
      </c>
      <c r="D441" s="1" t="s">
        <v>959</v>
      </c>
      <c r="E441" s="1" t="s">
        <v>483</v>
      </c>
      <c r="H441" t="str">
        <f t="shared" si="32"/>
        <v>B32_OBLIGSRCLIQUID</v>
      </c>
      <c r="I441">
        <f t="shared" ca="1" si="33"/>
        <v>9</v>
      </c>
      <c r="J441" t="str">
        <f t="shared" ca="1" si="34"/>
        <v>"B32_OBLIGSRCLIQUID", 9</v>
      </c>
      <c r="L441" t="str">
        <f t="shared" si="30"/>
        <v/>
      </c>
      <c r="M441" t="str">
        <f t="shared" si="31"/>
        <v/>
      </c>
    </row>
    <row r="442" spans="1:13" x14ac:dyDescent="0.25">
      <c r="A442" s="1" t="s">
        <v>317</v>
      </c>
      <c r="H442" t="str">
        <f t="shared" si="32"/>
        <v/>
      </c>
      <c r="I442" t="str">
        <f t="shared" si="33"/>
        <v/>
      </c>
      <c r="J442" t="str">
        <f t="shared" si="34"/>
        <v/>
      </c>
      <c r="L442" t="str">
        <f t="shared" si="30"/>
        <v/>
      </c>
      <c r="M442" t="str">
        <f t="shared" si="31"/>
        <v/>
      </c>
    </row>
    <row r="443" spans="1:13" x14ac:dyDescent="0.25">
      <c r="A443" s="1" t="s">
        <v>1016</v>
      </c>
      <c r="H443" t="str">
        <f t="shared" si="32"/>
        <v/>
      </c>
      <c r="I443" t="str">
        <f t="shared" si="33"/>
        <v/>
      </c>
      <c r="J443" t="str">
        <f t="shared" si="34"/>
        <v/>
      </c>
      <c r="L443" t="str">
        <f t="shared" si="30"/>
        <v/>
      </c>
      <c r="M443" t="str">
        <f t="shared" si="31"/>
        <v/>
      </c>
    </row>
    <row r="444" spans="1:13" x14ac:dyDescent="0.25">
      <c r="A444" s="1" t="s">
        <v>1017</v>
      </c>
      <c r="B444" s="1" t="s">
        <v>1018</v>
      </c>
      <c r="C444" s="1" t="s">
        <v>1019</v>
      </c>
      <c r="E444" s="1" t="s">
        <v>1020</v>
      </c>
      <c r="H444" t="str">
        <f t="shared" si="32"/>
        <v/>
      </c>
      <c r="I444" t="str">
        <f t="shared" si="33"/>
        <v/>
      </c>
      <c r="J444" t="str">
        <f t="shared" si="34"/>
        <v/>
      </c>
      <c r="L444" t="str">
        <f t="shared" si="30"/>
        <v>32</v>
      </c>
      <c r="M444">
        <f t="shared" si="31"/>
        <v>1</v>
      </c>
    </row>
    <row r="445" spans="1:13" x14ac:dyDescent="0.25">
      <c r="A445" s="1" t="s">
        <v>1021</v>
      </c>
      <c r="B445" s="1" t="s">
        <v>1022</v>
      </c>
      <c r="E445" s="1" t="s">
        <v>1023</v>
      </c>
      <c r="H445" t="str">
        <f t="shared" si="32"/>
        <v/>
      </c>
      <c r="I445" t="str">
        <f t="shared" si="33"/>
        <v/>
      </c>
      <c r="J445" t="str">
        <f t="shared" si="34"/>
        <v/>
      </c>
      <c r="L445" t="str">
        <f t="shared" si="30"/>
        <v>32</v>
      </c>
      <c r="M445">
        <f t="shared" si="31"/>
        <v>1</v>
      </c>
    </row>
    <row r="446" spans="1:13" x14ac:dyDescent="0.25">
      <c r="A446" s="1" t="s">
        <v>1024</v>
      </c>
      <c r="B446" s="1" t="s">
        <v>1025</v>
      </c>
      <c r="C446" s="1" t="s">
        <v>1019</v>
      </c>
      <c r="E446" s="1" t="s">
        <v>1026</v>
      </c>
      <c r="H446" t="str">
        <f t="shared" si="32"/>
        <v/>
      </c>
      <c r="I446" t="str">
        <f t="shared" si="33"/>
        <v/>
      </c>
      <c r="J446" t="str">
        <f t="shared" si="34"/>
        <v/>
      </c>
      <c r="L446" t="str">
        <f t="shared" si="30"/>
        <v>32</v>
      </c>
      <c r="M446">
        <f t="shared" si="31"/>
        <v>1</v>
      </c>
    </row>
    <row r="447" spans="1:13" x14ac:dyDescent="0.25">
      <c r="A447" s="1" t="s">
        <v>1027</v>
      </c>
      <c r="B447" s="1" t="s">
        <v>1028</v>
      </c>
      <c r="E447" s="1" t="s">
        <v>1029</v>
      </c>
      <c r="H447" t="str">
        <f t="shared" si="32"/>
        <v/>
      </c>
      <c r="I447" t="str">
        <f t="shared" si="33"/>
        <v/>
      </c>
      <c r="J447" t="str">
        <f t="shared" si="34"/>
        <v/>
      </c>
      <c r="L447" t="str">
        <f t="shared" si="30"/>
        <v>32</v>
      </c>
      <c r="M447">
        <f t="shared" si="31"/>
        <v>1</v>
      </c>
    </row>
    <row r="448" spans="1:13" x14ac:dyDescent="0.25">
      <c r="A448" s="1" t="s">
        <v>1030</v>
      </c>
      <c r="B448" s="1" t="s">
        <v>1001</v>
      </c>
      <c r="C448" s="1" t="s">
        <v>1019</v>
      </c>
      <c r="E448" s="1" t="s">
        <v>1031</v>
      </c>
      <c r="H448" t="str">
        <f t="shared" si="32"/>
        <v/>
      </c>
      <c r="I448" t="str">
        <f t="shared" si="33"/>
        <v/>
      </c>
      <c r="J448" t="str">
        <f t="shared" si="34"/>
        <v/>
      </c>
      <c r="L448" t="str">
        <f t="shared" si="30"/>
        <v>32</v>
      </c>
      <c r="M448">
        <f t="shared" si="31"/>
        <v>1</v>
      </c>
    </row>
    <row r="449" spans="1:13" x14ac:dyDescent="0.25">
      <c r="A449" s="1" t="s">
        <v>1032</v>
      </c>
      <c r="B449" s="1" t="s">
        <v>744</v>
      </c>
      <c r="E449" s="1" t="s">
        <v>1033</v>
      </c>
      <c r="H449" t="str">
        <f t="shared" si="32"/>
        <v/>
      </c>
      <c r="I449" t="str">
        <f t="shared" si="33"/>
        <v/>
      </c>
      <c r="J449" t="str">
        <f t="shared" si="34"/>
        <v/>
      </c>
      <c r="L449" t="str">
        <f t="shared" si="30"/>
        <v>32</v>
      </c>
      <c r="M449">
        <f t="shared" si="31"/>
        <v>1</v>
      </c>
    </row>
    <row r="450" spans="1:13" x14ac:dyDescent="0.25">
      <c r="A450" s="1" t="s">
        <v>1034</v>
      </c>
      <c r="B450" s="1" t="s">
        <v>1005</v>
      </c>
      <c r="C450" s="1" t="s">
        <v>1006</v>
      </c>
      <c r="E450" s="1" t="s">
        <v>1035</v>
      </c>
      <c r="H450" t="str">
        <f t="shared" si="32"/>
        <v/>
      </c>
      <c r="I450" t="str">
        <f t="shared" si="33"/>
        <v/>
      </c>
      <c r="J450" t="str">
        <f t="shared" si="34"/>
        <v/>
      </c>
      <c r="L450" t="str">
        <f t="shared" ref="L450:L513" si="35">IFERROR(IF(LEN(A450)&lt;5,TRIM(LEFT(A450,SEARCH(".",A450)-1)),""),"")</f>
        <v>32</v>
      </c>
      <c r="M450">
        <f t="shared" ref="M450:M513" si="36">IF(AND(LEN(A450)&lt;6,A450&lt;&gt;""),1,"")</f>
        <v>1</v>
      </c>
    </row>
    <row r="451" spans="1:13" x14ac:dyDescent="0.25">
      <c r="C451" s="1" t="s">
        <v>407</v>
      </c>
      <c r="H451" t="str">
        <f t="shared" si="32"/>
        <v/>
      </c>
      <c r="I451" t="str">
        <f t="shared" si="33"/>
        <v/>
      </c>
      <c r="J451" t="str">
        <f t="shared" si="34"/>
        <v/>
      </c>
      <c r="L451" t="str">
        <f t="shared" si="35"/>
        <v/>
      </c>
      <c r="M451" t="str">
        <f t="shared" si="36"/>
        <v/>
      </c>
    </row>
    <row r="452" spans="1:13" x14ac:dyDescent="0.25">
      <c r="A452" s="1" t="s">
        <v>1036</v>
      </c>
      <c r="B452" s="1" t="s">
        <v>1008</v>
      </c>
      <c r="C452" s="1" t="s">
        <v>1009</v>
      </c>
      <c r="E452" s="1" t="s">
        <v>1037</v>
      </c>
      <c r="H452" t="str">
        <f t="shared" si="32"/>
        <v/>
      </c>
      <c r="I452" t="str">
        <f t="shared" si="33"/>
        <v/>
      </c>
      <c r="J452" t="str">
        <f t="shared" si="34"/>
        <v/>
      </c>
      <c r="L452" t="str">
        <f t="shared" si="35"/>
        <v>32</v>
      </c>
      <c r="M452">
        <f t="shared" si="36"/>
        <v>1</v>
      </c>
    </row>
    <row r="453" spans="1:13" x14ac:dyDescent="0.25">
      <c r="C453" s="1" t="s">
        <v>407</v>
      </c>
      <c r="H453" t="str">
        <f t="shared" si="32"/>
        <v/>
      </c>
      <c r="I453" t="str">
        <f t="shared" si="33"/>
        <v/>
      </c>
      <c r="J453" t="str">
        <f t="shared" si="34"/>
        <v/>
      </c>
      <c r="L453" t="str">
        <f t="shared" si="35"/>
        <v/>
      </c>
      <c r="M453" t="str">
        <f t="shared" si="36"/>
        <v/>
      </c>
    </row>
    <row r="454" spans="1:13" x14ac:dyDescent="0.25">
      <c r="A454" s="1" t="s">
        <v>1038</v>
      </c>
      <c r="B454" s="1" t="s">
        <v>960</v>
      </c>
      <c r="C454" s="1" t="s">
        <v>961</v>
      </c>
      <c r="E454" s="1" t="s">
        <v>1039</v>
      </c>
      <c r="H454" t="str">
        <f t="shared" si="32"/>
        <v/>
      </c>
      <c r="I454" t="str">
        <f t="shared" si="33"/>
        <v/>
      </c>
      <c r="J454" t="str">
        <f t="shared" si="34"/>
        <v/>
      </c>
      <c r="L454" t="str">
        <f t="shared" si="35"/>
        <v>32</v>
      </c>
      <c r="M454">
        <f t="shared" si="36"/>
        <v>1</v>
      </c>
    </row>
    <row r="455" spans="1:13" x14ac:dyDescent="0.25">
      <c r="A455" s="1" t="s">
        <v>1040</v>
      </c>
      <c r="B455" s="1" t="s">
        <v>1013</v>
      </c>
      <c r="E455" s="1" t="s">
        <v>1041</v>
      </c>
      <c r="H455" t="str">
        <f t="shared" ref="H455:H518" si="37">IFERROR(TRIM(IF(SEARCH("Блок ",A455),IF(SEARCH("B",A455),RIGHT(A455,LEN(A455)-SEARCH("B",A455)+1)),"")),"")</f>
        <v/>
      </c>
      <c r="I455" t="str">
        <f t="shared" ref="I455:I518" si="38">IFERROR(IF(H455&lt;&gt;"",SUMIF(L:M,TRIM(MID(A455,SEARCH(" ",A455),SEARCH(". ",A455)-5)),M:M),""),"")</f>
        <v/>
      </c>
      <c r="J455" t="str">
        <f t="shared" ref="J455:J518" si="39">CLEAN(TRIM(IF(H455&lt;&gt;"",""""&amp;H455&amp;""""&amp;", "&amp;I455,"")))</f>
        <v/>
      </c>
      <c r="L455" t="str">
        <f t="shared" si="35"/>
        <v/>
      </c>
      <c r="M455">
        <f t="shared" si="36"/>
        <v>1</v>
      </c>
    </row>
    <row r="456" spans="1:13" x14ac:dyDescent="0.25">
      <c r="A456" s="1" t="s">
        <v>1042</v>
      </c>
      <c r="D456" s="1" t="s">
        <v>318</v>
      </c>
      <c r="E456" s="1" t="s">
        <v>1043</v>
      </c>
      <c r="H456" t="str">
        <f t="shared" si="37"/>
        <v>B33_OTHERLEGAL</v>
      </c>
      <c r="I456">
        <f t="shared" ca="1" si="38"/>
        <v>9</v>
      </c>
      <c r="J456" t="str">
        <f t="shared" ca="1" si="39"/>
        <v>"B33_OTHERLEGAL", 9</v>
      </c>
      <c r="L456" t="str">
        <f t="shared" si="35"/>
        <v/>
      </c>
      <c r="M456" t="str">
        <f t="shared" si="36"/>
        <v/>
      </c>
    </row>
    <row r="457" spans="1:13" x14ac:dyDescent="0.25">
      <c r="A457" s="1" t="s">
        <v>1044</v>
      </c>
      <c r="H457" t="str">
        <f t="shared" si="37"/>
        <v/>
      </c>
      <c r="I457" t="str">
        <f t="shared" si="38"/>
        <v/>
      </c>
      <c r="J457" t="str">
        <f t="shared" si="39"/>
        <v/>
      </c>
      <c r="L457" t="str">
        <f t="shared" si="35"/>
        <v/>
      </c>
      <c r="M457" t="str">
        <f t="shared" si="36"/>
        <v/>
      </c>
    </row>
    <row r="458" spans="1:13" x14ac:dyDescent="0.25">
      <c r="A458" s="1" t="s">
        <v>1045</v>
      </c>
      <c r="B458" s="1" t="s">
        <v>1046</v>
      </c>
      <c r="C458" s="1" t="s">
        <v>1047</v>
      </c>
      <c r="E458" s="1" t="s">
        <v>1048</v>
      </c>
      <c r="H458" t="str">
        <f t="shared" si="37"/>
        <v/>
      </c>
      <c r="I458" t="str">
        <f t="shared" si="38"/>
        <v/>
      </c>
      <c r="J458" t="str">
        <f t="shared" si="39"/>
        <v/>
      </c>
      <c r="L458" t="str">
        <f t="shared" si="35"/>
        <v>33</v>
      </c>
      <c r="M458">
        <f t="shared" si="36"/>
        <v>1</v>
      </c>
    </row>
    <row r="459" spans="1:13" x14ac:dyDescent="0.25">
      <c r="A459" s="1" t="s">
        <v>1049</v>
      </c>
      <c r="B459" s="1" t="s">
        <v>1050</v>
      </c>
      <c r="C459" s="1" t="s">
        <v>1051</v>
      </c>
      <c r="E459" s="1" t="s">
        <v>1052</v>
      </c>
      <c r="H459" t="str">
        <f t="shared" si="37"/>
        <v/>
      </c>
      <c r="I459" t="str">
        <f t="shared" si="38"/>
        <v/>
      </c>
      <c r="J459" t="str">
        <f t="shared" si="39"/>
        <v/>
      </c>
      <c r="L459" t="str">
        <f t="shared" si="35"/>
        <v>33</v>
      </c>
      <c r="M459">
        <f t="shared" si="36"/>
        <v>1</v>
      </c>
    </row>
    <row r="460" spans="1:13" x14ac:dyDescent="0.25">
      <c r="A460" s="1" t="s">
        <v>1053</v>
      </c>
      <c r="B460" s="1" t="s">
        <v>980</v>
      </c>
      <c r="D460" s="1" t="s">
        <v>35</v>
      </c>
      <c r="E460" s="1" t="s">
        <v>981</v>
      </c>
      <c r="H460" t="str">
        <f t="shared" si="37"/>
        <v/>
      </c>
      <c r="I460" t="str">
        <f t="shared" si="38"/>
        <v/>
      </c>
      <c r="J460" t="str">
        <f t="shared" si="39"/>
        <v/>
      </c>
      <c r="L460" t="str">
        <f t="shared" si="35"/>
        <v>33</v>
      </c>
      <c r="M460">
        <f t="shared" si="36"/>
        <v>1</v>
      </c>
    </row>
    <row r="461" spans="1:13" x14ac:dyDescent="0.25">
      <c r="A461" s="1" t="s">
        <v>1054</v>
      </c>
      <c r="B461" s="1" t="s">
        <v>978</v>
      </c>
      <c r="E461" s="1" t="s">
        <v>979</v>
      </c>
      <c r="H461" t="str">
        <f t="shared" si="37"/>
        <v/>
      </c>
      <c r="I461" t="str">
        <f t="shared" si="38"/>
        <v/>
      </c>
      <c r="J461" t="str">
        <f t="shared" si="39"/>
        <v/>
      </c>
      <c r="L461" t="str">
        <f t="shared" si="35"/>
        <v>33</v>
      </c>
      <c r="M461">
        <f t="shared" si="36"/>
        <v>1</v>
      </c>
    </row>
    <row r="462" spans="1:13" x14ac:dyDescent="0.25">
      <c r="A462" s="1" t="s">
        <v>1055</v>
      </c>
      <c r="B462" s="1" t="s">
        <v>982</v>
      </c>
      <c r="C462" s="1" t="s">
        <v>983</v>
      </c>
      <c r="E462" s="1" t="s">
        <v>984</v>
      </c>
      <c r="H462" t="str">
        <f t="shared" si="37"/>
        <v/>
      </c>
      <c r="I462" t="str">
        <f t="shared" si="38"/>
        <v/>
      </c>
      <c r="J462" t="str">
        <f t="shared" si="39"/>
        <v/>
      </c>
      <c r="L462" t="str">
        <f t="shared" si="35"/>
        <v>33</v>
      </c>
      <c r="M462">
        <f t="shared" si="36"/>
        <v>1</v>
      </c>
    </row>
    <row r="463" spans="1:13" x14ac:dyDescent="0.25">
      <c r="A463" s="1" t="s">
        <v>1056</v>
      </c>
      <c r="B463" s="1" t="s">
        <v>1057</v>
      </c>
      <c r="E463" s="1" t="s">
        <v>1058</v>
      </c>
      <c r="H463" t="str">
        <f t="shared" si="37"/>
        <v/>
      </c>
      <c r="I463" t="str">
        <f t="shared" si="38"/>
        <v/>
      </c>
      <c r="J463" t="str">
        <f t="shared" si="39"/>
        <v/>
      </c>
      <c r="L463" t="str">
        <f t="shared" si="35"/>
        <v>33</v>
      </c>
      <c r="M463">
        <f t="shared" si="36"/>
        <v>1</v>
      </c>
    </row>
    <row r="464" spans="1:13" x14ac:dyDescent="0.25">
      <c r="A464" s="1" t="s">
        <v>1059</v>
      </c>
      <c r="B464" s="1" t="s">
        <v>1060</v>
      </c>
      <c r="C464" s="1" t="s">
        <v>1061</v>
      </c>
      <c r="D464" s="1" t="s">
        <v>431</v>
      </c>
      <c r="E464" s="1" t="s">
        <v>1062</v>
      </c>
      <c r="H464" t="str">
        <f t="shared" si="37"/>
        <v/>
      </c>
      <c r="I464" t="str">
        <f t="shared" si="38"/>
        <v/>
      </c>
      <c r="J464" t="str">
        <f t="shared" si="39"/>
        <v/>
      </c>
      <c r="L464" t="str">
        <f t="shared" si="35"/>
        <v>33</v>
      </c>
      <c r="M464">
        <f t="shared" si="36"/>
        <v>1</v>
      </c>
    </row>
    <row r="465" spans="1:13" x14ac:dyDescent="0.25">
      <c r="A465" s="1" t="s">
        <v>1063</v>
      </c>
      <c r="B465" s="1" t="s">
        <v>1064</v>
      </c>
      <c r="C465" s="1" t="s">
        <v>1065</v>
      </c>
      <c r="E465" s="1" t="s">
        <v>1067</v>
      </c>
      <c r="H465" t="str">
        <f t="shared" si="37"/>
        <v/>
      </c>
      <c r="I465" t="str">
        <f t="shared" si="38"/>
        <v/>
      </c>
      <c r="J465" t="str">
        <f t="shared" si="39"/>
        <v/>
      </c>
      <c r="L465" t="str">
        <f t="shared" si="35"/>
        <v>33</v>
      </c>
      <c r="M465">
        <f t="shared" si="36"/>
        <v>1</v>
      </c>
    </row>
    <row r="466" spans="1:13" x14ac:dyDescent="0.25">
      <c r="C466" s="1" t="s">
        <v>1066</v>
      </c>
      <c r="H466" t="str">
        <f t="shared" si="37"/>
        <v/>
      </c>
      <c r="I466" t="str">
        <f t="shared" si="38"/>
        <v/>
      </c>
      <c r="J466" t="str">
        <f t="shared" si="39"/>
        <v/>
      </c>
      <c r="L466" t="str">
        <f t="shared" si="35"/>
        <v/>
      </c>
      <c r="M466" t="str">
        <f t="shared" si="36"/>
        <v/>
      </c>
    </row>
    <row r="467" spans="1:13" x14ac:dyDescent="0.25">
      <c r="A467" s="1" t="s">
        <v>1068</v>
      </c>
      <c r="B467" s="1" t="s">
        <v>1069</v>
      </c>
      <c r="C467" s="1" t="s">
        <v>1070</v>
      </c>
      <c r="E467" s="1" t="s">
        <v>1072</v>
      </c>
      <c r="H467" t="str">
        <f t="shared" si="37"/>
        <v/>
      </c>
      <c r="I467" t="str">
        <f t="shared" si="38"/>
        <v/>
      </c>
      <c r="J467" t="str">
        <f t="shared" si="39"/>
        <v/>
      </c>
      <c r="L467" t="str">
        <f t="shared" si="35"/>
        <v>33</v>
      </c>
      <c r="M467">
        <f t="shared" si="36"/>
        <v>1</v>
      </c>
    </row>
    <row r="468" spans="1:13" x14ac:dyDescent="0.25">
      <c r="C468" s="1" t="s">
        <v>1071</v>
      </c>
      <c r="H468" t="str">
        <f t="shared" si="37"/>
        <v/>
      </c>
      <c r="I468" t="str">
        <f t="shared" si="38"/>
        <v/>
      </c>
      <c r="J468" t="str">
        <f t="shared" si="39"/>
        <v/>
      </c>
      <c r="L468" t="str">
        <f t="shared" si="35"/>
        <v/>
      </c>
      <c r="M468" t="str">
        <f t="shared" si="36"/>
        <v/>
      </c>
    </row>
    <row r="469" spans="1:13" x14ac:dyDescent="0.25">
      <c r="A469" s="1" t="s">
        <v>1073</v>
      </c>
      <c r="B469" s="1" t="s">
        <v>576</v>
      </c>
      <c r="C469" s="1" t="s">
        <v>1074</v>
      </c>
      <c r="D469" s="1" t="s">
        <v>35</v>
      </c>
      <c r="E469" s="1" t="s">
        <v>1075</v>
      </c>
      <c r="H469" t="str">
        <f t="shared" si="37"/>
        <v/>
      </c>
      <c r="I469" t="str">
        <f t="shared" si="38"/>
        <v/>
      </c>
      <c r="J469" t="str">
        <f t="shared" si="39"/>
        <v/>
      </c>
      <c r="L469" t="str">
        <f t="shared" si="35"/>
        <v/>
      </c>
      <c r="M469">
        <f t="shared" si="36"/>
        <v>1</v>
      </c>
    </row>
    <row r="470" spans="1:13" x14ac:dyDescent="0.25">
      <c r="A470" s="1" t="s">
        <v>1076</v>
      </c>
      <c r="B470" s="1" t="s">
        <v>1077</v>
      </c>
      <c r="C470" s="1" t="s">
        <v>1078</v>
      </c>
      <c r="E470" s="1" t="s">
        <v>1080</v>
      </c>
      <c r="H470" t="str">
        <f t="shared" si="37"/>
        <v/>
      </c>
      <c r="I470" t="str">
        <f t="shared" si="38"/>
        <v/>
      </c>
      <c r="J470" t="str">
        <f t="shared" si="39"/>
        <v/>
      </c>
      <c r="L470" t="str">
        <f t="shared" si="35"/>
        <v/>
      </c>
      <c r="M470">
        <f t="shared" si="36"/>
        <v>1</v>
      </c>
    </row>
    <row r="471" spans="1:13" x14ac:dyDescent="0.25">
      <c r="C471" s="1" t="s">
        <v>1079</v>
      </c>
      <c r="H471" t="str">
        <f t="shared" si="37"/>
        <v/>
      </c>
      <c r="I471" t="str">
        <f t="shared" si="38"/>
        <v/>
      </c>
      <c r="J471" t="str">
        <f t="shared" si="39"/>
        <v/>
      </c>
      <c r="L471" t="str">
        <f t="shared" si="35"/>
        <v/>
      </c>
      <c r="M471" t="str">
        <f t="shared" si="36"/>
        <v/>
      </c>
    </row>
    <row r="472" spans="1:13" x14ac:dyDescent="0.25">
      <c r="A472" s="1" t="s">
        <v>1081</v>
      </c>
      <c r="B472" s="1" t="s">
        <v>602</v>
      </c>
      <c r="C472" s="1" t="s">
        <v>603</v>
      </c>
      <c r="E472" s="1" t="s">
        <v>1083</v>
      </c>
      <c r="H472" t="str">
        <f t="shared" si="37"/>
        <v/>
      </c>
      <c r="I472" t="str">
        <f t="shared" si="38"/>
        <v/>
      </c>
      <c r="J472" t="str">
        <f t="shared" si="39"/>
        <v/>
      </c>
      <c r="L472" t="str">
        <f t="shared" si="35"/>
        <v/>
      </c>
      <c r="M472">
        <f t="shared" si="36"/>
        <v>1</v>
      </c>
    </row>
    <row r="473" spans="1:13" x14ac:dyDescent="0.25">
      <c r="C473" s="1" t="s">
        <v>1082</v>
      </c>
      <c r="H473" t="str">
        <f t="shared" si="37"/>
        <v/>
      </c>
      <c r="I473" t="str">
        <f t="shared" si="38"/>
        <v/>
      </c>
      <c r="J473" t="str">
        <f t="shared" si="39"/>
        <v/>
      </c>
      <c r="L473" t="str">
        <f t="shared" si="35"/>
        <v/>
      </c>
      <c r="M473" t="str">
        <f t="shared" si="36"/>
        <v/>
      </c>
    </row>
    <row r="474" spans="1:13" x14ac:dyDescent="0.25">
      <c r="A474" s="1" t="s">
        <v>1084</v>
      </c>
      <c r="B474" s="1" t="s">
        <v>1085</v>
      </c>
      <c r="E474" s="1" t="s">
        <v>1086</v>
      </c>
      <c r="H474" t="str">
        <f t="shared" si="37"/>
        <v/>
      </c>
      <c r="I474" t="str">
        <f t="shared" si="38"/>
        <v/>
      </c>
      <c r="J474" t="str">
        <f t="shared" si="39"/>
        <v/>
      </c>
      <c r="L474" t="str">
        <f t="shared" si="35"/>
        <v/>
      </c>
      <c r="M474">
        <f t="shared" si="36"/>
        <v>1</v>
      </c>
    </row>
    <row r="475" spans="1:13" x14ac:dyDescent="0.25">
      <c r="A475" s="1" t="s">
        <v>1087</v>
      </c>
      <c r="H475" t="str">
        <f t="shared" si="37"/>
        <v/>
      </c>
      <c r="I475" t="str">
        <f t="shared" si="38"/>
        <v/>
      </c>
      <c r="J475" t="str">
        <f t="shared" si="39"/>
        <v/>
      </c>
      <c r="L475" t="str">
        <f t="shared" si="35"/>
        <v/>
      </c>
      <c r="M475" t="str">
        <f t="shared" si="36"/>
        <v/>
      </c>
    </row>
    <row r="476" spans="1:13" x14ac:dyDescent="0.25">
      <c r="A476" s="1" t="s">
        <v>1088</v>
      </c>
      <c r="E476" s="1" t="s">
        <v>1089</v>
      </c>
      <c r="H476" t="str">
        <f t="shared" si="37"/>
        <v>B34_INQUIRY</v>
      </c>
      <c r="I476">
        <f t="shared" ca="1" si="38"/>
        <v>7</v>
      </c>
      <c r="J476" t="str">
        <f t="shared" ca="1" si="39"/>
        <v>"B34_INQUIRY", 7</v>
      </c>
      <c r="L476" t="str">
        <f t="shared" si="35"/>
        <v/>
      </c>
      <c r="M476" t="str">
        <f t="shared" si="36"/>
        <v/>
      </c>
    </row>
    <row r="477" spans="1:13" x14ac:dyDescent="0.25">
      <c r="A477" s="1" t="s">
        <v>1090</v>
      </c>
      <c r="H477" t="str">
        <f t="shared" si="37"/>
        <v/>
      </c>
      <c r="I477" t="str">
        <f t="shared" si="38"/>
        <v/>
      </c>
      <c r="J477" t="str">
        <f t="shared" si="39"/>
        <v/>
      </c>
      <c r="L477" t="str">
        <f t="shared" si="35"/>
        <v/>
      </c>
      <c r="M477" t="str">
        <f t="shared" si="36"/>
        <v/>
      </c>
    </row>
    <row r="478" spans="1:13" x14ac:dyDescent="0.25">
      <c r="A478" s="1" t="s">
        <v>1091</v>
      </c>
      <c r="B478" s="1" t="s">
        <v>1092</v>
      </c>
      <c r="C478" s="1" t="s">
        <v>1093</v>
      </c>
      <c r="E478" s="1" t="s">
        <v>1094</v>
      </c>
      <c r="H478" t="str">
        <f t="shared" si="37"/>
        <v/>
      </c>
      <c r="I478" t="str">
        <f t="shared" si="38"/>
        <v/>
      </c>
      <c r="J478" t="str">
        <f t="shared" si="39"/>
        <v/>
      </c>
      <c r="L478" t="str">
        <f t="shared" si="35"/>
        <v>34</v>
      </c>
      <c r="M478">
        <f t="shared" si="36"/>
        <v>1</v>
      </c>
    </row>
    <row r="479" spans="1:13" x14ac:dyDescent="0.25">
      <c r="A479" s="1" t="s">
        <v>1095</v>
      </c>
      <c r="B479" s="1" t="s">
        <v>1096</v>
      </c>
      <c r="E479" s="1" t="s">
        <v>1097</v>
      </c>
      <c r="H479" t="str">
        <f t="shared" si="37"/>
        <v/>
      </c>
      <c r="I479" t="str">
        <f t="shared" si="38"/>
        <v/>
      </c>
      <c r="J479" t="str">
        <f t="shared" si="39"/>
        <v/>
      </c>
      <c r="L479" t="str">
        <f t="shared" si="35"/>
        <v>34</v>
      </c>
      <c r="M479">
        <f t="shared" si="36"/>
        <v>1</v>
      </c>
    </row>
    <row r="480" spans="1:13" x14ac:dyDescent="0.25">
      <c r="A480" s="1" t="s">
        <v>1098</v>
      </c>
      <c r="B480" s="1" t="s">
        <v>1099</v>
      </c>
      <c r="E480" s="1" t="s">
        <v>1100</v>
      </c>
      <c r="H480" t="str">
        <f t="shared" si="37"/>
        <v/>
      </c>
      <c r="I480" t="str">
        <f t="shared" si="38"/>
        <v/>
      </c>
      <c r="J480" t="str">
        <f t="shared" si="39"/>
        <v/>
      </c>
      <c r="L480" t="str">
        <f t="shared" si="35"/>
        <v>34</v>
      </c>
      <c r="M480">
        <f t="shared" si="36"/>
        <v>1</v>
      </c>
    </row>
    <row r="481" spans="1:13" x14ac:dyDescent="0.25">
      <c r="A481" s="1" t="s">
        <v>1101</v>
      </c>
      <c r="B481" s="1" t="s">
        <v>1102</v>
      </c>
      <c r="C481" s="1" t="s">
        <v>1103</v>
      </c>
      <c r="E481" s="1" t="s">
        <v>1104</v>
      </c>
      <c r="H481" t="str">
        <f t="shared" si="37"/>
        <v/>
      </c>
      <c r="I481" t="str">
        <f t="shared" si="38"/>
        <v/>
      </c>
      <c r="J481" t="str">
        <f t="shared" si="39"/>
        <v/>
      </c>
      <c r="L481" t="str">
        <f t="shared" si="35"/>
        <v>34</v>
      </c>
      <c r="M481">
        <f t="shared" si="36"/>
        <v>1</v>
      </c>
    </row>
    <row r="482" spans="1:13" x14ac:dyDescent="0.25">
      <c r="A482" s="1" t="s">
        <v>1105</v>
      </c>
      <c r="B482" s="1" t="s">
        <v>1106</v>
      </c>
      <c r="C482" s="1" t="s">
        <v>1107</v>
      </c>
      <c r="E482" s="1" t="s">
        <v>1108</v>
      </c>
      <c r="H482" t="str">
        <f t="shared" si="37"/>
        <v/>
      </c>
      <c r="I482" t="str">
        <f t="shared" si="38"/>
        <v/>
      </c>
      <c r="J482" t="str">
        <f t="shared" si="39"/>
        <v/>
      </c>
      <c r="L482" t="str">
        <f t="shared" si="35"/>
        <v>34</v>
      </c>
      <c r="M482">
        <f t="shared" si="36"/>
        <v>1</v>
      </c>
    </row>
    <row r="483" spans="1:13" x14ac:dyDescent="0.25">
      <c r="A483" s="1" t="s">
        <v>1109</v>
      </c>
      <c r="B483" s="1" t="s">
        <v>1110</v>
      </c>
      <c r="C483" s="1" t="s">
        <v>1111</v>
      </c>
      <c r="E483" s="1" t="s">
        <v>1112</v>
      </c>
      <c r="H483" t="str">
        <f t="shared" si="37"/>
        <v/>
      </c>
      <c r="I483" t="str">
        <f t="shared" si="38"/>
        <v/>
      </c>
      <c r="J483" t="str">
        <f t="shared" si="39"/>
        <v/>
      </c>
      <c r="L483" t="str">
        <f t="shared" si="35"/>
        <v>34</v>
      </c>
      <c r="M483">
        <f t="shared" si="36"/>
        <v>1</v>
      </c>
    </row>
    <row r="484" spans="1:13" x14ac:dyDescent="0.25">
      <c r="A484" s="1" t="s">
        <v>1113</v>
      </c>
      <c r="B484" s="1" t="s">
        <v>1114</v>
      </c>
      <c r="C484" s="1" t="s">
        <v>1115</v>
      </c>
      <c r="E484" s="1" t="s">
        <v>566</v>
      </c>
      <c r="H484" t="str">
        <f t="shared" si="37"/>
        <v/>
      </c>
      <c r="I484" t="str">
        <f t="shared" si="38"/>
        <v/>
      </c>
      <c r="J484" t="str">
        <f t="shared" si="39"/>
        <v/>
      </c>
      <c r="L484" t="str">
        <f t="shared" si="35"/>
        <v>34</v>
      </c>
      <c r="M484">
        <f t="shared" si="36"/>
        <v>1</v>
      </c>
    </row>
    <row r="485" spans="1:13" x14ac:dyDescent="0.25">
      <c r="A485" s="1" t="s">
        <v>1116</v>
      </c>
      <c r="D485" s="1" t="s">
        <v>495</v>
      </c>
      <c r="E485" s="1" t="s">
        <v>1117</v>
      </c>
      <c r="H485" t="str">
        <f t="shared" si="37"/>
        <v>B35_SUBMITHOLD</v>
      </c>
      <c r="I485">
        <f t="shared" ca="1" si="38"/>
        <v>2</v>
      </c>
      <c r="J485" t="str">
        <f t="shared" ca="1" si="39"/>
        <v>"B35_SUBMITHOLD", 2</v>
      </c>
      <c r="L485" t="str">
        <f t="shared" si="35"/>
        <v/>
      </c>
      <c r="M485" t="str">
        <f t="shared" si="36"/>
        <v/>
      </c>
    </row>
    <row r="486" spans="1:13" x14ac:dyDescent="0.25">
      <c r="A486" s="1" t="s">
        <v>1118</v>
      </c>
      <c r="H486" t="str">
        <f t="shared" si="37"/>
        <v/>
      </c>
      <c r="I486" t="str">
        <f t="shared" si="38"/>
        <v/>
      </c>
      <c r="J486" t="str">
        <f t="shared" si="39"/>
        <v/>
      </c>
      <c r="L486" t="str">
        <f t="shared" si="35"/>
        <v/>
      </c>
      <c r="M486" t="str">
        <f t="shared" si="36"/>
        <v/>
      </c>
    </row>
    <row r="487" spans="1:13" x14ac:dyDescent="0.25">
      <c r="A487" s="1" t="s">
        <v>1119</v>
      </c>
      <c r="B487" s="1" t="s">
        <v>1120</v>
      </c>
      <c r="C487" s="1" t="s">
        <v>1121</v>
      </c>
      <c r="E487" s="1" t="s">
        <v>1122</v>
      </c>
      <c r="H487" t="str">
        <f t="shared" si="37"/>
        <v/>
      </c>
      <c r="I487" t="str">
        <f t="shared" si="38"/>
        <v/>
      </c>
      <c r="J487" t="str">
        <f t="shared" si="39"/>
        <v/>
      </c>
      <c r="L487" t="str">
        <f t="shared" si="35"/>
        <v>35</v>
      </c>
      <c r="M487">
        <f t="shared" si="36"/>
        <v>1</v>
      </c>
    </row>
    <row r="488" spans="1:13" x14ac:dyDescent="0.25">
      <c r="A488" s="1" t="s">
        <v>1123</v>
      </c>
      <c r="B488" s="1" t="s">
        <v>1124</v>
      </c>
      <c r="D488" s="1" t="s">
        <v>30</v>
      </c>
      <c r="E488" s="1" t="s">
        <v>1125</v>
      </c>
      <c r="H488" t="str">
        <f t="shared" si="37"/>
        <v/>
      </c>
      <c r="I488" t="str">
        <f t="shared" si="38"/>
        <v/>
      </c>
      <c r="J488" t="str">
        <f t="shared" si="39"/>
        <v/>
      </c>
      <c r="L488" t="str">
        <f t="shared" si="35"/>
        <v>35</v>
      </c>
      <c r="M488">
        <f t="shared" si="36"/>
        <v>1</v>
      </c>
    </row>
    <row r="489" spans="1:13" x14ac:dyDescent="0.25">
      <c r="A489" s="1" t="s">
        <v>1126</v>
      </c>
      <c r="H489" t="str">
        <f t="shared" si="37"/>
        <v/>
      </c>
      <c r="I489" t="str">
        <f t="shared" si="38"/>
        <v/>
      </c>
      <c r="J489" t="str">
        <f t="shared" si="39"/>
        <v/>
      </c>
      <c r="L489" t="str">
        <f t="shared" si="35"/>
        <v/>
      </c>
      <c r="M489" t="str">
        <f t="shared" si="36"/>
        <v/>
      </c>
    </row>
    <row r="490" spans="1:13" x14ac:dyDescent="0.25">
      <c r="A490" s="1" t="s">
        <v>1127</v>
      </c>
      <c r="H490" t="str">
        <f t="shared" si="37"/>
        <v/>
      </c>
      <c r="I490" t="str">
        <f t="shared" si="38"/>
        <v/>
      </c>
      <c r="J490" t="str">
        <f t="shared" si="39"/>
        <v/>
      </c>
      <c r="L490" t="str">
        <f t="shared" si="35"/>
        <v/>
      </c>
      <c r="M490" t="str">
        <f t="shared" si="36"/>
        <v/>
      </c>
    </row>
    <row r="491" spans="1:13" x14ac:dyDescent="0.25">
      <c r="A491" s="1" t="s">
        <v>1128</v>
      </c>
      <c r="E491" s="1" t="s">
        <v>483</v>
      </c>
      <c r="H491" t="str">
        <f t="shared" si="37"/>
        <v>B36_SOURCELEGAL</v>
      </c>
      <c r="I491">
        <f t="shared" ca="1" si="38"/>
        <v>9</v>
      </c>
      <c r="J491" t="str">
        <f t="shared" ca="1" si="39"/>
        <v>"B36_SOURCELEGAL", 9</v>
      </c>
      <c r="L491" t="str">
        <f t="shared" si="35"/>
        <v/>
      </c>
      <c r="M491" t="str">
        <f t="shared" si="36"/>
        <v/>
      </c>
    </row>
    <row r="492" spans="1:13" x14ac:dyDescent="0.25">
      <c r="A492" s="1" t="s">
        <v>1129</v>
      </c>
      <c r="H492" t="str">
        <f t="shared" si="37"/>
        <v/>
      </c>
      <c r="I492" t="str">
        <f t="shared" si="38"/>
        <v/>
      </c>
      <c r="J492" t="str">
        <f t="shared" si="39"/>
        <v/>
      </c>
      <c r="L492" t="str">
        <f t="shared" si="35"/>
        <v/>
      </c>
      <c r="M492" t="str">
        <f t="shared" si="36"/>
        <v/>
      </c>
    </row>
    <row r="493" spans="1:13" x14ac:dyDescent="0.25">
      <c r="A493" s="1" t="s">
        <v>1130</v>
      </c>
      <c r="H493" t="str">
        <f t="shared" si="37"/>
        <v/>
      </c>
      <c r="I493" t="str">
        <f t="shared" si="38"/>
        <v/>
      </c>
      <c r="J493" t="str">
        <f t="shared" si="39"/>
        <v/>
      </c>
      <c r="L493" t="str">
        <f t="shared" si="35"/>
        <v/>
      </c>
      <c r="M493" t="str">
        <f t="shared" si="36"/>
        <v/>
      </c>
    </row>
    <row r="494" spans="1:13" x14ac:dyDescent="0.25">
      <c r="A494" s="1" t="s">
        <v>1131</v>
      </c>
      <c r="B494" s="1" t="s">
        <v>1132</v>
      </c>
      <c r="C494" s="1" t="s">
        <v>1133</v>
      </c>
      <c r="E494" s="1" t="s">
        <v>1134</v>
      </c>
      <c r="H494" t="str">
        <f t="shared" si="37"/>
        <v/>
      </c>
      <c r="I494" t="str">
        <f t="shared" si="38"/>
        <v/>
      </c>
      <c r="J494" t="str">
        <f t="shared" si="39"/>
        <v/>
      </c>
      <c r="L494" t="str">
        <f t="shared" si="35"/>
        <v>36</v>
      </c>
      <c r="M494">
        <f t="shared" si="36"/>
        <v>1</v>
      </c>
    </row>
    <row r="495" spans="1:13" x14ac:dyDescent="0.25">
      <c r="A495" s="1" t="s">
        <v>1135</v>
      </c>
      <c r="B495" s="1" t="s">
        <v>466</v>
      </c>
      <c r="C495" s="1" t="s">
        <v>1136</v>
      </c>
      <c r="E495" s="1" t="s">
        <v>1137</v>
      </c>
      <c r="H495" t="str">
        <f t="shared" si="37"/>
        <v/>
      </c>
      <c r="I495" t="str">
        <f t="shared" si="38"/>
        <v/>
      </c>
      <c r="J495" t="str">
        <f t="shared" si="39"/>
        <v/>
      </c>
      <c r="L495" t="str">
        <f t="shared" si="35"/>
        <v>36</v>
      </c>
      <c r="M495">
        <f t="shared" si="36"/>
        <v>1</v>
      </c>
    </row>
    <row r="496" spans="1:13" x14ac:dyDescent="0.25">
      <c r="C496" s="1" t="s">
        <v>407</v>
      </c>
      <c r="H496" t="str">
        <f t="shared" si="37"/>
        <v/>
      </c>
      <c r="I496" t="str">
        <f t="shared" si="38"/>
        <v/>
      </c>
      <c r="J496" t="str">
        <f t="shared" si="39"/>
        <v/>
      </c>
      <c r="L496" t="str">
        <f t="shared" si="35"/>
        <v/>
      </c>
      <c r="M496" t="str">
        <f t="shared" si="36"/>
        <v/>
      </c>
    </row>
    <row r="497" spans="1:13" x14ac:dyDescent="0.25">
      <c r="A497" s="1" t="s">
        <v>1138</v>
      </c>
      <c r="B497" s="1" t="s">
        <v>320</v>
      </c>
      <c r="C497" s="1" t="s">
        <v>1139</v>
      </c>
      <c r="E497" s="1" t="s">
        <v>1140</v>
      </c>
      <c r="H497" t="str">
        <f t="shared" si="37"/>
        <v/>
      </c>
      <c r="I497" t="str">
        <f t="shared" si="38"/>
        <v/>
      </c>
      <c r="J497" t="str">
        <f t="shared" si="39"/>
        <v/>
      </c>
      <c r="L497" t="str">
        <f t="shared" si="35"/>
        <v>36</v>
      </c>
      <c r="M497">
        <f t="shared" si="36"/>
        <v>1</v>
      </c>
    </row>
    <row r="498" spans="1:13" x14ac:dyDescent="0.25">
      <c r="A498" s="1" t="s">
        <v>1141</v>
      </c>
      <c r="B498" s="1" t="s">
        <v>323</v>
      </c>
      <c r="E498" s="1" t="s">
        <v>1142</v>
      </c>
      <c r="H498" t="str">
        <f t="shared" si="37"/>
        <v/>
      </c>
      <c r="I498" t="str">
        <f t="shared" si="38"/>
        <v/>
      </c>
      <c r="J498" t="str">
        <f t="shared" si="39"/>
        <v/>
      </c>
      <c r="L498" t="str">
        <f t="shared" si="35"/>
        <v>36</v>
      </c>
      <c r="M498">
        <f t="shared" si="36"/>
        <v>1</v>
      </c>
    </row>
    <row r="499" spans="1:13" x14ac:dyDescent="0.25">
      <c r="A499" s="1" t="s">
        <v>1143</v>
      </c>
      <c r="B499" s="1" t="s">
        <v>326</v>
      </c>
      <c r="E499" s="1" t="s">
        <v>1144</v>
      </c>
      <c r="H499" t="str">
        <f t="shared" si="37"/>
        <v/>
      </c>
      <c r="I499" t="str">
        <f t="shared" si="38"/>
        <v/>
      </c>
      <c r="J499" t="str">
        <f t="shared" si="39"/>
        <v/>
      </c>
      <c r="L499" t="str">
        <f t="shared" si="35"/>
        <v>36</v>
      </c>
      <c r="M499">
        <f t="shared" si="36"/>
        <v>1</v>
      </c>
    </row>
    <row r="500" spans="1:13" x14ac:dyDescent="0.25">
      <c r="A500" s="1" t="s">
        <v>1145</v>
      </c>
      <c r="B500" s="1" t="s">
        <v>388</v>
      </c>
      <c r="E500" s="1" t="s">
        <v>1146</v>
      </c>
      <c r="H500" t="str">
        <f t="shared" si="37"/>
        <v/>
      </c>
      <c r="I500" t="str">
        <f t="shared" si="38"/>
        <v/>
      </c>
      <c r="J500" t="str">
        <f t="shared" si="39"/>
        <v/>
      </c>
      <c r="L500" t="str">
        <f t="shared" si="35"/>
        <v>36</v>
      </c>
      <c r="M500">
        <f t="shared" si="36"/>
        <v>1</v>
      </c>
    </row>
    <row r="501" spans="1:13" x14ac:dyDescent="0.25">
      <c r="A501" s="1" t="s">
        <v>1147</v>
      </c>
      <c r="B501" s="1" t="s">
        <v>1148</v>
      </c>
      <c r="C501" s="1" t="s">
        <v>1149</v>
      </c>
      <c r="E501" s="1" t="s">
        <v>1150</v>
      </c>
      <c r="H501" t="str">
        <f t="shared" si="37"/>
        <v/>
      </c>
      <c r="I501" t="str">
        <f t="shared" si="38"/>
        <v/>
      </c>
      <c r="J501" t="str">
        <f t="shared" si="39"/>
        <v/>
      </c>
      <c r="L501" t="str">
        <f t="shared" si="35"/>
        <v>36</v>
      </c>
      <c r="M501">
        <f t="shared" si="36"/>
        <v>1</v>
      </c>
    </row>
    <row r="502" spans="1:13" x14ac:dyDescent="0.25">
      <c r="A502" s="1" t="s">
        <v>1151</v>
      </c>
      <c r="B502" s="1" t="s">
        <v>383</v>
      </c>
      <c r="E502" s="1" t="s">
        <v>1152</v>
      </c>
      <c r="H502" t="str">
        <f t="shared" si="37"/>
        <v/>
      </c>
      <c r="I502" t="str">
        <f t="shared" si="38"/>
        <v/>
      </c>
      <c r="J502" t="str">
        <f t="shared" si="39"/>
        <v/>
      </c>
      <c r="L502" t="str">
        <f t="shared" si="35"/>
        <v>36</v>
      </c>
      <c r="M502">
        <f t="shared" si="36"/>
        <v>1</v>
      </c>
    </row>
    <row r="503" spans="1:13" x14ac:dyDescent="0.25">
      <c r="A503" s="1" t="s">
        <v>1153</v>
      </c>
      <c r="B503" s="1" t="s">
        <v>393</v>
      </c>
      <c r="C503" s="1" t="s">
        <v>394</v>
      </c>
      <c r="E503" s="1" t="s">
        <v>1154</v>
      </c>
      <c r="H503" t="str">
        <f t="shared" si="37"/>
        <v/>
      </c>
      <c r="I503" t="str">
        <f t="shared" si="38"/>
        <v/>
      </c>
      <c r="J503" t="str">
        <f t="shared" si="39"/>
        <v/>
      </c>
      <c r="L503" t="str">
        <f t="shared" si="35"/>
        <v>36</v>
      </c>
      <c r="M503">
        <f t="shared" si="36"/>
        <v>1</v>
      </c>
    </row>
    <row r="504" spans="1:13" x14ac:dyDescent="0.25">
      <c r="A504" s="1" t="s">
        <v>1155</v>
      </c>
      <c r="B504" s="1" t="s">
        <v>396</v>
      </c>
      <c r="C504" s="1" t="s">
        <v>1156</v>
      </c>
      <c r="E504" s="1" t="s">
        <v>1157</v>
      </c>
      <c r="H504" t="str">
        <f t="shared" si="37"/>
        <v/>
      </c>
      <c r="I504" t="str">
        <f t="shared" si="38"/>
        <v/>
      </c>
      <c r="J504" t="str">
        <f t="shared" si="39"/>
        <v/>
      </c>
      <c r="L504" t="str">
        <f t="shared" si="35"/>
        <v/>
      </c>
      <c r="M504">
        <f t="shared" si="36"/>
        <v>1</v>
      </c>
    </row>
    <row r="505" spans="1:13" x14ac:dyDescent="0.25">
      <c r="C505" s="1" t="s">
        <v>397</v>
      </c>
      <c r="H505" t="str">
        <f t="shared" si="37"/>
        <v/>
      </c>
      <c r="I505" t="str">
        <f t="shared" si="38"/>
        <v/>
      </c>
      <c r="J505" t="str">
        <f t="shared" si="39"/>
        <v/>
      </c>
      <c r="L505" t="str">
        <f t="shared" si="35"/>
        <v/>
      </c>
      <c r="M505" t="str">
        <f t="shared" si="36"/>
        <v/>
      </c>
    </row>
    <row r="506" spans="1:13" x14ac:dyDescent="0.25">
      <c r="C506" s="1" t="s">
        <v>398</v>
      </c>
      <c r="H506" t="str">
        <f t="shared" si="37"/>
        <v/>
      </c>
      <c r="I506" t="str">
        <f t="shared" si="38"/>
        <v/>
      </c>
      <c r="J506" t="str">
        <f t="shared" si="39"/>
        <v/>
      </c>
      <c r="L506" t="str">
        <f t="shared" si="35"/>
        <v/>
      </c>
      <c r="M506" t="str">
        <f t="shared" si="36"/>
        <v/>
      </c>
    </row>
    <row r="507" spans="1:13" x14ac:dyDescent="0.25">
      <c r="A507" s="1" t="s">
        <v>1158</v>
      </c>
      <c r="B507" s="1" t="s">
        <v>1159</v>
      </c>
      <c r="E507" s="1" t="s">
        <v>1160</v>
      </c>
      <c r="H507" t="str">
        <f t="shared" si="37"/>
        <v/>
      </c>
      <c r="I507" t="str">
        <f t="shared" si="38"/>
        <v/>
      </c>
      <c r="J507" t="str">
        <f t="shared" si="39"/>
        <v/>
      </c>
      <c r="L507" t="str">
        <f t="shared" si="35"/>
        <v/>
      </c>
      <c r="M507">
        <f t="shared" si="36"/>
        <v>1</v>
      </c>
    </row>
    <row r="508" spans="1:13" x14ac:dyDescent="0.25">
      <c r="A508" s="1" t="s">
        <v>1161</v>
      </c>
      <c r="B508" s="1" t="s">
        <v>1162</v>
      </c>
      <c r="E508" s="1" t="s">
        <v>1163</v>
      </c>
      <c r="H508" t="str">
        <f t="shared" si="37"/>
        <v/>
      </c>
      <c r="I508" t="str">
        <f t="shared" si="38"/>
        <v/>
      </c>
      <c r="J508" t="str">
        <f t="shared" si="39"/>
        <v/>
      </c>
      <c r="L508" t="str">
        <f t="shared" si="35"/>
        <v/>
      </c>
      <c r="M508">
        <f t="shared" si="36"/>
        <v>1</v>
      </c>
    </row>
    <row r="509" spans="1:13" x14ac:dyDescent="0.25">
      <c r="A509" s="1" t="s">
        <v>1164</v>
      </c>
      <c r="B509" s="1" t="s">
        <v>1165</v>
      </c>
      <c r="E509" s="1" t="s">
        <v>1166</v>
      </c>
      <c r="H509" t="str">
        <f t="shared" si="37"/>
        <v/>
      </c>
      <c r="I509" t="str">
        <f t="shared" si="38"/>
        <v/>
      </c>
      <c r="J509" t="str">
        <f t="shared" si="39"/>
        <v/>
      </c>
      <c r="L509" t="str">
        <f t="shared" si="35"/>
        <v/>
      </c>
      <c r="M509">
        <f t="shared" si="36"/>
        <v>1</v>
      </c>
    </row>
    <row r="510" spans="1:13" x14ac:dyDescent="0.25">
      <c r="A510" s="1" t="s">
        <v>1167</v>
      </c>
      <c r="B510" s="1" t="s">
        <v>1168</v>
      </c>
      <c r="E510" s="1" t="s">
        <v>1169</v>
      </c>
      <c r="H510" t="str">
        <f t="shared" si="37"/>
        <v/>
      </c>
      <c r="I510" t="str">
        <f t="shared" si="38"/>
        <v/>
      </c>
      <c r="J510" t="str">
        <f t="shared" si="39"/>
        <v/>
      </c>
      <c r="L510" t="str">
        <f t="shared" si="35"/>
        <v/>
      </c>
      <c r="M510">
        <f t="shared" si="36"/>
        <v>1</v>
      </c>
    </row>
    <row r="511" spans="1:13" x14ac:dyDescent="0.25">
      <c r="A511" s="1" t="s">
        <v>1170</v>
      </c>
      <c r="B511" s="1" t="s">
        <v>1171</v>
      </c>
      <c r="C511" s="1" t="s">
        <v>1172</v>
      </c>
      <c r="E511" s="1" t="s">
        <v>1173</v>
      </c>
      <c r="H511" t="str">
        <f t="shared" si="37"/>
        <v/>
      </c>
      <c r="I511" t="str">
        <f t="shared" si="38"/>
        <v/>
      </c>
      <c r="J511" t="str">
        <f t="shared" si="39"/>
        <v/>
      </c>
      <c r="L511" t="str">
        <f t="shared" si="35"/>
        <v/>
      </c>
      <c r="M511">
        <f t="shared" si="36"/>
        <v>1</v>
      </c>
    </row>
    <row r="512" spans="1:13" x14ac:dyDescent="0.25">
      <c r="A512" s="1" t="s">
        <v>1174</v>
      </c>
      <c r="E512" s="1" t="s">
        <v>483</v>
      </c>
      <c r="H512" t="str">
        <f t="shared" si="37"/>
        <v>B37_SOURCEINDIVID</v>
      </c>
      <c r="I512">
        <f t="shared" ca="1" si="38"/>
        <v>9</v>
      </c>
      <c r="J512" t="str">
        <f t="shared" ca="1" si="39"/>
        <v>"B37_SOURCEINDIVID", 9</v>
      </c>
      <c r="L512" t="str">
        <f t="shared" si="35"/>
        <v/>
      </c>
      <c r="M512" t="str">
        <f t="shared" si="36"/>
        <v/>
      </c>
    </row>
    <row r="513" spans="1:13" x14ac:dyDescent="0.25">
      <c r="A513" s="1" t="s">
        <v>1129</v>
      </c>
      <c r="H513" t="str">
        <f t="shared" si="37"/>
        <v/>
      </c>
      <c r="I513" t="str">
        <f t="shared" si="38"/>
        <v/>
      </c>
      <c r="J513" t="str">
        <f t="shared" si="39"/>
        <v/>
      </c>
      <c r="L513" t="str">
        <f t="shared" si="35"/>
        <v/>
      </c>
      <c r="M513" t="str">
        <f t="shared" si="36"/>
        <v/>
      </c>
    </row>
    <row r="514" spans="1:13" x14ac:dyDescent="0.25">
      <c r="A514" s="1" t="s">
        <v>1175</v>
      </c>
      <c r="B514" s="1" t="s">
        <v>1176</v>
      </c>
      <c r="E514" s="1" t="s">
        <v>1177</v>
      </c>
      <c r="H514" t="str">
        <f t="shared" si="37"/>
        <v/>
      </c>
      <c r="I514" t="str">
        <f t="shared" si="38"/>
        <v/>
      </c>
      <c r="J514" t="str">
        <f t="shared" si="39"/>
        <v/>
      </c>
      <c r="L514" t="str">
        <f t="shared" ref="L514:L577" si="40">IFERROR(IF(LEN(A514)&lt;5,TRIM(LEFT(A514,SEARCH(".",A514)-1)),""),"")</f>
        <v>37</v>
      </c>
      <c r="M514">
        <f t="shared" ref="M514:M577" si="41">IF(AND(LEN(A514)&lt;6,A514&lt;&gt;""),1,"")</f>
        <v>1</v>
      </c>
    </row>
    <row r="515" spans="1:13" x14ac:dyDescent="0.25">
      <c r="A515" s="1" t="s">
        <v>1178</v>
      </c>
      <c r="B515" s="1" t="s">
        <v>1179</v>
      </c>
      <c r="E515" s="1" t="s">
        <v>1180</v>
      </c>
      <c r="H515" t="str">
        <f t="shared" si="37"/>
        <v/>
      </c>
      <c r="I515" t="str">
        <f t="shared" si="38"/>
        <v/>
      </c>
      <c r="J515" t="str">
        <f t="shared" si="39"/>
        <v/>
      </c>
      <c r="L515" t="str">
        <f t="shared" si="40"/>
        <v>37</v>
      </c>
      <c r="M515">
        <f t="shared" si="41"/>
        <v>1</v>
      </c>
    </row>
    <row r="516" spans="1:13" x14ac:dyDescent="0.25">
      <c r="A516" s="1" t="s">
        <v>1181</v>
      </c>
      <c r="B516" s="1" t="s">
        <v>1182</v>
      </c>
      <c r="C516" s="1" t="s">
        <v>1183</v>
      </c>
      <c r="E516" s="1" t="s">
        <v>1184</v>
      </c>
      <c r="H516" t="str">
        <f t="shared" si="37"/>
        <v/>
      </c>
      <c r="I516" t="str">
        <f t="shared" si="38"/>
        <v/>
      </c>
      <c r="J516" t="str">
        <f t="shared" si="39"/>
        <v/>
      </c>
      <c r="L516" t="str">
        <f t="shared" si="40"/>
        <v>37</v>
      </c>
      <c r="M516">
        <f t="shared" si="41"/>
        <v>1</v>
      </c>
    </row>
    <row r="517" spans="1:13" x14ac:dyDescent="0.25">
      <c r="A517" s="1" t="s">
        <v>1185</v>
      </c>
      <c r="B517" s="1" t="s">
        <v>1186</v>
      </c>
      <c r="E517" s="1" t="s">
        <v>1187</v>
      </c>
      <c r="H517" t="str">
        <f t="shared" si="37"/>
        <v/>
      </c>
      <c r="I517" t="str">
        <f t="shared" si="38"/>
        <v/>
      </c>
      <c r="J517" t="str">
        <f t="shared" si="39"/>
        <v/>
      </c>
      <c r="L517" t="str">
        <f t="shared" si="40"/>
        <v>37</v>
      </c>
      <c r="M517">
        <f t="shared" si="41"/>
        <v>1</v>
      </c>
    </row>
    <row r="518" spans="1:13" x14ac:dyDescent="0.25">
      <c r="A518" s="1" t="s">
        <v>1188</v>
      </c>
      <c r="B518" s="1" t="s">
        <v>1189</v>
      </c>
      <c r="E518" s="1" t="s">
        <v>1190</v>
      </c>
      <c r="H518" t="str">
        <f t="shared" si="37"/>
        <v/>
      </c>
      <c r="I518" t="str">
        <f t="shared" si="38"/>
        <v/>
      </c>
      <c r="J518" t="str">
        <f t="shared" si="39"/>
        <v/>
      </c>
      <c r="L518" t="str">
        <f t="shared" si="40"/>
        <v>37</v>
      </c>
      <c r="M518">
        <f t="shared" si="41"/>
        <v>1</v>
      </c>
    </row>
    <row r="519" spans="1:13" x14ac:dyDescent="0.25">
      <c r="A519" s="1" t="s">
        <v>1191</v>
      </c>
      <c r="B519" s="1" t="s">
        <v>1192</v>
      </c>
      <c r="C519" s="1" t="s">
        <v>1193</v>
      </c>
      <c r="E519" s="1" t="s">
        <v>1194</v>
      </c>
      <c r="H519" t="str">
        <f t="shared" ref="H519:H582" si="42">IFERROR(TRIM(IF(SEARCH("Блок ",A519),IF(SEARCH("B",A519),RIGHT(A519,LEN(A519)-SEARCH("B",A519)+1)),"")),"")</f>
        <v/>
      </c>
      <c r="I519" t="str">
        <f t="shared" ref="I519:I582" si="43">IFERROR(IF(H519&lt;&gt;"",SUMIF(L:M,TRIM(MID(A519,SEARCH(" ",A519),SEARCH(". ",A519)-5)),M:M),""),"")</f>
        <v/>
      </c>
      <c r="J519" t="str">
        <f t="shared" ref="J519:J582" si="44">CLEAN(TRIM(IF(H519&lt;&gt;"",""""&amp;H519&amp;""""&amp;", "&amp;I519,"")))</f>
        <v/>
      </c>
      <c r="L519" t="str">
        <f t="shared" si="40"/>
        <v>37</v>
      </c>
      <c r="M519">
        <f t="shared" si="41"/>
        <v>1</v>
      </c>
    </row>
    <row r="520" spans="1:13" x14ac:dyDescent="0.25">
      <c r="A520" s="1" t="s">
        <v>1195</v>
      </c>
      <c r="B520" s="1" t="s">
        <v>1196</v>
      </c>
      <c r="C520" s="1" t="s">
        <v>1197</v>
      </c>
      <c r="E520" s="1" t="s">
        <v>1198</v>
      </c>
      <c r="H520" t="str">
        <f t="shared" si="42"/>
        <v/>
      </c>
      <c r="I520" t="str">
        <f t="shared" si="43"/>
        <v/>
      </c>
      <c r="J520" t="str">
        <f t="shared" si="44"/>
        <v/>
      </c>
      <c r="L520" t="str">
        <f t="shared" si="40"/>
        <v>37</v>
      </c>
      <c r="M520">
        <f t="shared" si="41"/>
        <v>1</v>
      </c>
    </row>
    <row r="521" spans="1:13" x14ac:dyDescent="0.25">
      <c r="A521" s="1" t="s">
        <v>1199</v>
      </c>
      <c r="B521" s="1" t="s">
        <v>1200</v>
      </c>
      <c r="E521" s="1" t="s">
        <v>1201</v>
      </c>
      <c r="H521" t="str">
        <f t="shared" si="42"/>
        <v/>
      </c>
      <c r="I521" t="str">
        <f t="shared" si="43"/>
        <v/>
      </c>
      <c r="J521" t="str">
        <f t="shared" si="44"/>
        <v/>
      </c>
      <c r="L521" t="str">
        <f t="shared" si="40"/>
        <v>37</v>
      </c>
      <c r="M521">
        <f t="shared" si="41"/>
        <v>1</v>
      </c>
    </row>
    <row r="522" spans="1:13" x14ac:dyDescent="0.25">
      <c r="A522" s="1" t="s">
        <v>1202</v>
      </c>
      <c r="B522" s="1" t="s">
        <v>1203</v>
      </c>
      <c r="E522" s="1" t="s">
        <v>1204</v>
      </c>
      <c r="H522" t="str">
        <f t="shared" si="42"/>
        <v/>
      </c>
      <c r="I522" t="str">
        <f t="shared" si="43"/>
        <v/>
      </c>
      <c r="J522" t="str">
        <f t="shared" si="44"/>
        <v/>
      </c>
      <c r="L522" t="str">
        <f t="shared" si="40"/>
        <v>37</v>
      </c>
      <c r="M522">
        <f t="shared" si="41"/>
        <v>1</v>
      </c>
    </row>
    <row r="523" spans="1:13" x14ac:dyDescent="0.25">
      <c r="A523" s="1" t="s">
        <v>1205</v>
      </c>
      <c r="B523" s="1" t="s">
        <v>1206</v>
      </c>
      <c r="E523" s="1" t="s">
        <v>1207</v>
      </c>
      <c r="H523" t="str">
        <f t="shared" si="42"/>
        <v/>
      </c>
      <c r="I523" t="str">
        <f t="shared" si="43"/>
        <v/>
      </c>
      <c r="J523" t="str">
        <f t="shared" si="44"/>
        <v/>
      </c>
      <c r="L523" t="str">
        <f t="shared" si="40"/>
        <v/>
      </c>
      <c r="M523">
        <f t="shared" si="41"/>
        <v>1</v>
      </c>
    </row>
    <row r="524" spans="1:13" x14ac:dyDescent="0.25">
      <c r="A524" s="1" t="s">
        <v>1208</v>
      </c>
      <c r="B524" s="1" t="s">
        <v>1209</v>
      </c>
      <c r="C524" s="1" t="s">
        <v>1210</v>
      </c>
      <c r="E524" s="1" t="s">
        <v>1212</v>
      </c>
      <c r="H524" t="str">
        <f t="shared" si="42"/>
        <v/>
      </c>
      <c r="I524" t="str">
        <f t="shared" si="43"/>
        <v/>
      </c>
      <c r="J524" t="str">
        <f t="shared" si="44"/>
        <v/>
      </c>
      <c r="L524" t="str">
        <f t="shared" si="40"/>
        <v/>
      </c>
      <c r="M524">
        <f t="shared" si="41"/>
        <v>1</v>
      </c>
    </row>
    <row r="525" spans="1:13" x14ac:dyDescent="0.25">
      <c r="C525" s="1" t="s">
        <v>1211</v>
      </c>
      <c r="H525" t="str">
        <f t="shared" si="42"/>
        <v/>
      </c>
      <c r="I525" t="str">
        <f t="shared" si="43"/>
        <v/>
      </c>
      <c r="J525" t="str">
        <f t="shared" si="44"/>
        <v/>
      </c>
      <c r="L525" t="str">
        <f t="shared" si="40"/>
        <v/>
      </c>
      <c r="M525" t="str">
        <f t="shared" si="41"/>
        <v/>
      </c>
    </row>
    <row r="526" spans="1:13" x14ac:dyDescent="0.25">
      <c r="A526" s="1" t="s">
        <v>1213</v>
      </c>
      <c r="B526" s="1" t="s">
        <v>1214</v>
      </c>
      <c r="C526" s="1" t="s">
        <v>1215</v>
      </c>
      <c r="E526" s="1" t="s">
        <v>1216</v>
      </c>
      <c r="H526" t="str">
        <f t="shared" si="42"/>
        <v/>
      </c>
      <c r="I526" t="str">
        <f t="shared" si="43"/>
        <v/>
      </c>
      <c r="J526" t="str">
        <f t="shared" si="44"/>
        <v/>
      </c>
      <c r="L526" t="str">
        <f t="shared" si="40"/>
        <v/>
      </c>
      <c r="M526">
        <f t="shared" si="41"/>
        <v>1</v>
      </c>
    </row>
    <row r="527" spans="1:13" x14ac:dyDescent="0.25">
      <c r="A527" s="1" t="s">
        <v>1217</v>
      </c>
      <c r="B527" s="1" t="s">
        <v>383</v>
      </c>
      <c r="E527" s="1" t="s">
        <v>1152</v>
      </c>
      <c r="H527" t="str">
        <f t="shared" si="42"/>
        <v/>
      </c>
      <c r="I527" t="str">
        <f t="shared" si="43"/>
        <v/>
      </c>
      <c r="J527" t="str">
        <f t="shared" si="44"/>
        <v/>
      </c>
      <c r="L527" t="str">
        <f t="shared" si="40"/>
        <v/>
      </c>
      <c r="M527">
        <f t="shared" si="41"/>
        <v>1</v>
      </c>
    </row>
    <row r="528" spans="1:13" x14ac:dyDescent="0.25">
      <c r="A528" s="1" t="s">
        <v>1218</v>
      </c>
      <c r="B528" s="1" t="s">
        <v>1171</v>
      </c>
      <c r="C528" s="1" t="s">
        <v>1172</v>
      </c>
      <c r="E528" s="1" t="s">
        <v>1173</v>
      </c>
      <c r="H528" t="str">
        <f t="shared" si="42"/>
        <v/>
      </c>
      <c r="I528" t="str">
        <f t="shared" si="43"/>
        <v/>
      </c>
      <c r="J528" t="str">
        <f t="shared" si="44"/>
        <v/>
      </c>
      <c r="L528" t="str">
        <f t="shared" si="40"/>
        <v/>
      </c>
      <c r="M528">
        <f t="shared" si="41"/>
        <v>1</v>
      </c>
    </row>
    <row r="529" spans="1:13" x14ac:dyDescent="0.25">
      <c r="A529" s="1" t="s">
        <v>1219</v>
      </c>
      <c r="D529" s="1" t="s">
        <v>1220</v>
      </c>
      <c r="E529" s="1" t="s">
        <v>483</v>
      </c>
      <c r="H529" t="str">
        <f t="shared" si="42"/>
        <v>B38_SOURCEBCOMM</v>
      </c>
      <c r="I529">
        <f t="shared" ca="1" si="43"/>
        <v>9</v>
      </c>
      <c r="J529" t="str">
        <f t="shared" ca="1" si="44"/>
        <v>"B38_SOURCEBCOMM", 9</v>
      </c>
      <c r="L529" t="str">
        <f t="shared" si="40"/>
        <v/>
      </c>
      <c r="M529" t="str">
        <f t="shared" si="41"/>
        <v/>
      </c>
    </row>
    <row r="530" spans="1:13" x14ac:dyDescent="0.25">
      <c r="E530" s="1" t="s">
        <v>1221</v>
      </c>
      <c r="H530" t="str">
        <f t="shared" si="42"/>
        <v/>
      </c>
      <c r="I530" t="str">
        <f t="shared" si="43"/>
        <v/>
      </c>
      <c r="J530" t="str">
        <f t="shared" si="44"/>
        <v/>
      </c>
      <c r="L530" t="str">
        <f t="shared" si="40"/>
        <v/>
      </c>
      <c r="M530" t="str">
        <f t="shared" si="41"/>
        <v/>
      </c>
    </row>
    <row r="531" spans="1:13" x14ac:dyDescent="0.25">
      <c r="E531" s="1" t="s">
        <v>1222</v>
      </c>
      <c r="H531" t="str">
        <f t="shared" si="42"/>
        <v/>
      </c>
      <c r="I531" t="str">
        <f t="shared" si="43"/>
        <v/>
      </c>
      <c r="J531" t="str">
        <f t="shared" si="44"/>
        <v/>
      </c>
      <c r="L531" t="str">
        <f t="shared" si="40"/>
        <v/>
      </c>
      <c r="M531" t="str">
        <f t="shared" si="41"/>
        <v/>
      </c>
    </row>
    <row r="532" spans="1:13" x14ac:dyDescent="0.25">
      <c r="A532" s="1" t="s">
        <v>1223</v>
      </c>
      <c r="H532" t="str">
        <f t="shared" si="42"/>
        <v/>
      </c>
      <c r="I532" t="str">
        <f t="shared" si="43"/>
        <v/>
      </c>
      <c r="J532" t="str">
        <f t="shared" si="44"/>
        <v/>
      </c>
      <c r="L532" t="str">
        <f t="shared" si="40"/>
        <v/>
      </c>
      <c r="M532" t="str">
        <f t="shared" si="41"/>
        <v/>
      </c>
    </row>
    <row r="533" spans="1:13" x14ac:dyDescent="0.25">
      <c r="A533" s="1" t="s">
        <v>1224</v>
      </c>
      <c r="B533" s="1" t="s">
        <v>1176</v>
      </c>
      <c r="E533" s="1" t="s">
        <v>1177</v>
      </c>
      <c r="H533" t="str">
        <f t="shared" si="42"/>
        <v/>
      </c>
      <c r="I533" t="str">
        <f t="shared" si="43"/>
        <v/>
      </c>
      <c r="J533" t="str">
        <f t="shared" si="44"/>
        <v/>
      </c>
      <c r="L533" t="str">
        <f t="shared" si="40"/>
        <v>38</v>
      </c>
      <c r="M533">
        <f t="shared" si="41"/>
        <v>1</v>
      </c>
    </row>
    <row r="534" spans="1:13" x14ac:dyDescent="0.25">
      <c r="A534" s="1" t="s">
        <v>1225</v>
      </c>
      <c r="B534" s="1" t="s">
        <v>1179</v>
      </c>
      <c r="E534" s="1" t="s">
        <v>1180</v>
      </c>
      <c r="H534" t="str">
        <f t="shared" si="42"/>
        <v/>
      </c>
      <c r="I534" t="str">
        <f t="shared" si="43"/>
        <v/>
      </c>
      <c r="J534" t="str">
        <f t="shared" si="44"/>
        <v/>
      </c>
      <c r="L534" t="str">
        <f t="shared" si="40"/>
        <v>38</v>
      </c>
      <c r="M534">
        <f t="shared" si="41"/>
        <v>1</v>
      </c>
    </row>
    <row r="535" spans="1:13" x14ac:dyDescent="0.25">
      <c r="A535" s="1" t="s">
        <v>1226</v>
      </c>
      <c r="B535" s="1" t="s">
        <v>1182</v>
      </c>
      <c r="C535" s="1" t="s">
        <v>1183</v>
      </c>
      <c r="E535" s="1" t="s">
        <v>1184</v>
      </c>
      <c r="H535" t="str">
        <f t="shared" si="42"/>
        <v/>
      </c>
      <c r="I535" t="str">
        <f t="shared" si="43"/>
        <v/>
      </c>
      <c r="J535" t="str">
        <f t="shared" si="44"/>
        <v/>
      </c>
      <c r="L535" t="str">
        <f t="shared" si="40"/>
        <v>38</v>
      </c>
      <c r="M535">
        <f t="shared" si="41"/>
        <v>1</v>
      </c>
    </row>
    <row r="536" spans="1:13" x14ac:dyDescent="0.25">
      <c r="A536" s="1" t="s">
        <v>1227</v>
      </c>
      <c r="B536" s="1" t="s">
        <v>1186</v>
      </c>
      <c r="E536" s="1" t="s">
        <v>1187</v>
      </c>
      <c r="H536" t="str">
        <f t="shared" si="42"/>
        <v/>
      </c>
      <c r="I536" t="str">
        <f t="shared" si="43"/>
        <v/>
      </c>
      <c r="J536" t="str">
        <f t="shared" si="44"/>
        <v/>
      </c>
      <c r="L536" t="str">
        <f t="shared" si="40"/>
        <v>38</v>
      </c>
      <c r="M536">
        <f t="shared" si="41"/>
        <v>1</v>
      </c>
    </row>
    <row r="537" spans="1:13" x14ac:dyDescent="0.25">
      <c r="A537" s="1" t="s">
        <v>1228</v>
      </c>
      <c r="B537" s="1" t="s">
        <v>1189</v>
      </c>
      <c r="E537" s="1" t="s">
        <v>1190</v>
      </c>
      <c r="H537" t="str">
        <f t="shared" si="42"/>
        <v/>
      </c>
      <c r="I537" t="str">
        <f t="shared" si="43"/>
        <v/>
      </c>
      <c r="J537" t="str">
        <f t="shared" si="44"/>
        <v/>
      </c>
      <c r="L537" t="str">
        <f t="shared" si="40"/>
        <v>38</v>
      </c>
      <c r="M537">
        <f t="shared" si="41"/>
        <v>1</v>
      </c>
    </row>
    <row r="538" spans="1:13" x14ac:dyDescent="0.25">
      <c r="A538" s="1" t="s">
        <v>1229</v>
      </c>
      <c r="B538" s="1" t="s">
        <v>1230</v>
      </c>
      <c r="C538" s="1" t="s">
        <v>1231</v>
      </c>
      <c r="E538" s="1" t="s">
        <v>1232</v>
      </c>
      <c r="H538" t="str">
        <f t="shared" si="42"/>
        <v/>
      </c>
      <c r="I538" t="str">
        <f t="shared" si="43"/>
        <v/>
      </c>
      <c r="J538" t="str">
        <f t="shared" si="44"/>
        <v/>
      </c>
      <c r="L538" t="str">
        <f t="shared" si="40"/>
        <v>38</v>
      </c>
      <c r="M538">
        <f t="shared" si="41"/>
        <v>1</v>
      </c>
    </row>
    <row r="539" spans="1:13" x14ac:dyDescent="0.25">
      <c r="A539" s="1" t="s">
        <v>1233</v>
      </c>
      <c r="B539" s="1" t="s">
        <v>1234</v>
      </c>
      <c r="C539" s="1" t="s">
        <v>1235</v>
      </c>
      <c r="E539" s="1" t="s">
        <v>1236</v>
      </c>
      <c r="H539" t="str">
        <f t="shared" si="42"/>
        <v/>
      </c>
      <c r="I539" t="str">
        <f t="shared" si="43"/>
        <v/>
      </c>
      <c r="J539" t="str">
        <f t="shared" si="44"/>
        <v/>
      </c>
      <c r="L539" t="str">
        <f t="shared" si="40"/>
        <v>38</v>
      </c>
      <c r="M539">
        <f t="shared" si="41"/>
        <v>1</v>
      </c>
    </row>
    <row r="540" spans="1:13" x14ac:dyDescent="0.25">
      <c r="A540" s="1" t="s">
        <v>1237</v>
      </c>
      <c r="B540" s="1" t="s">
        <v>1238</v>
      </c>
      <c r="D540" s="1" t="s">
        <v>30</v>
      </c>
      <c r="E540" s="1" t="s">
        <v>1239</v>
      </c>
      <c r="H540" t="str">
        <f t="shared" si="42"/>
        <v/>
      </c>
      <c r="I540" t="str">
        <f t="shared" si="43"/>
        <v/>
      </c>
      <c r="J540" t="str">
        <f t="shared" si="44"/>
        <v/>
      </c>
      <c r="L540" t="str">
        <f t="shared" si="40"/>
        <v>38</v>
      </c>
      <c r="M540">
        <f t="shared" si="41"/>
        <v>1</v>
      </c>
    </row>
    <row r="541" spans="1:13" x14ac:dyDescent="0.25">
      <c r="A541" s="1" t="s">
        <v>1240</v>
      </c>
      <c r="B541" s="1" t="s">
        <v>1241</v>
      </c>
      <c r="E541" s="1" t="s">
        <v>1242</v>
      </c>
      <c r="H541" t="str">
        <f t="shared" si="42"/>
        <v/>
      </c>
      <c r="I541" t="str">
        <f t="shared" si="43"/>
        <v/>
      </c>
      <c r="J541" t="str">
        <f t="shared" si="44"/>
        <v/>
      </c>
      <c r="L541" t="str">
        <f t="shared" si="40"/>
        <v>38</v>
      </c>
      <c r="M541">
        <f t="shared" si="41"/>
        <v>1</v>
      </c>
    </row>
    <row r="542" spans="1:13" x14ac:dyDescent="0.25">
      <c r="A542" s="1" t="s">
        <v>1243</v>
      </c>
      <c r="B542" s="1" t="s">
        <v>393</v>
      </c>
      <c r="C542" s="1" t="s">
        <v>394</v>
      </c>
      <c r="E542" s="1" t="s">
        <v>1154</v>
      </c>
      <c r="H542" t="str">
        <f t="shared" si="42"/>
        <v/>
      </c>
      <c r="I542" t="str">
        <f t="shared" si="43"/>
        <v/>
      </c>
      <c r="J542" t="str">
        <f t="shared" si="44"/>
        <v/>
      </c>
      <c r="L542" t="str">
        <f t="shared" si="40"/>
        <v/>
      </c>
      <c r="M542">
        <f t="shared" si="41"/>
        <v>1</v>
      </c>
    </row>
    <row r="543" spans="1:13" x14ac:dyDescent="0.25">
      <c r="A543" s="1" t="s">
        <v>1244</v>
      </c>
      <c r="B543" s="1" t="s">
        <v>396</v>
      </c>
      <c r="C543" s="1" t="s">
        <v>1245</v>
      </c>
      <c r="E543" s="1" t="s">
        <v>1157</v>
      </c>
      <c r="H543" t="str">
        <f t="shared" si="42"/>
        <v/>
      </c>
      <c r="I543" t="str">
        <f t="shared" si="43"/>
        <v/>
      </c>
      <c r="J543" t="str">
        <f t="shared" si="44"/>
        <v/>
      </c>
      <c r="L543" t="str">
        <f t="shared" si="40"/>
        <v/>
      </c>
      <c r="M543">
        <f t="shared" si="41"/>
        <v>1</v>
      </c>
    </row>
    <row r="544" spans="1:13" x14ac:dyDescent="0.25">
      <c r="C544" s="1" t="s">
        <v>397</v>
      </c>
      <c r="H544" t="str">
        <f t="shared" si="42"/>
        <v/>
      </c>
      <c r="I544" t="str">
        <f t="shared" si="43"/>
        <v/>
      </c>
      <c r="J544" t="str">
        <f t="shared" si="44"/>
        <v/>
      </c>
      <c r="L544" t="str">
        <f t="shared" si="40"/>
        <v/>
      </c>
      <c r="M544" t="str">
        <f t="shared" si="41"/>
        <v/>
      </c>
    </row>
    <row r="545" spans="1:13" x14ac:dyDescent="0.25">
      <c r="C545" s="1" t="s">
        <v>1246</v>
      </c>
      <c r="H545" t="str">
        <f t="shared" si="42"/>
        <v/>
      </c>
      <c r="I545" t="str">
        <f t="shared" si="43"/>
        <v/>
      </c>
      <c r="J545" t="str">
        <f t="shared" si="44"/>
        <v/>
      </c>
      <c r="L545" t="str">
        <f t="shared" si="40"/>
        <v/>
      </c>
      <c r="M545" t="str">
        <f t="shared" si="41"/>
        <v/>
      </c>
    </row>
    <row r="546" spans="1:13" x14ac:dyDescent="0.25">
      <c r="A546" s="1" t="s">
        <v>1247</v>
      </c>
      <c r="B546" s="1" t="s">
        <v>1248</v>
      </c>
      <c r="E546" s="1" t="s">
        <v>1249</v>
      </c>
      <c r="H546" t="str">
        <f t="shared" si="42"/>
        <v/>
      </c>
      <c r="I546" t="str">
        <f t="shared" si="43"/>
        <v/>
      </c>
      <c r="J546" t="str">
        <f t="shared" si="44"/>
        <v/>
      </c>
      <c r="L546" t="str">
        <f t="shared" si="40"/>
        <v/>
      </c>
      <c r="M546">
        <f t="shared" si="41"/>
        <v>1</v>
      </c>
    </row>
    <row r="547" spans="1:13" x14ac:dyDescent="0.25">
      <c r="A547" s="1" t="s">
        <v>1250</v>
      </c>
      <c r="B547" s="1" t="s">
        <v>1171</v>
      </c>
      <c r="C547" s="1" t="s">
        <v>1172</v>
      </c>
      <c r="E547" s="1" t="s">
        <v>1173</v>
      </c>
      <c r="H547" t="str">
        <f t="shared" si="42"/>
        <v/>
      </c>
      <c r="I547" t="str">
        <f t="shared" si="43"/>
        <v/>
      </c>
      <c r="J547" t="str">
        <f t="shared" si="44"/>
        <v/>
      </c>
      <c r="L547" t="str">
        <f t="shared" si="40"/>
        <v/>
      </c>
      <c r="M547">
        <f t="shared" si="41"/>
        <v>1</v>
      </c>
    </row>
    <row r="548" spans="1:13" x14ac:dyDescent="0.25">
      <c r="A548" s="1" t="s">
        <v>1251</v>
      </c>
      <c r="H548" t="str">
        <f t="shared" si="42"/>
        <v/>
      </c>
      <c r="I548" t="str">
        <f t="shared" si="43"/>
        <v/>
      </c>
      <c r="J548" t="str">
        <f t="shared" si="44"/>
        <v/>
      </c>
      <c r="L548" t="str">
        <f t="shared" si="40"/>
        <v/>
      </c>
      <c r="M548" t="str">
        <f t="shared" si="41"/>
        <v/>
      </c>
    </row>
    <row r="549" spans="1:13" x14ac:dyDescent="0.25">
      <c r="A549" s="1" t="s">
        <v>1252</v>
      </c>
      <c r="E549" s="1" t="s">
        <v>1089</v>
      </c>
      <c r="H549" t="str">
        <f t="shared" si="42"/>
        <v>B39_USERLEGAL</v>
      </c>
      <c r="I549">
        <f t="shared" ca="1" si="43"/>
        <v>9</v>
      </c>
      <c r="J549" t="str">
        <f t="shared" ca="1" si="44"/>
        <v>"B39_USERLEGAL", 9</v>
      </c>
      <c r="L549" t="str">
        <f t="shared" si="40"/>
        <v/>
      </c>
      <c r="M549" t="str">
        <f t="shared" si="41"/>
        <v/>
      </c>
    </row>
    <row r="550" spans="1:13" x14ac:dyDescent="0.25">
      <c r="A550" s="1" t="s">
        <v>1253</v>
      </c>
      <c r="H550" t="str">
        <f t="shared" si="42"/>
        <v/>
      </c>
      <c r="I550" t="str">
        <f t="shared" si="43"/>
        <v/>
      </c>
      <c r="J550" t="str">
        <f t="shared" si="44"/>
        <v/>
      </c>
      <c r="L550" t="str">
        <f t="shared" si="40"/>
        <v/>
      </c>
      <c r="M550" t="str">
        <f t="shared" si="41"/>
        <v/>
      </c>
    </row>
    <row r="551" spans="1:13" x14ac:dyDescent="0.25">
      <c r="A551" s="1" t="s">
        <v>1254</v>
      </c>
      <c r="B551" s="1" t="s">
        <v>1255</v>
      </c>
      <c r="C551" s="1" t="s">
        <v>1256</v>
      </c>
      <c r="E551" s="1" t="s">
        <v>1134</v>
      </c>
      <c r="H551" t="str">
        <f t="shared" si="42"/>
        <v/>
      </c>
      <c r="I551" t="str">
        <f t="shared" si="43"/>
        <v/>
      </c>
      <c r="J551" t="str">
        <f t="shared" si="44"/>
        <v/>
      </c>
      <c r="L551" t="str">
        <f t="shared" si="40"/>
        <v>39</v>
      </c>
      <c r="M551">
        <f t="shared" si="41"/>
        <v>1</v>
      </c>
    </row>
    <row r="552" spans="1:13" x14ac:dyDescent="0.25">
      <c r="A552" s="1" t="s">
        <v>1257</v>
      </c>
      <c r="B552" s="1" t="s">
        <v>466</v>
      </c>
      <c r="C552" s="1" t="s">
        <v>1136</v>
      </c>
      <c r="E552" s="1" t="s">
        <v>1137</v>
      </c>
      <c r="H552" t="str">
        <f t="shared" si="42"/>
        <v/>
      </c>
      <c r="I552" t="str">
        <f t="shared" si="43"/>
        <v/>
      </c>
      <c r="J552" t="str">
        <f t="shared" si="44"/>
        <v/>
      </c>
      <c r="L552" t="str">
        <f t="shared" si="40"/>
        <v>39</v>
      </c>
      <c r="M552">
        <f t="shared" si="41"/>
        <v>1</v>
      </c>
    </row>
    <row r="553" spans="1:13" x14ac:dyDescent="0.25">
      <c r="C553" s="1" t="s">
        <v>407</v>
      </c>
      <c r="H553" t="str">
        <f t="shared" si="42"/>
        <v/>
      </c>
      <c r="I553" t="str">
        <f t="shared" si="43"/>
        <v/>
      </c>
      <c r="J553" t="str">
        <f t="shared" si="44"/>
        <v/>
      </c>
      <c r="L553" t="str">
        <f t="shared" si="40"/>
        <v/>
      </c>
      <c r="M553" t="str">
        <f t="shared" si="41"/>
        <v/>
      </c>
    </row>
    <row r="554" spans="1:13" x14ac:dyDescent="0.25">
      <c r="A554" s="1" t="s">
        <v>1258</v>
      </c>
      <c r="B554" s="1" t="s">
        <v>320</v>
      </c>
      <c r="E554" s="1" t="s">
        <v>1140</v>
      </c>
      <c r="H554" t="str">
        <f t="shared" si="42"/>
        <v/>
      </c>
      <c r="I554" t="str">
        <f t="shared" si="43"/>
        <v/>
      </c>
      <c r="J554" t="str">
        <f t="shared" si="44"/>
        <v/>
      </c>
      <c r="L554" t="str">
        <f t="shared" si="40"/>
        <v>39</v>
      </c>
      <c r="M554">
        <f t="shared" si="41"/>
        <v>1</v>
      </c>
    </row>
    <row r="555" spans="1:13" x14ac:dyDescent="0.25">
      <c r="A555" s="1" t="s">
        <v>1259</v>
      </c>
      <c r="B555" s="1" t="s">
        <v>323</v>
      </c>
      <c r="E555" s="1" t="s">
        <v>1142</v>
      </c>
      <c r="H555" t="str">
        <f t="shared" si="42"/>
        <v/>
      </c>
      <c r="I555" t="str">
        <f t="shared" si="43"/>
        <v/>
      </c>
      <c r="J555" t="str">
        <f t="shared" si="44"/>
        <v/>
      </c>
      <c r="L555" t="str">
        <f t="shared" si="40"/>
        <v>39</v>
      </c>
      <c r="M555">
        <f t="shared" si="41"/>
        <v>1</v>
      </c>
    </row>
    <row r="556" spans="1:13" x14ac:dyDescent="0.25">
      <c r="A556" s="1" t="s">
        <v>1260</v>
      </c>
      <c r="B556" s="1" t="s">
        <v>326</v>
      </c>
      <c r="E556" s="1" t="s">
        <v>1144</v>
      </c>
      <c r="H556" t="str">
        <f t="shared" si="42"/>
        <v/>
      </c>
      <c r="I556" t="str">
        <f t="shared" si="43"/>
        <v/>
      </c>
      <c r="J556" t="str">
        <f t="shared" si="44"/>
        <v/>
      </c>
      <c r="L556" t="str">
        <f t="shared" si="40"/>
        <v>39</v>
      </c>
      <c r="M556">
        <f t="shared" si="41"/>
        <v>1</v>
      </c>
    </row>
    <row r="557" spans="1:13" x14ac:dyDescent="0.25">
      <c r="A557" s="1" t="s">
        <v>1261</v>
      </c>
      <c r="B557" s="1" t="s">
        <v>388</v>
      </c>
      <c r="E557" s="1" t="s">
        <v>1146</v>
      </c>
      <c r="H557" t="str">
        <f t="shared" si="42"/>
        <v/>
      </c>
      <c r="I557" t="str">
        <f t="shared" si="43"/>
        <v/>
      </c>
      <c r="J557" t="str">
        <f t="shared" si="44"/>
        <v/>
      </c>
      <c r="L557" t="str">
        <f t="shared" si="40"/>
        <v>39</v>
      </c>
      <c r="M557">
        <f t="shared" si="41"/>
        <v>1</v>
      </c>
    </row>
    <row r="558" spans="1:13" x14ac:dyDescent="0.25">
      <c r="A558" s="1" t="s">
        <v>1262</v>
      </c>
      <c r="B558" s="1" t="s">
        <v>383</v>
      </c>
      <c r="E558" s="1" t="s">
        <v>1152</v>
      </c>
      <c r="H558" t="str">
        <f t="shared" si="42"/>
        <v/>
      </c>
      <c r="I558" t="str">
        <f t="shared" si="43"/>
        <v/>
      </c>
      <c r="J558" t="str">
        <f t="shared" si="44"/>
        <v/>
      </c>
      <c r="L558" t="str">
        <f t="shared" si="40"/>
        <v>39</v>
      </c>
      <c r="M558">
        <f t="shared" si="41"/>
        <v>1</v>
      </c>
    </row>
    <row r="559" spans="1:13" x14ac:dyDescent="0.25">
      <c r="A559" s="1" t="s">
        <v>1263</v>
      </c>
      <c r="B559" s="1" t="s">
        <v>393</v>
      </c>
      <c r="C559" s="1" t="s">
        <v>394</v>
      </c>
      <c r="E559" s="1" t="s">
        <v>1154</v>
      </c>
      <c r="H559" t="str">
        <f t="shared" si="42"/>
        <v/>
      </c>
      <c r="I559" t="str">
        <f t="shared" si="43"/>
        <v/>
      </c>
      <c r="J559" t="str">
        <f t="shared" si="44"/>
        <v/>
      </c>
      <c r="L559" t="str">
        <f t="shared" si="40"/>
        <v>39</v>
      </c>
      <c r="M559">
        <f t="shared" si="41"/>
        <v>1</v>
      </c>
    </row>
    <row r="560" spans="1:13" x14ac:dyDescent="0.25">
      <c r="A560" s="1" t="s">
        <v>1264</v>
      </c>
      <c r="B560" s="1" t="s">
        <v>396</v>
      </c>
      <c r="C560" s="1" t="s">
        <v>1265</v>
      </c>
      <c r="E560" s="1" t="s">
        <v>1157</v>
      </c>
      <c r="H560" t="str">
        <f t="shared" si="42"/>
        <v/>
      </c>
      <c r="I560" t="str">
        <f t="shared" si="43"/>
        <v/>
      </c>
      <c r="J560" t="str">
        <f t="shared" si="44"/>
        <v/>
      </c>
      <c r="L560" t="str">
        <f t="shared" si="40"/>
        <v>39</v>
      </c>
      <c r="M560">
        <f t="shared" si="41"/>
        <v>1</v>
      </c>
    </row>
    <row r="561" spans="1:13" x14ac:dyDescent="0.25">
      <c r="C561" s="1" t="s">
        <v>397</v>
      </c>
      <c r="H561" t="str">
        <f t="shared" si="42"/>
        <v/>
      </c>
      <c r="I561" t="str">
        <f t="shared" si="43"/>
        <v/>
      </c>
      <c r="J561" t="str">
        <f t="shared" si="44"/>
        <v/>
      </c>
      <c r="L561" t="str">
        <f t="shared" si="40"/>
        <v/>
      </c>
      <c r="M561" t="str">
        <f t="shared" si="41"/>
        <v/>
      </c>
    </row>
    <row r="562" spans="1:13" x14ac:dyDescent="0.25">
      <c r="C562" s="1" t="s">
        <v>398</v>
      </c>
      <c r="H562" t="str">
        <f t="shared" si="42"/>
        <v/>
      </c>
      <c r="I562" t="str">
        <f t="shared" si="43"/>
        <v/>
      </c>
      <c r="J562" t="str">
        <f t="shared" si="44"/>
        <v/>
      </c>
      <c r="L562" t="str">
        <f t="shared" si="40"/>
        <v/>
      </c>
      <c r="M562" t="str">
        <f t="shared" si="41"/>
        <v/>
      </c>
    </row>
    <row r="563" spans="1:13" x14ac:dyDescent="0.25">
      <c r="A563" s="1" t="s">
        <v>1266</v>
      </c>
      <c r="B563" s="1" t="s">
        <v>1267</v>
      </c>
      <c r="C563" s="1" t="s">
        <v>1268</v>
      </c>
      <c r="E563" s="1" t="s">
        <v>1269</v>
      </c>
      <c r="H563" t="str">
        <f t="shared" si="42"/>
        <v/>
      </c>
      <c r="I563" t="str">
        <f t="shared" si="43"/>
        <v/>
      </c>
      <c r="J563" t="str">
        <f t="shared" si="44"/>
        <v/>
      </c>
      <c r="L563" t="str">
        <f t="shared" si="40"/>
        <v/>
      </c>
      <c r="M563">
        <f t="shared" si="41"/>
        <v>1</v>
      </c>
    </row>
    <row r="564" spans="1:13" x14ac:dyDescent="0.25">
      <c r="C564" s="1" t="s">
        <v>407</v>
      </c>
      <c r="H564" t="str">
        <f t="shared" si="42"/>
        <v/>
      </c>
      <c r="I564" t="str">
        <f t="shared" si="43"/>
        <v/>
      </c>
      <c r="J564" t="str">
        <f t="shared" si="44"/>
        <v/>
      </c>
      <c r="L564" t="str">
        <f t="shared" si="40"/>
        <v/>
      </c>
      <c r="M564" t="str">
        <f t="shared" si="41"/>
        <v/>
      </c>
    </row>
    <row r="565" spans="1:13" x14ac:dyDescent="0.25">
      <c r="A565" s="1" t="s">
        <v>1270</v>
      </c>
      <c r="B565" s="1" t="s">
        <v>1271</v>
      </c>
      <c r="E565" s="1" t="s">
        <v>1272</v>
      </c>
      <c r="H565" t="str">
        <f t="shared" si="42"/>
        <v/>
      </c>
      <c r="I565" t="str">
        <f t="shared" si="43"/>
        <v/>
      </c>
      <c r="J565" t="str">
        <f t="shared" si="44"/>
        <v/>
      </c>
      <c r="L565" t="str">
        <f t="shared" si="40"/>
        <v/>
      </c>
      <c r="M565">
        <f t="shared" si="41"/>
        <v>1</v>
      </c>
    </row>
    <row r="566" spans="1:13" x14ac:dyDescent="0.25">
      <c r="A566" s="1" t="s">
        <v>1273</v>
      </c>
      <c r="B566" s="1" t="s">
        <v>1092</v>
      </c>
      <c r="C566" s="1" t="s">
        <v>1274</v>
      </c>
      <c r="E566" s="1" t="s">
        <v>1094</v>
      </c>
      <c r="H566" t="str">
        <f t="shared" si="42"/>
        <v/>
      </c>
      <c r="I566" t="str">
        <f t="shared" si="43"/>
        <v/>
      </c>
      <c r="J566" t="str">
        <f t="shared" si="44"/>
        <v/>
      </c>
      <c r="L566" t="str">
        <f t="shared" si="40"/>
        <v/>
      </c>
      <c r="M566">
        <f t="shared" si="41"/>
        <v>1</v>
      </c>
    </row>
    <row r="567" spans="1:13" x14ac:dyDescent="0.25">
      <c r="A567" s="1" t="s">
        <v>1275</v>
      </c>
      <c r="B567" s="1" t="s">
        <v>1096</v>
      </c>
      <c r="C567" s="1" t="s">
        <v>1276</v>
      </c>
      <c r="E567" s="1" t="s">
        <v>1097</v>
      </c>
      <c r="H567" t="str">
        <f t="shared" si="42"/>
        <v/>
      </c>
      <c r="I567" t="str">
        <f t="shared" si="43"/>
        <v/>
      </c>
      <c r="J567" t="str">
        <f t="shared" si="44"/>
        <v/>
      </c>
      <c r="L567" t="str">
        <f t="shared" si="40"/>
        <v/>
      </c>
      <c r="M567">
        <f t="shared" si="41"/>
        <v>1</v>
      </c>
    </row>
    <row r="568" spans="1:13" x14ac:dyDescent="0.25">
      <c r="A568" s="1" t="s">
        <v>1277</v>
      </c>
      <c r="B568" s="1" t="s">
        <v>1099</v>
      </c>
      <c r="C568" s="1" t="s">
        <v>1278</v>
      </c>
      <c r="E568" s="1" t="s">
        <v>1100</v>
      </c>
      <c r="H568" t="str">
        <f t="shared" si="42"/>
        <v/>
      </c>
      <c r="I568" t="str">
        <f t="shared" si="43"/>
        <v/>
      </c>
      <c r="J568" t="str">
        <f t="shared" si="44"/>
        <v/>
      </c>
      <c r="L568" t="str">
        <f t="shared" si="40"/>
        <v/>
      </c>
      <c r="M568">
        <f t="shared" si="41"/>
        <v>1</v>
      </c>
    </row>
    <row r="569" spans="1:13" x14ac:dyDescent="0.25">
      <c r="A569" s="1" t="s">
        <v>1279</v>
      </c>
      <c r="B569" s="1" t="s">
        <v>1102</v>
      </c>
      <c r="C569" s="1" t="s">
        <v>1280</v>
      </c>
      <c r="E569" s="1" t="s">
        <v>1104</v>
      </c>
      <c r="H569" t="str">
        <f t="shared" si="42"/>
        <v/>
      </c>
      <c r="I569" t="str">
        <f t="shared" si="43"/>
        <v/>
      </c>
      <c r="J569" t="str">
        <f t="shared" si="44"/>
        <v/>
      </c>
      <c r="L569" t="str">
        <f t="shared" si="40"/>
        <v/>
      </c>
      <c r="M569">
        <f t="shared" si="41"/>
        <v>1</v>
      </c>
    </row>
    <row r="570" spans="1:13" x14ac:dyDescent="0.25">
      <c r="A570" s="1" t="s">
        <v>1281</v>
      </c>
      <c r="B570" s="1" t="s">
        <v>1106</v>
      </c>
      <c r="C570" s="1" t="s">
        <v>1282</v>
      </c>
      <c r="E570" s="1" t="s">
        <v>1108</v>
      </c>
      <c r="H570" t="str">
        <f t="shared" si="42"/>
        <v/>
      </c>
      <c r="I570" t="str">
        <f t="shared" si="43"/>
        <v/>
      </c>
      <c r="J570" t="str">
        <f t="shared" si="44"/>
        <v/>
      </c>
      <c r="L570" t="str">
        <f t="shared" si="40"/>
        <v/>
      </c>
      <c r="M570">
        <f t="shared" si="41"/>
        <v>1</v>
      </c>
    </row>
    <row r="571" spans="1:13" x14ac:dyDescent="0.25">
      <c r="A571" s="1" t="s">
        <v>1283</v>
      </c>
      <c r="B571" s="1" t="s">
        <v>1110</v>
      </c>
      <c r="C571" s="1" t="s">
        <v>1284</v>
      </c>
      <c r="E571" s="1" t="s">
        <v>1112</v>
      </c>
      <c r="H571" t="str">
        <f t="shared" si="42"/>
        <v/>
      </c>
      <c r="I571" t="str">
        <f t="shared" si="43"/>
        <v/>
      </c>
      <c r="J571" t="str">
        <f t="shared" si="44"/>
        <v/>
      </c>
      <c r="L571" t="str">
        <f t="shared" si="40"/>
        <v/>
      </c>
      <c r="M571">
        <f t="shared" si="41"/>
        <v>1</v>
      </c>
    </row>
    <row r="572" spans="1:13" x14ac:dyDescent="0.25">
      <c r="A572" s="1" t="s">
        <v>1285</v>
      </c>
      <c r="B572" s="1" t="s">
        <v>1114</v>
      </c>
      <c r="C572" s="1" t="s">
        <v>1286</v>
      </c>
      <c r="E572" s="1" t="s">
        <v>566</v>
      </c>
      <c r="H572" t="str">
        <f t="shared" si="42"/>
        <v/>
      </c>
      <c r="I572" t="str">
        <f t="shared" si="43"/>
        <v/>
      </c>
      <c r="J572" t="str">
        <f t="shared" si="44"/>
        <v/>
      </c>
      <c r="L572" t="str">
        <f t="shared" si="40"/>
        <v/>
      </c>
      <c r="M572">
        <f t="shared" si="41"/>
        <v>1</v>
      </c>
    </row>
    <row r="573" spans="1:13" x14ac:dyDescent="0.25">
      <c r="A573" s="1" t="s">
        <v>1287</v>
      </c>
      <c r="E573" s="1" t="s">
        <v>1089</v>
      </c>
      <c r="H573" t="str">
        <f t="shared" si="42"/>
        <v>B40_USERENTREP</v>
      </c>
      <c r="I573">
        <f t="shared" ca="1" si="43"/>
        <v>9</v>
      </c>
      <c r="J573" t="str">
        <f t="shared" ca="1" si="44"/>
        <v>"B40_USERENTREP", 9</v>
      </c>
      <c r="L573" t="str">
        <f t="shared" si="40"/>
        <v/>
      </c>
      <c r="M573" t="str">
        <f t="shared" si="41"/>
        <v/>
      </c>
    </row>
    <row r="574" spans="1:13" x14ac:dyDescent="0.25">
      <c r="A574" s="1" t="s">
        <v>1288</v>
      </c>
      <c r="H574" t="str">
        <f t="shared" si="42"/>
        <v/>
      </c>
      <c r="I574" t="str">
        <f t="shared" si="43"/>
        <v/>
      </c>
      <c r="J574" t="str">
        <f t="shared" si="44"/>
        <v/>
      </c>
      <c r="L574" t="str">
        <f t="shared" si="40"/>
        <v/>
      </c>
      <c r="M574" t="str">
        <f t="shared" si="41"/>
        <v/>
      </c>
    </row>
    <row r="575" spans="1:13" x14ac:dyDescent="0.25">
      <c r="A575" s="1" t="s">
        <v>1289</v>
      </c>
      <c r="B575" s="1" t="s">
        <v>1290</v>
      </c>
      <c r="E575" s="1" t="s">
        <v>1177</v>
      </c>
      <c r="H575" t="str">
        <f t="shared" si="42"/>
        <v/>
      </c>
      <c r="I575" t="str">
        <f t="shared" si="43"/>
        <v/>
      </c>
      <c r="J575" t="str">
        <f t="shared" si="44"/>
        <v/>
      </c>
      <c r="L575" t="str">
        <f t="shared" si="40"/>
        <v>40</v>
      </c>
      <c r="M575">
        <f t="shared" si="41"/>
        <v>1</v>
      </c>
    </row>
    <row r="576" spans="1:13" x14ac:dyDescent="0.25">
      <c r="A576" s="1" t="s">
        <v>1291</v>
      </c>
      <c r="B576" s="1" t="s">
        <v>1179</v>
      </c>
      <c r="E576" s="1" t="s">
        <v>1180</v>
      </c>
      <c r="H576" t="str">
        <f t="shared" si="42"/>
        <v/>
      </c>
      <c r="I576" t="str">
        <f t="shared" si="43"/>
        <v/>
      </c>
      <c r="J576" t="str">
        <f t="shared" si="44"/>
        <v/>
      </c>
      <c r="L576" t="str">
        <f t="shared" si="40"/>
        <v>40</v>
      </c>
      <c r="M576">
        <f t="shared" si="41"/>
        <v>1</v>
      </c>
    </row>
    <row r="577" spans="1:13" x14ac:dyDescent="0.25">
      <c r="A577" s="1" t="s">
        <v>1292</v>
      </c>
      <c r="B577" s="1" t="s">
        <v>1182</v>
      </c>
      <c r="C577" s="1" t="s">
        <v>1183</v>
      </c>
      <c r="E577" s="1" t="s">
        <v>1184</v>
      </c>
      <c r="H577" t="str">
        <f t="shared" si="42"/>
        <v/>
      </c>
      <c r="I577" t="str">
        <f t="shared" si="43"/>
        <v/>
      </c>
      <c r="J577" t="str">
        <f t="shared" si="44"/>
        <v/>
      </c>
      <c r="L577" t="str">
        <f t="shared" si="40"/>
        <v>40</v>
      </c>
      <c r="M577">
        <f t="shared" si="41"/>
        <v>1</v>
      </c>
    </row>
    <row r="578" spans="1:13" x14ac:dyDescent="0.25">
      <c r="A578" s="1" t="s">
        <v>1293</v>
      </c>
      <c r="B578" s="1" t="s">
        <v>1186</v>
      </c>
      <c r="E578" s="1" t="s">
        <v>1187</v>
      </c>
      <c r="H578" t="str">
        <f t="shared" si="42"/>
        <v/>
      </c>
      <c r="I578" t="str">
        <f t="shared" si="43"/>
        <v/>
      </c>
      <c r="J578" t="str">
        <f t="shared" si="44"/>
        <v/>
      </c>
      <c r="L578" t="str">
        <f t="shared" ref="L578:L641" si="45">IFERROR(IF(LEN(A578)&lt;5,TRIM(LEFT(A578,SEARCH(".",A578)-1)),""),"")</f>
        <v>40</v>
      </c>
      <c r="M578">
        <f t="shared" ref="M578:M641" si="46">IF(AND(LEN(A578)&lt;6,A578&lt;&gt;""),1,"")</f>
        <v>1</v>
      </c>
    </row>
    <row r="579" spans="1:13" x14ac:dyDescent="0.25">
      <c r="A579" s="1" t="s">
        <v>1294</v>
      </c>
      <c r="B579" s="1" t="s">
        <v>1189</v>
      </c>
      <c r="E579" s="1" t="s">
        <v>1190</v>
      </c>
      <c r="H579" t="str">
        <f t="shared" si="42"/>
        <v/>
      </c>
      <c r="I579" t="str">
        <f t="shared" si="43"/>
        <v/>
      </c>
      <c r="J579" t="str">
        <f t="shared" si="44"/>
        <v/>
      </c>
      <c r="L579" t="str">
        <f t="shared" si="45"/>
        <v>40</v>
      </c>
      <c r="M579">
        <f t="shared" si="46"/>
        <v>1</v>
      </c>
    </row>
    <row r="580" spans="1:13" x14ac:dyDescent="0.25">
      <c r="A580" s="1" t="s">
        <v>1295</v>
      </c>
      <c r="B580" s="1" t="s">
        <v>383</v>
      </c>
      <c r="E580" s="1" t="s">
        <v>1152</v>
      </c>
      <c r="H580" t="str">
        <f t="shared" si="42"/>
        <v/>
      </c>
      <c r="I580" t="str">
        <f t="shared" si="43"/>
        <v/>
      </c>
      <c r="J580" t="str">
        <f t="shared" si="44"/>
        <v/>
      </c>
      <c r="L580" t="str">
        <f t="shared" si="45"/>
        <v>40</v>
      </c>
      <c r="M580">
        <f t="shared" si="46"/>
        <v>1</v>
      </c>
    </row>
    <row r="581" spans="1:13" x14ac:dyDescent="0.25">
      <c r="A581" s="1" t="s">
        <v>1296</v>
      </c>
      <c r="B581" s="1" t="s">
        <v>393</v>
      </c>
      <c r="C581" s="1" t="s">
        <v>394</v>
      </c>
      <c r="E581" s="1" t="s">
        <v>1154</v>
      </c>
      <c r="H581" t="str">
        <f t="shared" si="42"/>
        <v/>
      </c>
      <c r="I581" t="str">
        <f t="shared" si="43"/>
        <v/>
      </c>
      <c r="J581" t="str">
        <f t="shared" si="44"/>
        <v/>
      </c>
      <c r="L581" t="str">
        <f t="shared" si="45"/>
        <v>40</v>
      </c>
      <c r="M581">
        <f t="shared" si="46"/>
        <v>1</v>
      </c>
    </row>
    <row r="582" spans="1:13" x14ac:dyDescent="0.25">
      <c r="A582" s="1" t="s">
        <v>1297</v>
      </c>
      <c r="B582" s="1" t="s">
        <v>396</v>
      </c>
      <c r="C582" s="1" t="s">
        <v>1298</v>
      </c>
      <c r="E582" s="1" t="s">
        <v>1157</v>
      </c>
      <c r="H582" t="str">
        <f t="shared" si="42"/>
        <v/>
      </c>
      <c r="I582" t="str">
        <f t="shared" si="43"/>
        <v/>
      </c>
      <c r="J582" t="str">
        <f t="shared" si="44"/>
        <v/>
      </c>
      <c r="L582" t="str">
        <f t="shared" si="45"/>
        <v>40</v>
      </c>
      <c r="M582">
        <f t="shared" si="46"/>
        <v>1</v>
      </c>
    </row>
    <row r="583" spans="1:13" x14ac:dyDescent="0.25">
      <c r="C583" s="1" t="s">
        <v>397</v>
      </c>
      <c r="H583" t="str">
        <f t="shared" ref="H583:H646" si="47">IFERROR(TRIM(IF(SEARCH("Блок ",A583),IF(SEARCH("B",A583),RIGHT(A583,LEN(A583)-SEARCH("B",A583)+1)),"")),"")</f>
        <v/>
      </c>
      <c r="I583" t="str">
        <f t="shared" ref="I583:I646" si="48">IFERROR(IF(H583&lt;&gt;"",SUMIF(L:M,TRIM(MID(A583,SEARCH(" ",A583),SEARCH(". ",A583)-5)),M:M),""),"")</f>
        <v/>
      </c>
      <c r="J583" t="str">
        <f t="shared" ref="J583:J646" si="49">CLEAN(TRIM(IF(H583&lt;&gt;"",""""&amp;H583&amp;""""&amp;", "&amp;I583,"")))</f>
        <v/>
      </c>
      <c r="L583" t="str">
        <f t="shared" si="45"/>
        <v/>
      </c>
      <c r="M583" t="str">
        <f t="shared" si="46"/>
        <v/>
      </c>
    </row>
    <row r="584" spans="1:13" x14ac:dyDescent="0.25">
      <c r="C584" s="1" t="s">
        <v>398</v>
      </c>
      <c r="H584" t="str">
        <f t="shared" si="47"/>
        <v/>
      </c>
      <c r="I584" t="str">
        <f t="shared" si="48"/>
        <v/>
      </c>
      <c r="J584" t="str">
        <f t="shared" si="49"/>
        <v/>
      </c>
      <c r="L584" t="str">
        <f t="shared" si="45"/>
        <v/>
      </c>
      <c r="M584" t="str">
        <f t="shared" si="46"/>
        <v/>
      </c>
    </row>
    <row r="585" spans="1:13" x14ac:dyDescent="0.25">
      <c r="A585" s="1" t="s">
        <v>1299</v>
      </c>
      <c r="B585" s="1" t="s">
        <v>1248</v>
      </c>
      <c r="E585" s="1" t="s">
        <v>1249</v>
      </c>
      <c r="H585" t="str">
        <f t="shared" si="47"/>
        <v/>
      </c>
      <c r="I585" t="str">
        <f t="shared" si="48"/>
        <v/>
      </c>
      <c r="J585" t="str">
        <f t="shared" si="49"/>
        <v/>
      </c>
      <c r="L585" t="str">
        <f t="shared" si="45"/>
        <v>40</v>
      </c>
      <c r="M585">
        <f t="shared" si="46"/>
        <v>1</v>
      </c>
    </row>
    <row r="586" spans="1:13" x14ac:dyDescent="0.25">
      <c r="A586" s="1" t="s">
        <v>1300</v>
      </c>
      <c r="B586" s="1" t="s">
        <v>1192</v>
      </c>
      <c r="C586" s="1" t="s">
        <v>1193</v>
      </c>
      <c r="E586" s="1" t="s">
        <v>1194</v>
      </c>
      <c r="H586" t="str">
        <f t="shared" si="47"/>
        <v/>
      </c>
      <c r="I586" t="str">
        <f t="shared" si="48"/>
        <v/>
      </c>
      <c r="J586" t="str">
        <f t="shared" si="49"/>
        <v/>
      </c>
      <c r="L586" t="str">
        <f t="shared" si="45"/>
        <v/>
      </c>
      <c r="M586">
        <f t="shared" si="46"/>
        <v>1</v>
      </c>
    </row>
    <row r="587" spans="1:13" x14ac:dyDescent="0.25">
      <c r="A587" s="1" t="s">
        <v>1301</v>
      </c>
      <c r="B587" s="1" t="s">
        <v>1196</v>
      </c>
      <c r="C587" s="1" t="s">
        <v>1197</v>
      </c>
      <c r="E587" s="1" t="s">
        <v>1198</v>
      </c>
      <c r="H587" t="str">
        <f t="shared" si="47"/>
        <v/>
      </c>
      <c r="I587" t="str">
        <f t="shared" si="48"/>
        <v/>
      </c>
      <c r="J587" t="str">
        <f t="shared" si="49"/>
        <v/>
      </c>
      <c r="L587" t="str">
        <f t="shared" si="45"/>
        <v/>
      </c>
      <c r="M587">
        <f t="shared" si="46"/>
        <v>1</v>
      </c>
    </row>
    <row r="588" spans="1:13" x14ac:dyDescent="0.25">
      <c r="A588" s="1" t="s">
        <v>1302</v>
      </c>
      <c r="B588" s="1" t="s">
        <v>1200</v>
      </c>
      <c r="E588" s="1" t="s">
        <v>1201</v>
      </c>
      <c r="H588" t="str">
        <f t="shared" si="47"/>
        <v/>
      </c>
      <c r="I588" t="str">
        <f t="shared" si="48"/>
        <v/>
      </c>
      <c r="J588" t="str">
        <f t="shared" si="49"/>
        <v/>
      </c>
      <c r="L588" t="str">
        <f t="shared" si="45"/>
        <v/>
      </c>
      <c r="M588">
        <f t="shared" si="46"/>
        <v>1</v>
      </c>
    </row>
    <row r="589" spans="1:13" x14ac:dyDescent="0.25">
      <c r="A589" s="1" t="s">
        <v>1303</v>
      </c>
      <c r="B589" s="1" t="s">
        <v>1203</v>
      </c>
      <c r="E589" s="1" t="s">
        <v>1204</v>
      </c>
      <c r="H589" t="str">
        <f t="shared" si="47"/>
        <v/>
      </c>
      <c r="I589" t="str">
        <f t="shared" si="48"/>
        <v/>
      </c>
      <c r="J589" t="str">
        <f t="shared" si="49"/>
        <v/>
      </c>
      <c r="L589" t="str">
        <f t="shared" si="45"/>
        <v/>
      </c>
      <c r="M589">
        <f t="shared" si="46"/>
        <v>1</v>
      </c>
    </row>
    <row r="590" spans="1:13" x14ac:dyDescent="0.25">
      <c r="A590" s="1" t="s">
        <v>1304</v>
      </c>
      <c r="B590" s="1" t="s">
        <v>1206</v>
      </c>
      <c r="E590" s="1" t="s">
        <v>1207</v>
      </c>
      <c r="H590" t="str">
        <f t="shared" si="47"/>
        <v/>
      </c>
      <c r="I590" t="str">
        <f t="shared" si="48"/>
        <v/>
      </c>
      <c r="J590" t="str">
        <f t="shared" si="49"/>
        <v/>
      </c>
      <c r="L590" t="str">
        <f t="shared" si="45"/>
        <v/>
      </c>
      <c r="M590">
        <f t="shared" si="46"/>
        <v>1</v>
      </c>
    </row>
    <row r="591" spans="1:13" x14ac:dyDescent="0.25">
      <c r="A591" s="1" t="s">
        <v>1305</v>
      </c>
      <c r="B591" s="1" t="s">
        <v>1209</v>
      </c>
      <c r="C591" s="1" t="s">
        <v>1210</v>
      </c>
      <c r="E591" s="1" t="s">
        <v>1212</v>
      </c>
      <c r="H591" t="str">
        <f t="shared" si="47"/>
        <v/>
      </c>
      <c r="I591" t="str">
        <f t="shared" si="48"/>
        <v/>
      </c>
      <c r="J591" t="str">
        <f t="shared" si="49"/>
        <v/>
      </c>
      <c r="L591" t="str">
        <f t="shared" si="45"/>
        <v/>
      </c>
      <c r="M591">
        <f t="shared" si="46"/>
        <v>1</v>
      </c>
    </row>
    <row r="592" spans="1:13" x14ac:dyDescent="0.25">
      <c r="C592" s="1" t="s">
        <v>1211</v>
      </c>
      <c r="H592" t="str">
        <f t="shared" si="47"/>
        <v/>
      </c>
      <c r="I592" t="str">
        <f t="shared" si="48"/>
        <v/>
      </c>
      <c r="J592" t="str">
        <f t="shared" si="49"/>
        <v/>
      </c>
      <c r="L592" t="str">
        <f t="shared" si="45"/>
        <v/>
      </c>
      <c r="M592" t="str">
        <f t="shared" si="46"/>
        <v/>
      </c>
    </row>
    <row r="593" spans="1:13" x14ac:dyDescent="0.25">
      <c r="A593" s="1" t="s">
        <v>1306</v>
      </c>
      <c r="B593" s="1" t="s">
        <v>1214</v>
      </c>
      <c r="C593" s="1" t="s">
        <v>1215</v>
      </c>
      <c r="E593" s="1" t="s">
        <v>1216</v>
      </c>
      <c r="H593" t="str">
        <f t="shared" si="47"/>
        <v/>
      </c>
      <c r="I593" t="str">
        <f t="shared" si="48"/>
        <v/>
      </c>
      <c r="J593" t="str">
        <f t="shared" si="49"/>
        <v/>
      </c>
      <c r="L593" t="str">
        <f t="shared" si="45"/>
        <v/>
      </c>
      <c r="M593">
        <f t="shared" si="46"/>
        <v>1</v>
      </c>
    </row>
    <row r="594" spans="1:13" x14ac:dyDescent="0.25">
      <c r="A594" s="1" t="s">
        <v>1307</v>
      </c>
      <c r="B594" s="1" t="s">
        <v>1267</v>
      </c>
      <c r="C594" s="1" t="s">
        <v>1308</v>
      </c>
      <c r="E594" s="1" t="s">
        <v>1269</v>
      </c>
      <c r="H594" t="str">
        <f t="shared" si="47"/>
        <v/>
      </c>
      <c r="I594" t="str">
        <f t="shared" si="48"/>
        <v/>
      </c>
      <c r="J594" t="str">
        <f t="shared" si="49"/>
        <v/>
      </c>
      <c r="L594" t="str">
        <f t="shared" si="45"/>
        <v/>
      </c>
      <c r="M594">
        <f t="shared" si="46"/>
        <v>1</v>
      </c>
    </row>
    <row r="595" spans="1:13" x14ac:dyDescent="0.25">
      <c r="C595" s="1" t="s">
        <v>407</v>
      </c>
      <c r="H595" t="str">
        <f t="shared" si="47"/>
        <v/>
      </c>
      <c r="I595" t="str">
        <f t="shared" si="48"/>
        <v/>
      </c>
      <c r="J595" t="str">
        <f t="shared" si="49"/>
        <v/>
      </c>
      <c r="L595" t="str">
        <f t="shared" si="45"/>
        <v/>
      </c>
      <c r="M595" t="str">
        <f t="shared" si="46"/>
        <v/>
      </c>
    </row>
    <row r="596" spans="1:13" x14ac:dyDescent="0.25">
      <c r="A596" s="1" t="s">
        <v>1309</v>
      </c>
      <c r="B596" s="1" t="s">
        <v>1271</v>
      </c>
      <c r="E596" s="1" t="s">
        <v>1272</v>
      </c>
      <c r="H596" t="str">
        <f t="shared" si="47"/>
        <v/>
      </c>
      <c r="I596" t="str">
        <f t="shared" si="48"/>
        <v/>
      </c>
      <c r="J596" t="str">
        <f t="shared" si="49"/>
        <v/>
      </c>
      <c r="L596" t="str">
        <f t="shared" si="45"/>
        <v/>
      </c>
      <c r="M596">
        <f t="shared" si="46"/>
        <v>1</v>
      </c>
    </row>
    <row r="597" spans="1:13" x14ac:dyDescent="0.25">
      <c r="A597" s="1" t="s">
        <v>1310</v>
      </c>
      <c r="B597" s="1" t="s">
        <v>1092</v>
      </c>
      <c r="C597" s="1" t="s">
        <v>1274</v>
      </c>
      <c r="E597" s="1" t="s">
        <v>1094</v>
      </c>
      <c r="H597" t="str">
        <f t="shared" si="47"/>
        <v/>
      </c>
      <c r="I597" t="str">
        <f t="shared" si="48"/>
        <v/>
      </c>
      <c r="J597" t="str">
        <f t="shared" si="49"/>
        <v/>
      </c>
      <c r="L597" t="str">
        <f t="shared" si="45"/>
        <v/>
      </c>
      <c r="M597">
        <f t="shared" si="46"/>
        <v>1</v>
      </c>
    </row>
    <row r="598" spans="1:13" x14ac:dyDescent="0.25">
      <c r="A598" s="1" t="s">
        <v>1311</v>
      </c>
      <c r="B598" s="1" t="s">
        <v>1096</v>
      </c>
      <c r="C598" s="1" t="s">
        <v>1276</v>
      </c>
      <c r="E598" s="1" t="s">
        <v>1097</v>
      </c>
      <c r="H598" t="str">
        <f t="shared" si="47"/>
        <v/>
      </c>
      <c r="I598" t="str">
        <f t="shared" si="48"/>
        <v/>
      </c>
      <c r="J598" t="str">
        <f t="shared" si="49"/>
        <v/>
      </c>
      <c r="L598" t="str">
        <f t="shared" si="45"/>
        <v/>
      </c>
      <c r="M598">
        <f t="shared" si="46"/>
        <v>1</v>
      </c>
    </row>
    <row r="599" spans="1:13" x14ac:dyDescent="0.25">
      <c r="A599" s="1" t="s">
        <v>1312</v>
      </c>
      <c r="B599" s="1" t="s">
        <v>1099</v>
      </c>
      <c r="C599" s="1" t="s">
        <v>1278</v>
      </c>
      <c r="E599" s="1" t="s">
        <v>1100</v>
      </c>
      <c r="H599" t="str">
        <f t="shared" si="47"/>
        <v/>
      </c>
      <c r="I599" t="str">
        <f t="shared" si="48"/>
        <v/>
      </c>
      <c r="J599" t="str">
        <f t="shared" si="49"/>
        <v/>
      </c>
      <c r="L599" t="str">
        <f t="shared" si="45"/>
        <v/>
      </c>
      <c r="M599">
        <f t="shared" si="46"/>
        <v>1</v>
      </c>
    </row>
    <row r="600" spans="1:13" x14ac:dyDescent="0.25">
      <c r="A600" s="1" t="s">
        <v>1313</v>
      </c>
      <c r="B600" s="1" t="s">
        <v>1102</v>
      </c>
      <c r="C600" s="1" t="s">
        <v>1280</v>
      </c>
      <c r="E600" s="1" t="s">
        <v>1104</v>
      </c>
      <c r="H600" t="str">
        <f t="shared" si="47"/>
        <v/>
      </c>
      <c r="I600" t="str">
        <f t="shared" si="48"/>
        <v/>
      </c>
      <c r="J600" t="str">
        <f t="shared" si="49"/>
        <v/>
      </c>
      <c r="L600" t="str">
        <f t="shared" si="45"/>
        <v/>
      </c>
      <c r="M600">
        <f t="shared" si="46"/>
        <v>1</v>
      </c>
    </row>
    <row r="601" spans="1:13" x14ac:dyDescent="0.25">
      <c r="A601" s="1" t="s">
        <v>1314</v>
      </c>
      <c r="B601" s="1" t="s">
        <v>1106</v>
      </c>
      <c r="C601" s="1" t="s">
        <v>1282</v>
      </c>
      <c r="E601" s="1" t="s">
        <v>1108</v>
      </c>
      <c r="H601" t="str">
        <f t="shared" si="47"/>
        <v/>
      </c>
      <c r="I601" t="str">
        <f t="shared" si="48"/>
        <v/>
      </c>
      <c r="J601" t="str">
        <f t="shared" si="49"/>
        <v/>
      </c>
      <c r="L601" t="str">
        <f t="shared" si="45"/>
        <v/>
      </c>
      <c r="M601">
        <f t="shared" si="46"/>
        <v>1</v>
      </c>
    </row>
    <row r="602" spans="1:13" x14ac:dyDescent="0.25">
      <c r="A602" s="1" t="s">
        <v>1315</v>
      </c>
      <c r="B602" s="1" t="s">
        <v>1110</v>
      </c>
      <c r="C602" s="1" t="s">
        <v>1284</v>
      </c>
      <c r="E602" s="1" t="s">
        <v>1112</v>
      </c>
      <c r="H602" t="str">
        <f t="shared" si="47"/>
        <v/>
      </c>
      <c r="I602" t="str">
        <f t="shared" si="48"/>
        <v/>
      </c>
      <c r="J602" t="str">
        <f t="shared" si="49"/>
        <v/>
      </c>
      <c r="L602" t="str">
        <f t="shared" si="45"/>
        <v/>
      </c>
      <c r="M602">
        <f t="shared" si="46"/>
        <v>1</v>
      </c>
    </row>
    <row r="603" spans="1:13" x14ac:dyDescent="0.25">
      <c r="A603" s="1" t="s">
        <v>1316</v>
      </c>
      <c r="B603" s="1" t="s">
        <v>1114</v>
      </c>
      <c r="C603" s="1" t="s">
        <v>1286</v>
      </c>
      <c r="E603" s="1" t="s">
        <v>566</v>
      </c>
      <c r="H603" t="str">
        <f t="shared" si="47"/>
        <v/>
      </c>
      <c r="I603" t="str">
        <f t="shared" si="48"/>
        <v/>
      </c>
      <c r="J603" t="str">
        <f t="shared" si="49"/>
        <v/>
      </c>
      <c r="L603" t="str">
        <f t="shared" si="45"/>
        <v/>
      </c>
      <c r="M603">
        <f t="shared" si="46"/>
        <v>1</v>
      </c>
    </row>
    <row r="604" spans="1:13" x14ac:dyDescent="0.25">
      <c r="A604" s="1" t="s">
        <v>1317</v>
      </c>
      <c r="H604" t="str">
        <f t="shared" si="47"/>
        <v/>
      </c>
      <c r="I604" t="str">
        <f t="shared" si="48"/>
        <v/>
      </c>
      <c r="J604" t="str">
        <f t="shared" si="49"/>
        <v/>
      </c>
      <c r="L604" t="str">
        <f t="shared" si="45"/>
        <v/>
      </c>
      <c r="M604" t="str">
        <f t="shared" si="46"/>
        <v/>
      </c>
    </row>
    <row r="605" spans="1:13" x14ac:dyDescent="0.25">
      <c r="A605" s="1" t="s">
        <v>1318</v>
      </c>
      <c r="D605" s="1" t="s">
        <v>1220</v>
      </c>
      <c r="E605" s="1" t="s">
        <v>1319</v>
      </c>
      <c r="H605" t="str">
        <f t="shared" si="47"/>
        <v>B41_ACQUIRERLEGAL</v>
      </c>
      <c r="I605">
        <f t="shared" ca="1" si="48"/>
        <v>9</v>
      </c>
      <c r="J605" t="str">
        <f t="shared" ca="1" si="49"/>
        <v>"B41_ACQUIRERLEGAL", 9</v>
      </c>
      <c r="L605" t="str">
        <f t="shared" si="45"/>
        <v/>
      </c>
      <c r="M605" t="str">
        <f t="shared" si="46"/>
        <v/>
      </c>
    </row>
    <row r="606" spans="1:13" x14ac:dyDescent="0.25">
      <c r="A606" s="1" t="s">
        <v>1320</v>
      </c>
      <c r="H606" t="str">
        <f t="shared" si="47"/>
        <v/>
      </c>
      <c r="I606" t="str">
        <f t="shared" si="48"/>
        <v/>
      </c>
      <c r="J606" t="str">
        <f t="shared" si="49"/>
        <v/>
      </c>
      <c r="L606" t="str">
        <f t="shared" si="45"/>
        <v/>
      </c>
      <c r="M606" t="str">
        <f t="shared" si="46"/>
        <v/>
      </c>
    </row>
    <row r="607" spans="1:13" x14ac:dyDescent="0.25">
      <c r="A607" s="1" t="s">
        <v>1321</v>
      </c>
      <c r="B607" s="1" t="s">
        <v>1322</v>
      </c>
      <c r="C607" s="1" t="s">
        <v>1323</v>
      </c>
      <c r="E607" s="1" t="s">
        <v>1324</v>
      </c>
      <c r="H607" t="str">
        <f t="shared" si="47"/>
        <v/>
      </c>
      <c r="I607" t="str">
        <f t="shared" si="48"/>
        <v/>
      </c>
      <c r="J607" t="str">
        <f t="shared" si="49"/>
        <v/>
      </c>
      <c r="L607" t="str">
        <f t="shared" si="45"/>
        <v>41</v>
      </c>
      <c r="M607">
        <f t="shared" si="46"/>
        <v>1</v>
      </c>
    </row>
    <row r="608" spans="1:13" x14ac:dyDescent="0.25">
      <c r="A608" s="1" t="s">
        <v>1325</v>
      </c>
      <c r="B608" s="1" t="s">
        <v>466</v>
      </c>
      <c r="C608" s="1" t="s">
        <v>1136</v>
      </c>
      <c r="E608" s="1" t="s">
        <v>1326</v>
      </c>
      <c r="H608" t="str">
        <f t="shared" si="47"/>
        <v/>
      </c>
      <c r="I608" t="str">
        <f t="shared" si="48"/>
        <v/>
      </c>
      <c r="J608" t="str">
        <f t="shared" si="49"/>
        <v/>
      </c>
      <c r="L608" t="str">
        <f t="shared" si="45"/>
        <v>41</v>
      </c>
      <c r="M608">
        <f t="shared" si="46"/>
        <v>1</v>
      </c>
    </row>
    <row r="609" spans="1:13" x14ac:dyDescent="0.25">
      <c r="C609" s="1" t="s">
        <v>407</v>
      </c>
      <c r="H609" t="str">
        <f t="shared" si="47"/>
        <v/>
      </c>
      <c r="I609" t="str">
        <f t="shared" si="48"/>
        <v/>
      </c>
      <c r="J609" t="str">
        <f t="shared" si="49"/>
        <v/>
      </c>
      <c r="L609" t="str">
        <f t="shared" si="45"/>
        <v/>
      </c>
      <c r="M609" t="str">
        <f t="shared" si="46"/>
        <v/>
      </c>
    </row>
    <row r="610" spans="1:13" x14ac:dyDescent="0.25">
      <c r="A610" s="1" t="s">
        <v>1327</v>
      </c>
      <c r="B610" s="1" t="s">
        <v>320</v>
      </c>
      <c r="D610" s="1" t="s">
        <v>1328</v>
      </c>
      <c r="E610" s="1" t="s">
        <v>1329</v>
      </c>
      <c r="H610" t="str">
        <f t="shared" si="47"/>
        <v/>
      </c>
      <c r="I610" t="str">
        <f t="shared" si="48"/>
        <v/>
      </c>
      <c r="J610" t="str">
        <f t="shared" si="49"/>
        <v/>
      </c>
      <c r="L610" t="str">
        <f t="shared" si="45"/>
        <v>41</v>
      </c>
      <c r="M610">
        <f t="shared" si="46"/>
        <v>1</v>
      </c>
    </row>
    <row r="611" spans="1:13" x14ac:dyDescent="0.25">
      <c r="A611" s="1" t="s">
        <v>1330</v>
      </c>
      <c r="B611" s="1" t="s">
        <v>323</v>
      </c>
      <c r="E611" s="1" t="s">
        <v>1331</v>
      </c>
      <c r="H611" t="str">
        <f t="shared" si="47"/>
        <v/>
      </c>
      <c r="I611" t="str">
        <f t="shared" si="48"/>
        <v/>
      </c>
      <c r="J611" t="str">
        <f t="shared" si="49"/>
        <v/>
      </c>
      <c r="L611" t="str">
        <f t="shared" si="45"/>
        <v>41</v>
      </c>
      <c r="M611">
        <f t="shared" si="46"/>
        <v>1</v>
      </c>
    </row>
    <row r="612" spans="1:13" x14ac:dyDescent="0.25">
      <c r="A612" s="1" t="s">
        <v>1332</v>
      </c>
      <c r="B612" s="1" t="s">
        <v>326</v>
      </c>
      <c r="E612" s="1" t="s">
        <v>1333</v>
      </c>
      <c r="H612" t="str">
        <f t="shared" si="47"/>
        <v/>
      </c>
      <c r="I612" t="str">
        <f t="shared" si="48"/>
        <v/>
      </c>
      <c r="J612" t="str">
        <f t="shared" si="49"/>
        <v/>
      </c>
      <c r="L612" t="str">
        <f t="shared" si="45"/>
        <v>41</v>
      </c>
      <c r="M612">
        <f t="shared" si="46"/>
        <v>1</v>
      </c>
    </row>
    <row r="613" spans="1:13" x14ac:dyDescent="0.25">
      <c r="A613" s="1" t="s">
        <v>1334</v>
      </c>
      <c r="B613" s="1" t="s">
        <v>388</v>
      </c>
      <c r="E613" s="1" t="s">
        <v>1335</v>
      </c>
      <c r="H613" t="str">
        <f t="shared" si="47"/>
        <v/>
      </c>
      <c r="I613" t="str">
        <f t="shared" si="48"/>
        <v/>
      </c>
      <c r="J613" t="str">
        <f t="shared" si="49"/>
        <v/>
      </c>
      <c r="L613" t="str">
        <f t="shared" si="45"/>
        <v>41</v>
      </c>
      <c r="M613">
        <f t="shared" si="46"/>
        <v>1</v>
      </c>
    </row>
    <row r="614" spans="1:13" x14ac:dyDescent="0.25">
      <c r="A614" s="1" t="s">
        <v>1336</v>
      </c>
      <c r="B614" s="1" t="s">
        <v>383</v>
      </c>
      <c r="D614" s="1" t="s">
        <v>30</v>
      </c>
      <c r="E614" s="1" t="s">
        <v>1337</v>
      </c>
      <c r="H614" t="str">
        <f t="shared" si="47"/>
        <v/>
      </c>
      <c r="I614" t="str">
        <f t="shared" si="48"/>
        <v/>
      </c>
      <c r="J614" t="str">
        <f t="shared" si="49"/>
        <v/>
      </c>
      <c r="L614" t="str">
        <f t="shared" si="45"/>
        <v>41</v>
      </c>
      <c r="M614">
        <f t="shared" si="46"/>
        <v>1</v>
      </c>
    </row>
    <row r="615" spans="1:13" x14ac:dyDescent="0.25">
      <c r="A615" s="1" t="s">
        <v>1338</v>
      </c>
      <c r="B615" s="1" t="s">
        <v>393</v>
      </c>
      <c r="C615" s="1" t="s">
        <v>394</v>
      </c>
      <c r="E615" s="1" t="s">
        <v>1339</v>
      </c>
      <c r="H615" t="str">
        <f t="shared" si="47"/>
        <v/>
      </c>
      <c r="I615" t="str">
        <f t="shared" si="48"/>
        <v/>
      </c>
      <c r="J615" t="str">
        <f t="shared" si="49"/>
        <v/>
      </c>
      <c r="L615" t="str">
        <f t="shared" si="45"/>
        <v>41</v>
      </c>
      <c r="M615">
        <f t="shared" si="46"/>
        <v>1</v>
      </c>
    </row>
    <row r="616" spans="1:13" x14ac:dyDescent="0.25">
      <c r="A616" s="1" t="s">
        <v>1340</v>
      </c>
      <c r="B616" s="1" t="s">
        <v>396</v>
      </c>
      <c r="C616" s="1" t="s">
        <v>1341</v>
      </c>
      <c r="E616" s="1" t="s">
        <v>1342</v>
      </c>
      <c r="H616" t="str">
        <f t="shared" si="47"/>
        <v/>
      </c>
      <c r="I616" t="str">
        <f t="shared" si="48"/>
        <v/>
      </c>
      <c r="J616" t="str">
        <f t="shared" si="49"/>
        <v/>
      </c>
      <c r="L616" t="str">
        <f t="shared" si="45"/>
        <v>41</v>
      </c>
      <c r="M616">
        <f t="shared" si="46"/>
        <v>1</v>
      </c>
    </row>
    <row r="617" spans="1:13" x14ac:dyDescent="0.25">
      <c r="C617" s="1" t="s">
        <v>397</v>
      </c>
      <c r="H617" t="str">
        <f t="shared" si="47"/>
        <v/>
      </c>
      <c r="I617" t="str">
        <f t="shared" si="48"/>
        <v/>
      </c>
      <c r="J617" t="str">
        <f t="shared" si="49"/>
        <v/>
      </c>
      <c r="L617" t="str">
        <f t="shared" si="45"/>
        <v/>
      </c>
      <c r="M617" t="str">
        <f t="shared" si="46"/>
        <v/>
      </c>
    </row>
    <row r="618" spans="1:13" x14ac:dyDescent="0.25">
      <c r="C618" s="1" t="s">
        <v>1246</v>
      </c>
      <c r="H618" t="str">
        <f t="shared" si="47"/>
        <v/>
      </c>
      <c r="I618" t="str">
        <f t="shared" si="48"/>
        <v/>
      </c>
      <c r="J618" t="str">
        <f t="shared" si="49"/>
        <v/>
      </c>
      <c r="L618" t="str">
        <f t="shared" si="45"/>
        <v/>
      </c>
      <c r="M618" t="str">
        <f t="shared" si="46"/>
        <v/>
      </c>
    </row>
    <row r="619" spans="1:13" x14ac:dyDescent="0.25">
      <c r="A619" s="1" t="s">
        <v>1343</v>
      </c>
      <c r="B619" s="1" t="s">
        <v>1344</v>
      </c>
      <c r="C619" s="1" t="s">
        <v>1345</v>
      </c>
      <c r="D619" s="1" t="s">
        <v>30</v>
      </c>
      <c r="E619" s="1" t="s">
        <v>1346</v>
      </c>
      <c r="H619" t="str">
        <f t="shared" si="47"/>
        <v/>
      </c>
      <c r="I619" t="str">
        <f t="shared" si="48"/>
        <v/>
      </c>
      <c r="J619" t="str">
        <f t="shared" si="49"/>
        <v/>
      </c>
      <c r="L619" t="str">
        <f t="shared" si="45"/>
        <v/>
      </c>
      <c r="M619">
        <f t="shared" si="46"/>
        <v>1</v>
      </c>
    </row>
    <row r="620" spans="1:13" x14ac:dyDescent="0.25">
      <c r="A620" s="1" t="s">
        <v>1347</v>
      </c>
      <c r="D620" s="1" t="s">
        <v>1220</v>
      </c>
      <c r="E620" s="1" t="s">
        <v>1348</v>
      </c>
      <c r="H620" t="str">
        <f t="shared" si="47"/>
        <v>B42_ACQUIRERINDIVID</v>
      </c>
      <c r="I620">
        <f t="shared" ca="1" si="48"/>
        <v>9</v>
      </c>
      <c r="J620" t="str">
        <f t="shared" ca="1" si="49"/>
        <v>"B42_ACQUIRERINDIVID", 9</v>
      </c>
      <c r="L620" t="str">
        <f t="shared" si="45"/>
        <v/>
      </c>
      <c r="M620" t="str">
        <f t="shared" si="46"/>
        <v/>
      </c>
    </row>
    <row r="621" spans="1:13" x14ac:dyDescent="0.25">
      <c r="A621" s="1" t="s">
        <v>1320</v>
      </c>
      <c r="H621" t="str">
        <f t="shared" si="47"/>
        <v/>
      </c>
      <c r="I621" t="str">
        <f t="shared" si="48"/>
        <v/>
      </c>
      <c r="J621" t="str">
        <f t="shared" si="49"/>
        <v/>
      </c>
      <c r="L621" t="str">
        <f t="shared" si="45"/>
        <v/>
      </c>
      <c r="M621" t="str">
        <f t="shared" si="46"/>
        <v/>
      </c>
    </row>
    <row r="622" spans="1:13" x14ac:dyDescent="0.25">
      <c r="A622" s="1" t="s">
        <v>1349</v>
      </c>
      <c r="B622" s="1" t="s">
        <v>1176</v>
      </c>
      <c r="E622" s="1" t="s">
        <v>1350</v>
      </c>
      <c r="H622" t="str">
        <f t="shared" si="47"/>
        <v/>
      </c>
      <c r="I622" t="str">
        <f t="shared" si="48"/>
        <v/>
      </c>
      <c r="J622" t="str">
        <f t="shared" si="49"/>
        <v/>
      </c>
      <c r="L622" t="str">
        <f t="shared" si="45"/>
        <v>42</v>
      </c>
      <c r="M622">
        <f t="shared" si="46"/>
        <v>1</v>
      </c>
    </row>
    <row r="623" spans="1:13" x14ac:dyDescent="0.25">
      <c r="A623" s="1" t="s">
        <v>1351</v>
      </c>
      <c r="B623" s="1" t="s">
        <v>1179</v>
      </c>
      <c r="E623" s="1" t="s">
        <v>1352</v>
      </c>
      <c r="H623" t="str">
        <f t="shared" si="47"/>
        <v/>
      </c>
      <c r="I623" t="str">
        <f t="shared" si="48"/>
        <v/>
      </c>
      <c r="J623" t="str">
        <f t="shared" si="49"/>
        <v/>
      </c>
      <c r="L623" t="str">
        <f t="shared" si="45"/>
        <v>42</v>
      </c>
      <c r="M623">
        <f t="shared" si="46"/>
        <v>1</v>
      </c>
    </row>
    <row r="624" spans="1:13" x14ac:dyDescent="0.25">
      <c r="A624" s="1" t="s">
        <v>1353</v>
      </c>
      <c r="B624" s="1" t="s">
        <v>1182</v>
      </c>
      <c r="C624" s="1" t="s">
        <v>1183</v>
      </c>
      <c r="E624" s="1" t="s">
        <v>1354</v>
      </c>
      <c r="H624" t="str">
        <f t="shared" si="47"/>
        <v/>
      </c>
      <c r="I624" t="str">
        <f t="shared" si="48"/>
        <v/>
      </c>
      <c r="J624" t="str">
        <f t="shared" si="49"/>
        <v/>
      </c>
      <c r="L624" t="str">
        <f t="shared" si="45"/>
        <v>42</v>
      </c>
      <c r="M624">
        <f t="shared" si="46"/>
        <v>1</v>
      </c>
    </row>
    <row r="625" spans="1:13" x14ac:dyDescent="0.25">
      <c r="A625" s="1" t="s">
        <v>1355</v>
      </c>
      <c r="B625" s="1" t="s">
        <v>1186</v>
      </c>
      <c r="E625" s="1" t="s">
        <v>1356</v>
      </c>
      <c r="H625" t="str">
        <f t="shared" si="47"/>
        <v/>
      </c>
      <c r="I625" t="str">
        <f t="shared" si="48"/>
        <v/>
      </c>
      <c r="J625" t="str">
        <f t="shared" si="49"/>
        <v/>
      </c>
      <c r="L625" t="str">
        <f t="shared" si="45"/>
        <v>42</v>
      </c>
      <c r="M625">
        <f t="shared" si="46"/>
        <v>1</v>
      </c>
    </row>
    <row r="626" spans="1:13" x14ac:dyDescent="0.25">
      <c r="A626" s="1" t="s">
        <v>1357</v>
      </c>
      <c r="B626" s="1" t="s">
        <v>1189</v>
      </c>
      <c r="E626" s="1" t="s">
        <v>1358</v>
      </c>
      <c r="H626" t="str">
        <f t="shared" si="47"/>
        <v/>
      </c>
      <c r="I626" t="str">
        <f t="shared" si="48"/>
        <v/>
      </c>
      <c r="J626" t="str">
        <f t="shared" si="49"/>
        <v/>
      </c>
      <c r="L626" t="str">
        <f t="shared" si="45"/>
        <v>42</v>
      </c>
      <c r="M626">
        <f t="shared" si="46"/>
        <v>1</v>
      </c>
    </row>
    <row r="627" spans="1:13" x14ac:dyDescent="0.25">
      <c r="A627" s="1" t="s">
        <v>1359</v>
      </c>
      <c r="B627" s="1" t="s">
        <v>393</v>
      </c>
      <c r="C627" s="1" t="s">
        <v>394</v>
      </c>
      <c r="E627" s="1" t="s">
        <v>1360</v>
      </c>
      <c r="H627" t="str">
        <f t="shared" si="47"/>
        <v/>
      </c>
      <c r="I627" t="str">
        <f t="shared" si="48"/>
        <v/>
      </c>
      <c r="J627" t="str">
        <f t="shared" si="49"/>
        <v/>
      </c>
      <c r="L627" t="str">
        <f t="shared" si="45"/>
        <v>42</v>
      </c>
      <c r="M627">
        <f t="shared" si="46"/>
        <v>1</v>
      </c>
    </row>
    <row r="628" spans="1:13" x14ac:dyDescent="0.25">
      <c r="A628" s="1" t="s">
        <v>1361</v>
      </c>
      <c r="B628" s="1" t="s">
        <v>396</v>
      </c>
      <c r="C628" s="1" t="s">
        <v>1362</v>
      </c>
      <c r="E628" s="1" t="s">
        <v>1363</v>
      </c>
      <c r="H628" t="str">
        <f t="shared" si="47"/>
        <v/>
      </c>
      <c r="I628" t="str">
        <f t="shared" si="48"/>
        <v/>
      </c>
      <c r="J628" t="str">
        <f t="shared" si="49"/>
        <v/>
      </c>
      <c r="L628" t="str">
        <f t="shared" si="45"/>
        <v>42</v>
      </c>
      <c r="M628">
        <f t="shared" si="46"/>
        <v>1</v>
      </c>
    </row>
    <row r="629" spans="1:13" x14ac:dyDescent="0.25">
      <c r="C629" s="1" t="s">
        <v>397</v>
      </c>
      <c r="H629" t="str">
        <f t="shared" si="47"/>
        <v/>
      </c>
      <c r="I629" t="str">
        <f t="shared" si="48"/>
        <v/>
      </c>
      <c r="J629" t="str">
        <f t="shared" si="49"/>
        <v/>
      </c>
      <c r="L629" t="str">
        <f t="shared" si="45"/>
        <v/>
      </c>
      <c r="M629" t="str">
        <f t="shared" si="46"/>
        <v/>
      </c>
    </row>
    <row r="630" spans="1:13" x14ac:dyDescent="0.25">
      <c r="C630" s="1" t="s">
        <v>398</v>
      </c>
      <c r="H630" t="str">
        <f t="shared" si="47"/>
        <v/>
      </c>
      <c r="I630" t="str">
        <f t="shared" si="48"/>
        <v/>
      </c>
      <c r="J630" t="str">
        <f t="shared" si="49"/>
        <v/>
      </c>
      <c r="L630" t="str">
        <f t="shared" si="45"/>
        <v/>
      </c>
      <c r="M630" t="str">
        <f t="shared" si="46"/>
        <v/>
      </c>
    </row>
    <row r="631" spans="1:13" x14ac:dyDescent="0.25">
      <c r="A631" s="1" t="s">
        <v>1364</v>
      </c>
      <c r="B631" s="1" t="s">
        <v>1248</v>
      </c>
      <c r="D631" s="1" t="s">
        <v>30</v>
      </c>
      <c r="E631" s="1" t="s">
        <v>1365</v>
      </c>
      <c r="H631" t="str">
        <f t="shared" si="47"/>
        <v/>
      </c>
      <c r="I631" t="str">
        <f t="shared" si="48"/>
        <v/>
      </c>
      <c r="J631" t="str">
        <f t="shared" si="49"/>
        <v/>
      </c>
      <c r="L631" t="str">
        <f t="shared" si="45"/>
        <v>42</v>
      </c>
      <c r="M631">
        <f t="shared" si="46"/>
        <v>1</v>
      </c>
    </row>
    <row r="632" spans="1:13" x14ac:dyDescent="0.25">
      <c r="A632" s="1" t="s">
        <v>1366</v>
      </c>
      <c r="B632" s="1" t="s">
        <v>1192</v>
      </c>
      <c r="C632" s="1" t="s">
        <v>1193</v>
      </c>
      <c r="E632" s="1" t="s">
        <v>1367</v>
      </c>
      <c r="H632" t="str">
        <f t="shared" si="47"/>
        <v/>
      </c>
      <c r="I632" t="str">
        <f t="shared" si="48"/>
        <v/>
      </c>
      <c r="J632" t="str">
        <f t="shared" si="49"/>
        <v/>
      </c>
      <c r="L632" t="str">
        <f t="shared" si="45"/>
        <v>42</v>
      </c>
      <c r="M632">
        <f t="shared" si="46"/>
        <v>1</v>
      </c>
    </row>
    <row r="633" spans="1:13" x14ac:dyDescent="0.25">
      <c r="A633" s="1" t="s">
        <v>1368</v>
      </c>
      <c r="B633" s="1" t="s">
        <v>1196</v>
      </c>
      <c r="C633" s="1" t="s">
        <v>1197</v>
      </c>
      <c r="E633" s="1" t="s">
        <v>1369</v>
      </c>
      <c r="H633" t="str">
        <f t="shared" si="47"/>
        <v/>
      </c>
      <c r="I633" t="str">
        <f t="shared" si="48"/>
        <v/>
      </c>
      <c r="J633" t="str">
        <f t="shared" si="49"/>
        <v/>
      </c>
      <c r="L633" t="str">
        <f t="shared" si="45"/>
        <v/>
      </c>
      <c r="M633">
        <f t="shared" si="46"/>
        <v>1</v>
      </c>
    </row>
    <row r="634" spans="1:13" x14ac:dyDescent="0.25">
      <c r="A634" s="1" t="s">
        <v>1370</v>
      </c>
      <c r="B634" s="1" t="s">
        <v>1200</v>
      </c>
      <c r="E634" s="1" t="s">
        <v>1371</v>
      </c>
      <c r="H634" t="str">
        <f t="shared" si="47"/>
        <v/>
      </c>
      <c r="I634" t="str">
        <f t="shared" si="48"/>
        <v/>
      </c>
      <c r="J634" t="str">
        <f t="shared" si="49"/>
        <v/>
      </c>
      <c r="L634" t="str">
        <f t="shared" si="45"/>
        <v/>
      </c>
      <c r="M634">
        <f t="shared" si="46"/>
        <v>1</v>
      </c>
    </row>
    <row r="635" spans="1:13" x14ac:dyDescent="0.25">
      <c r="A635" s="1" t="s">
        <v>1372</v>
      </c>
      <c r="B635" s="1" t="s">
        <v>1203</v>
      </c>
      <c r="E635" s="1" t="s">
        <v>1373</v>
      </c>
      <c r="H635" t="str">
        <f t="shared" si="47"/>
        <v/>
      </c>
      <c r="I635" t="str">
        <f t="shared" si="48"/>
        <v/>
      </c>
      <c r="J635" t="str">
        <f t="shared" si="49"/>
        <v/>
      </c>
      <c r="L635" t="str">
        <f t="shared" si="45"/>
        <v/>
      </c>
      <c r="M635">
        <f t="shared" si="46"/>
        <v>1</v>
      </c>
    </row>
    <row r="636" spans="1:13" x14ac:dyDescent="0.25">
      <c r="A636" s="1" t="s">
        <v>1374</v>
      </c>
      <c r="B636" s="1" t="s">
        <v>1206</v>
      </c>
      <c r="E636" s="1" t="s">
        <v>1375</v>
      </c>
      <c r="H636" t="str">
        <f t="shared" si="47"/>
        <v/>
      </c>
      <c r="I636" t="str">
        <f t="shared" si="48"/>
        <v/>
      </c>
      <c r="J636" t="str">
        <f t="shared" si="49"/>
        <v/>
      </c>
      <c r="L636" t="str">
        <f t="shared" si="45"/>
        <v/>
      </c>
      <c r="M636">
        <f t="shared" si="46"/>
        <v>1</v>
      </c>
    </row>
    <row r="637" spans="1:13" x14ac:dyDescent="0.25">
      <c r="A637" s="1" t="s">
        <v>1376</v>
      </c>
      <c r="B637" s="1" t="s">
        <v>1209</v>
      </c>
      <c r="C637" s="1" t="s">
        <v>1210</v>
      </c>
      <c r="E637" s="1" t="s">
        <v>1377</v>
      </c>
      <c r="H637" t="str">
        <f t="shared" si="47"/>
        <v/>
      </c>
      <c r="I637" t="str">
        <f t="shared" si="48"/>
        <v/>
      </c>
      <c r="J637" t="str">
        <f t="shared" si="49"/>
        <v/>
      </c>
      <c r="L637" t="str">
        <f t="shared" si="45"/>
        <v/>
      </c>
      <c r="M637">
        <f t="shared" si="46"/>
        <v>1</v>
      </c>
    </row>
    <row r="638" spans="1:13" x14ac:dyDescent="0.25">
      <c r="C638" s="1" t="s">
        <v>1211</v>
      </c>
      <c r="H638" t="str">
        <f t="shared" si="47"/>
        <v/>
      </c>
      <c r="I638" t="str">
        <f t="shared" si="48"/>
        <v/>
      </c>
      <c r="J638" t="str">
        <f t="shared" si="49"/>
        <v/>
      </c>
      <c r="L638" t="str">
        <f t="shared" si="45"/>
        <v/>
      </c>
      <c r="M638" t="str">
        <f t="shared" si="46"/>
        <v/>
      </c>
    </row>
    <row r="639" spans="1:13" x14ac:dyDescent="0.25">
      <c r="A639" s="1" t="s">
        <v>1378</v>
      </c>
      <c r="B639" s="1" t="s">
        <v>1214</v>
      </c>
      <c r="C639" s="1" t="s">
        <v>1215</v>
      </c>
      <c r="E639" s="1" t="s">
        <v>1379</v>
      </c>
      <c r="H639" t="str">
        <f t="shared" si="47"/>
        <v/>
      </c>
      <c r="I639" t="str">
        <f t="shared" si="48"/>
        <v/>
      </c>
      <c r="J639" t="str">
        <f t="shared" si="49"/>
        <v/>
      </c>
      <c r="L639" t="str">
        <f t="shared" si="45"/>
        <v/>
      </c>
      <c r="M639">
        <f t="shared" si="46"/>
        <v>1</v>
      </c>
    </row>
    <row r="640" spans="1:13" x14ac:dyDescent="0.25">
      <c r="A640" s="1" t="s">
        <v>1380</v>
      </c>
      <c r="B640" s="1" t="s">
        <v>1344</v>
      </c>
      <c r="C640" s="1" t="s">
        <v>1345</v>
      </c>
      <c r="D640" s="1" t="s">
        <v>30</v>
      </c>
      <c r="E640" s="1" t="s">
        <v>1346</v>
      </c>
      <c r="H640" t="str">
        <f t="shared" si="47"/>
        <v/>
      </c>
      <c r="I640" t="str">
        <f t="shared" si="48"/>
        <v/>
      </c>
      <c r="J640" t="str">
        <f t="shared" si="49"/>
        <v/>
      </c>
      <c r="L640" t="str">
        <f t="shared" si="45"/>
        <v/>
      </c>
      <c r="M640">
        <f t="shared" si="46"/>
        <v>1</v>
      </c>
    </row>
    <row r="641" spans="1:13" x14ac:dyDescent="0.25">
      <c r="A641" s="1" t="s">
        <v>1381</v>
      </c>
      <c r="D641" s="1" t="s">
        <v>1220</v>
      </c>
      <c r="E641" s="1" t="s">
        <v>1382</v>
      </c>
      <c r="H641" t="str">
        <f t="shared" si="47"/>
        <v>B43_SERVICECO</v>
      </c>
      <c r="I641">
        <f t="shared" ca="1" si="48"/>
        <v>9</v>
      </c>
      <c r="J641" t="str">
        <f t="shared" ca="1" si="49"/>
        <v>"B43_SERVICECO", 9</v>
      </c>
      <c r="L641" t="str">
        <f t="shared" si="45"/>
        <v/>
      </c>
      <c r="M641" t="str">
        <f t="shared" si="46"/>
        <v/>
      </c>
    </row>
    <row r="642" spans="1:13" x14ac:dyDescent="0.25">
      <c r="A642" s="1" t="s">
        <v>1383</v>
      </c>
      <c r="H642" t="str">
        <f t="shared" si="47"/>
        <v/>
      </c>
      <c r="I642" t="str">
        <f t="shared" si="48"/>
        <v/>
      </c>
      <c r="J642" t="str">
        <f t="shared" si="49"/>
        <v/>
      </c>
      <c r="L642" t="str">
        <f t="shared" ref="L642:L705" si="50">IFERROR(IF(LEN(A642)&lt;5,TRIM(LEFT(A642,SEARCH(".",A642)-1)),""),"")</f>
        <v/>
      </c>
      <c r="M642" t="str">
        <f t="shared" ref="M642:M705" si="51">IF(AND(LEN(A642)&lt;6,A642&lt;&gt;""),1,"")</f>
        <v/>
      </c>
    </row>
    <row r="643" spans="1:13" x14ac:dyDescent="0.25">
      <c r="A643" s="1" t="s">
        <v>1384</v>
      </c>
      <c r="H643" t="str">
        <f t="shared" si="47"/>
        <v/>
      </c>
      <c r="I643" t="str">
        <f t="shared" si="48"/>
        <v/>
      </c>
      <c r="J643" t="str">
        <f t="shared" si="49"/>
        <v/>
      </c>
      <c r="L643" t="str">
        <f t="shared" si="50"/>
        <v/>
      </c>
      <c r="M643" t="str">
        <f t="shared" si="51"/>
        <v/>
      </c>
    </row>
    <row r="644" spans="1:13" x14ac:dyDescent="0.25">
      <c r="A644" s="1" t="s">
        <v>1385</v>
      </c>
      <c r="B644" s="1" t="s">
        <v>466</v>
      </c>
      <c r="C644" s="1" t="s">
        <v>1136</v>
      </c>
      <c r="E644" s="1" t="s">
        <v>1386</v>
      </c>
      <c r="H644" t="str">
        <f t="shared" si="47"/>
        <v/>
      </c>
      <c r="I644" t="str">
        <f t="shared" si="48"/>
        <v/>
      </c>
      <c r="J644" t="str">
        <f t="shared" si="49"/>
        <v/>
      </c>
      <c r="L644" t="str">
        <f t="shared" si="50"/>
        <v>43</v>
      </c>
      <c r="M644">
        <f t="shared" si="51"/>
        <v>1</v>
      </c>
    </row>
    <row r="645" spans="1:13" x14ac:dyDescent="0.25">
      <c r="C645" s="1" t="s">
        <v>407</v>
      </c>
      <c r="H645" t="str">
        <f t="shared" si="47"/>
        <v/>
      </c>
      <c r="I645" t="str">
        <f t="shared" si="48"/>
        <v/>
      </c>
      <c r="J645" t="str">
        <f t="shared" si="49"/>
        <v/>
      </c>
      <c r="L645" t="str">
        <f t="shared" si="50"/>
        <v/>
      </c>
      <c r="M645" t="str">
        <f t="shared" si="51"/>
        <v/>
      </c>
    </row>
    <row r="646" spans="1:13" x14ac:dyDescent="0.25">
      <c r="A646" s="1" t="s">
        <v>1387</v>
      </c>
      <c r="B646" s="1" t="s">
        <v>320</v>
      </c>
      <c r="D646" s="1" t="s">
        <v>1388</v>
      </c>
      <c r="E646" s="1" t="s">
        <v>1389</v>
      </c>
      <c r="H646" t="str">
        <f t="shared" si="47"/>
        <v/>
      </c>
      <c r="I646" t="str">
        <f t="shared" si="48"/>
        <v/>
      </c>
      <c r="J646" t="str">
        <f t="shared" si="49"/>
        <v/>
      </c>
      <c r="L646" t="str">
        <f t="shared" si="50"/>
        <v>43</v>
      </c>
      <c r="M646">
        <f t="shared" si="51"/>
        <v>1</v>
      </c>
    </row>
    <row r="647" spans="1:13" x14ac:dyDescent="0.25">
      <c r="A647" s="1" t="s">
        <v>1390</v>
      </c>
      <c r="B647" s="1" t="s">
        <v>323</v>
      </c>
      <c r="E647" s="1" t="s">
        <v>1391</v>
      </c>
      <c r="H647" t="str">
        <f t="shared" ref="H647:H710" si="52">IFERROR(TRIM(IF(SEARCH("Блок ",A647),IF(SEARCH("B",A647),RIGHT(A647,LEN(A647)-SEARCH("B",A647)+1)),"")),"")</f>
        <v/>
      </c>
      <c r="I647" t="str">
        <f t="shared" ref="I647:I710" si="53">IFERROR(IF(H647&lt;&gt;"",SUMIF(L:M,TRIM(MID(A647,SEARCH(" ",A647),SEARCH(". ",A647)-5)),M:M),""),"")</f>
        <v/>
      </c>
      <c r="J647" t="str">
        <f t="shared" ref="J647:J710" si="54">CLEAN(TRIM(IF(H647&lt;&gt;"",""""&amp;H647&amp;""""&amp;", "&amp;I647,"")))</f>
        <v/>
      </c>
      <c r="L647" t="str">
        <f t="shared" si="50"/>
        <v>43</v>
      </c>
      <c r="M647">
        <f t="shared" si="51"/>
        <v>1</v>
      </c>
    </row>
    <row r="648" spans="1:13" x14ac:dyDescent="0.25">
      <c r="A648" s="1" t="s">
        <v>1392</v>
      </c>
      <c r="B648" s="1" t="s">
        <v>326</v>
      </c>
      <c r="E648" s="1" t="s">
        <v>1393</v>
      </c>
      <c r="H648" t="str">
        <f t="shared" si="52"/>
        <v/>
      </c>
      <c r="I648" t="str">
        <f t="shared" si="53"/>
        <v/>
      </c>
      <c r="J648" t="str">
        <f t="shared" si="54"/>
        <v/>
      </c>
      <c r="L648" t="str">
        <f t="shared" si="50"/>
        <v>43</v>
      </c>
      <c r="M648">
        <f t="shared" si="51"/>
        <v>1</v>
      </c>
    </row>
    <row r="649" spans="1:13" x14ac:dyDescent="0.25">
      <c r="A649" s="1" t="s">
        <v>1394</v>
      </c>
      <c r="B649" s="1" t="s">
        <v>1395</v>
      </c>
      <c r="D649" s="1" t="s">
        <v>30</v>
      </c>
      <c r="E649" s="1" t="s">
        <v>1396</v>
      </c>
      <c r="H649" t="str">
        <f t="shared" si="52"/>
        <v/>
      </c>
      <c r="I649" t="str">
        <f t="shared" si="53"/>
        <v/>
      </c>
      <c r="J649" t="str">
        <f t="shared" si="54"/>
        <v/>
      </c>
      <c r="L649" t="str">
        <f t="shared" si="50"/>
        <v>43</v>
      </c>
      <c r="M649">
        <f t="shared" si="51"/>
        <v>1</v>
      </c>
    </row>
    <row r="650" spans="1:13" x14ac:dyDescent="0.25">
      <c r="A650" s="1" t="s">
        <v>1397</v>
      </c>
      <c r="B650" s="1" t="s">
        <v>393</v>
      </c>
      <c r="C650" s="1" t="s">
        <v>394</v>
      </c>
      <c r="E650" s="1" t="s">
        <v>1398</v>
      </c>
      <c r="H650" t="str">
        <f t="shared" si="52"/>
        <v/>
      </c>
      <c r="I650" t="str">
        <f t="shared" si="53"/>
        <v/>
      </c>
      <c r="J650" t="str">
        <f t="shared" si="54"/>
        <v/>
      </c>
      <c r="L650" t="str">
        <f t="shared" si="50"/>
        <v>43</v>
      </c>
      <c r="M650">
        <f t="shared" si="51"/>
        <v>1</v>
      </c>
    </row>
    <row r="651" spans="1:13" x14ac:dyDescent="0.25">
      <c r="A651" s="1" t="s">
        <v>1399</v>
      </c>
      <c r="B651" s="1" t="s">
        <v>396</v>
      </c>
      <c r="C651" s="1" t="s">
        <v>1400</v>
      </c>
      <c r="E651" s="1" t="s">
        <v>1401</v>
      </c>
      <c r="H651" t="str">
        <f t="shared" si="52"/>
        <v/>
      </c>
      <c r="I651" t="str">
        <f t="shared" si="53"/>
        <v/>
      </c>
      <c r="J651" t="str">
        <f t="shared" si="54"/>
        <v/>
      </c>
      <c r="L651" t="str">
        <f t="shared" si="50"/>
        <v>43</v>
      </c>
      <c r="M651">
        <f t="shared" si="51"/>
        <v>1</v>
      </c>
    </row>
    <row r="652" spans="1:13" x14ac:dyDescent="0.25">
      <c r="C652" s="1" t="s">
        <v>397</v>
      </c>
      <c r="H652" t="str">
        <f t="shared" si="52"/>
        <v/>
      </c>
      <c r="I652" t="str">
        <f t="shared" si="53"/>
        <v/>
      </c>
      <c r="J652" t="str">
        <f t="shared" si="54"/>
        <v/>
      </c>
      <c r="L652" t="str">
        <f t="shared" si="50"/>
        <v/>
      </c>
      <c r="M652" t="str">
        <f t="shared" si="51"/>
        <v/>
      </c>
    </row>
    <row r="653" spans="1:13" x14ac:dyDescent="0.25">
      <c r="C653" s="1" t="s">
        <v>398</v>
      </c>
      <c r="H653" t="str">
        <f t="shared" si="52"/>
        <v/>
      </c>
      <c r="I653" t="str">
        <f t="shared" si="53"/>
        <v/>
      </c>
      <c r="J653" t="str">
        <f t="shared" si="54"/>
        <v/>
      </c>
      <c r="L653" t="str">
        <f t="shared" si="50"/>
        <v/>
      </c>
      <c r="M653" t="str">
        <f t="shared" si="51"/>
        <v/>
      </c>
    </row>
    <row r="654" spans="1:13" x14ac:dyDescent="0.25">
      <c r="A654" s="1" t="s">
        <v>1402</v>
      </c>
      <c r="B654" s="1" t="s">
        <v>1403</v>
      </c>
      <c r="D654" s="1" t="s">
        <v>30</v>
      </c>
      <c r="E654" s="1" t="s">
        <v>1404</v>
      </c>
      <c r="H654" t="str">
        <f t="shared" si="52"/>
        <v/>
      </c>
      <c r="I654" t="str">
        <f t="shared" si="53"/>
        <v/>
      </c>
      <c r="J654" t="str">
        <f t="shared" si="54"/>
        <v/>
      </c>
      <c r="L654" t="str">
        <f t="shared" si="50"/>
        <v>43</v>
      </c>
      <c r="M654">
        <f t="shared" si="51"/>
        <v>1</v>
      </c>
    </row>
    <row r="655" spans="1:13" x14ac:dyDescent="0.25">
      <c r="A655" s="1" t="s">
        <v>1405</v>
      </c>
      <c r="B655" s="1" t="s">
        <v>1406</v>
      </c>
      <c r="C655" s="1" t="s">
        <v>1407</v>
      </c>
      <c r="E655" s="1" t="s">
        <v>1410</v>
      </c>
      <c r="H655" t="str">
        <f t="shared" si="52"/>
        <v/>
      </c>
      <c r="I655" t="str">
        <f t="shared" si="53"/>
        <v/>
      </c>
      <c r="J655" t="str">
        <f t="shared" si="54"/>
        <v/>
      </c>
      <c r="L655" t="str">
        <f t="shared" si="50"/>
        <v>43</v>
      </c>
      <c r="M655">
        <f t="shared" si="51"/>
        <v>1</v>
      </c>
    </row>
    <row r="656" spans="1:13" x14ac:dyDescent="0.25">
      <c r="C656" s="1" t="s">
        <v>1408</v>
      </c>
      <c r="H656" t="str">
        <f t="shared" si="52"/>
        <v/>
      </c>
      <c r="I656" t="str">
        <f t="shared" si="53"/>
        <v/>
      </c>
      <c r="J656" t="str">
        <f t="shared" si="54"/>
        <v/>
      </c>
      <c r="L656" t="str">
        <f t="shared" si="50"/>
        <v/>
      </c>
      <c r="M656" t="str">
        <f t="shared" si="51"/>
        <v/>
      </c>
    </row>
    <row r="657" spans="1:13" x14ac:dyDescent="0.25">
      <c r="C657" s="1" t="s">
        <v>1409</v>
      </c>
      <c r="H657" t="str">
        <f t="shared" si="52"/>
        <v/>
      </c>
      <c r="I657" t="str">
        <f t="shared" si="53"/>
        <v/>
      </c>
      <c r="J657" t="str">
        <f t="shared" si="54"/>
        <v/>
      </c>
      <c r="L657" t="str">
        <f t="shared" si="50"/>
        <v/>
      </c>
      <c r="M657" t="str">
        <f t="shared" si="51"/>
        <v/>
      </c>
    </row>
    <row r="658" spans="1:13" x14ac:dyDescent="0.25">
      <c r="A658" s="1" t="s">
        <v>1411</v>
      </c>
      <c r="B658" s="1" t="s">
        <v>1412</v>
      </c>
      <c r="C658" s="1" t="s">
        <v>1413</v>
      </c>
      <c r="E658" s="1" t="s">
        <v>1414</v>
      </c>
      <c r="H658" t="str">
        <f t="shared" si="52"/>
        <v/>
      </c>
      <c r="I658" t="str">
        <f t="shared" si="53"/>
        <v/>
      </c>
      <c r="J658" t="str">
        <f t="shared" si="54"/>
        <v/>
      </c>
      <c r="L658" t="str">
        <f t="shared" si="50"/>
        <v/>
      </c>
      <c r="M658">
        <f t="shared" si="51"/>
        <v>1</v>
      </c>
    </row>
    <row r="659" spans="1:13" x14ac:dyDescent="0.25">
      <c r="A659" s="1" t="s">
        <v>1415</v>
      </c>
      <c r="B659" s="1" t="s">
        <v>1416</v>
      </c>
      <c r="C659" s="1" t="s">
        <v>1413</v>
      </c>
      <c r="E659" s="1" t="s">
        <v>1417</v>
      </c>
      <c r="H659" t="str">
        <f t="shared" si="52"/>
        <v/>
      </c>
      <c r="I659" t="str">
        <f t="shared" si="53"/>
        <v/>
      </c>
      <c r="J659" t="str">
        <f t="shared" si="54"/>
        <v/>
      </c>
      <c r="L659" t="str">
        <f t="shared" si="50"/>
        <v/>
      </c>
      <c r="M659">
        <f t="shared" si="51"/>
        <v>1</v>
      </c>
    </row>
    <row r="660" spans="1:13" x14ac:dyDescent="0.25">
      <c r="A660" s="1" t="s">
        <v>1418</v>
      </c>
      <c r="H660" t="str">
        <f t="shared" si="52"/>
        <v/>
      </c>
      <c r="I660" t="str">
        <f t="shared" si="53"/>
        <v/>
      </c>
      <c r="J660" t="str">
        <f t="shared" si="54"/>
        <v/>
      </c>
      <c r="L660" t="str">
        <f t="shared" si="50"/>
        <v/>
      </c>
      <c r="M660" t="str">
        <f t="shared" si="51"/>
        <v/>
      </c>
    </row>
    <row r="661" spans="1:13" x14ac:dyDescent="0.25">
      <c r="A661" s="1" t="s">
        <v>1419</v>
      </c>
      <c r="D661" s="1" t="s">
        <v>959</v>
      </c>
      <c r="E661" s="1" t="s">
        <v>483</v>
      </c>
      <c r="H661" t="str">
        <f t="shared" si="52"/>
        <v>B44_OBLIGACCOUNT</v>
      </c>
      <c r="I661">
        <f t="shared" ca="1" si="53"/>
        <v>5</v>
      </c>
      <c r="J661" t="str">
        <f t="shared" ca="1" si="54"/>
        <v>"B44_OBLIGACCOUNT", 5</v>
      </c>
      <c r="L661" t="str">
        <f t="shared" si="50"/>
        <v/>
      </c>
      <c r="M661" t="str">
        <f t="shared" si="51"/>
        <v/>
      </c>
    </row>
    <row r="662" spans="1:13" x14ac:dyDescent="0.25">
      <c r="A662" s="1" t="s">
        <v>317</v>
      </c>
      <c r="H662" t="str">
        <f t="shared" si="52"/>
        <v/>
      </c>
      <c r="I662" t="str">
        <f t="shared" si="53"/>
        <v/>
      </c>
      <c r="J662" t="str">
        <f t="shared" si="54"/>
        <v/>
      </c>
      <c r="L662" t="str">
        <f t="shared" si="50"/>
        <v/>
      </c>
      <c r="M662" t="str">
        <f t="shared" si="51"/>
        <v/>
      </c>
    </row>
    <row r="663" spans="1:13" x14ac:dyDescent="0.25">
      <c r="A663" s="1" t="s">
        <v>1420</v>
      </c>
      <c r="B663" s="1" t="s">
        <v>1421</v>
      </c>
      <c r="C663" s="1" t="s">
        <v>1422</v>
      </c>
      <c r="E663" s="1" t="s">
        <v>1424</v>
      </c>
      <c r="H663" t="str">
        <f t="shared" si="52"/>
        <v/>
      </c>
      <c r="I663" t="str">
        <f t="shared" si="53"/>
        <v/>
      </c>
      <c r="J663" t="str">
        <f t="shared" si="54"/>
        <v/>
      </c>
      <c r="L663" t="str">
        <f t="shared" si="50"/>
        <v>44</v>
      </c>
      <c r="M663">
        <f t="shared" si="51"/>
        <v>1</v>
      </c>
    </row>
    <row r="664" spans="1:13" x14ac:dyDescent="0.25">
      <c r="C664" s="1" t="s">
        <v>1423</v>
      </c>
      <c r="H664" t="str">
        <f t="shared" si="52"/>
        <v/>
      </c>
      <c r="I664" t="str">
        <f t="shared" si="53"/>
        <v/>
      </c>
      <c r="J664" t="str">
        <f t="shared" si="54"/>
        <v/>
      </c>
      <c r="L664" t="str">
        <f t="shared" si="50"/>
        <v/>
      </c>
      <c r="M664" t="str">
        <f t="shared" si="51"/>
        <v/>
      </c>
    </row>
    <row r="665" spans="1:13" x14ac:dyDescent="0.25">
      <c r="A665" s="1" t="s">
        <v>1425</v>
      </c>
      <c r="B665" s="1" t="s">
        <v>1426</v>
      </c>
      <c r="C665" s="1" t="s">
        <v>1427</v>
      </c>
      <c r="D665" s="1" t="s">
        <v>431</v>
      </c>
      <c r="E665" s="1" t="s">
        <v>1428</v>
      </c>
      <c r="H665" t="str">
        <f t="shared" si="52"/>
        <v/>
      </c>
      <c r="I665" t="str">
        <f t="shared" si="53"/>
        <v/>
      </c>
      <c r="J665" t="str">
        <f t="shared" si="54"/>
        <v/>
      </c>
      <c r="L665" t="str">
        <f t="shared" si="50"/>
        <v>44</v>
      </c>
      <c r="M665">
        <f t="shared" si="51"/>
        <v>1</v>
      </c>
    </row>
    <row r="666" spans="1:13" x14ac:dyDescent="0.25">
      <c r="A666" s="1" t="s">
        <v>1429</v>
      </c>
      <c r="B666" s="1" t="s">
        <v>1430</v>
      </c>
      <c r="C666" s="1" t="s">
        <v>1431</v>
      </c>
      <c r="E666" s="1" t="s">
        <v>1433</v>
      </c>
      <c r="H666" t="str">
        <f t="shared" si="52"/>
        <v/>
      </c>
      <c r="I666" t="str">
        <f t="shared" si="53"/>
        <v/>
      </c>
      <c r="J666" t="str">
        <f t="shared" si="54"/>
        <v/>
      </c>
      <c r="L666" t="str">
        <f t="shared" si="50"/>
        <v>44</v>
      </c>
      <c r="M666">
        <f t="shared" si="51"/>
        <v>1</v>
      </c>
    </row>
    <row r="667" spans="1:13" x14ac:dyDescent="0.25">
      <c r="C667" s="1" t="s">
        <v>1432</v>
      </c>
      <c r="H667" t="str">
        <f t="shared" si="52"/>
        <v/>
      </c>
      <c r="I667" t="str">
        <f t="shared" si="53"/>
        <v/>
      </c>
      <c r="J667" t="str">
        <f t="shared" si="54"/>
        <v/>
      </c>
      <c r="L667" t="str">
        <f t="shared" si="50"/>
        <v/>
      </c>
      <c r="M667" t="str">
        <f t="shared" si="51"/>
        <v/>
      </c>
    </row>
    <row r="668" spans="1:13" x14ac:dyDescent="0.25">
      <c r="A668" s="1" t="s">
        <v>1434</v>
      </c>
      <c r="B668" s="1" t="s">
        <v>1435</v>
      </c>
      <c r="C668" s="1" t="s">
        <v>1436</v>
      </c>
      <c r="E668" s="1" t="s">
        <v>1437</v>
      </c>
      <c r="H668" t="str">
        <f t="shared" si="52"/>
        <v/>
      </c>
      <c r="I668" t="str">
        <f t="shared" si="53"/>
        <v/>
      </c>
      <c r="J668" t="str">
        <f t="shared" si="54"/>
        <v/>
      </c>
      <c r="L668" t="str">
        <f t="shared" si="50"/>
        <v>44</v>
      </c>
      <c r="M668">
        <f t="shared" si="51"/>
        <v>1</v>
      </c>
    </row>
    <row r="669" spans="1:13" x14ac:dyDescent="0.25">
      <c r="C669" s="1" t="s">
        <v>333</v>
      </c>
      <c r="H669" t="str">
        <f t="shared" si="52"/>
        <v/>
      </c>
      <c r="I669" t="str">
        <f t="shared" si="53"/>
        <v/>
      </c>
      <c r="J669" t="str">
        <f t="shared" si="54"/>
        <v/>
      </c>
      <c r="L669" t="str">
        <f t="shared" si="50"/>
        <v/>
      </c>
      <c r="M669" t="str">
        <f t="shared" si="51"/>
        <v/>
      </c>
    </row>
    <row r="670" spans="1:13" x14ac:dyDescent="0.25">
      <c r="A670" s="1" t="s">
        <v>1438</v>
      </c>
      <c r="B670" s="1" t="s">
        <v>1439</v>
      </c>
      <c r="C670" s="1" t="s">
        <v>1440</v>
      </c>
      <c r="E670" s="1" t="s">
        <v>1441</v>
      </c>
      <c r="H670" t="str">
        <f t="shared" si="52"/>
        <v/>
      </c>
      <c r="I670" t="str">
        <f t="shared" si="53"/>
        <v/>
      </c>
      <c r="J670" t="str">
        <f t="shared" si="54"/>
        <v/>
      </c>
      <c r="L670" t="str">
        <f t="shared" si="50"/>
        <v>44</v>
      </c>
      <c r="M670">
        <f t="shared" si="51"/>
        <v>1</v>
      </c>
    </row>
    <row r="671" spans="1:13" x14ac:dyDescent="0.25">
      <c r="A671" s="1" t="s">
        <v>1442</v>
      </c>
      <c r="H671" t="str">
        <f t="shared" si="52"/>
        <v/>
      </c>
      <c r="I671" t="str">
        <f t="shared" si="53"/>
        <v/>
      </c>
      <c r="J671" t="str">
        <f t="shared" si="54"/>
        <v/>
      </c>
      <c r="L671" t="str">
        <f t="shared" si="50"/>
        <v/>
      </c>
      <c r="M671" t="str">
        <f t="shared" si="51"/>
        <v/>
      </c>
    </row>
    <row r="672" spans="1:13" x14ac:dyDescent="0.25">
      <c r="A672" s="1" t="s">
        <v>1443</v>
      </c>
      <c r="H672" t="str">
        <f t="shared" si="52"/>
        <v/>
      </c>
      <c r="I672" t="str">
        <f t="shared" si="53"/>
        <v/>
      </c>
      <c r="J672" t="str">
        <f t="shared" si="54"/>
        <v/>
      </c>
      <c r="L672" t="str">
        <f t="shared" si="50"/>
        <v/>
      </c>
      <c r="M672" t="str">
        <f t="shared" si="51"/>
        <v/>
      </c>
    </row>
    <row r="673" spans="1:13" x14ac:dyDescent="0.25">
      <c r="A673" s="1" t="s">
        <v>1444</v>
      </c>
      <c r="D673" s="1" t="s">
        <v>318</v>
      </c>
      <c r="E673" s="1" t="s">
        <v>1445</v>
      </c>
      <c r="H673" t="str">
        <f t="shared" si="52"/>
        <v>B45_APPLICATION</v>
      </c>
      <c r="I673">
        <f t="shared" ca="1" si="53"/>
        <v>9</v>
      </c>
      <c r="J673" t="str">
        <f t="shared" ca="1" si="54"/>
        <v>"B45_APPLICATION", 9</v>
      </c>
      <c r="L673" t="str">
        <f t="shared" si="50"/>
        <v/>
      </c>
      <c r="M673" t="str">
        <f t="shared" si="51"/>
        <v/>
      </c>
    </row>
    <row r="674" spans="1:13" x14ac:dyDescent="0.25">
      <c r="A674" s="1" t="s">
        <v>317</v>
      </c>
      <c r="H674" t="str">
        <f t="shared" si="52"/>
        <v/>
      </c>
      <c r="I674" t="str">
        <f t="shared" si="53"/>
        <v/>
      </c>
      <c r="J674" t="str">
        <f t="shared" si="54"/>
        <v/>
      </c>
      <c r="L674" t="str">
        <f t="shared" si="50"/>
        <v/>
      </c>
      <c r="M674" t="str">
        <f t="shared" si="51"/>
        <v/>
      </c>
    </row>
    <row r="675" spans="1:13" x14ac:dyDescent="0.25">
      <c r="A675" s="1" t="s">
        <v>1446</v>
      </c>
      <c r="H675" t="str">
        <f t="shared" si="52"/>
        <v/>
      </c>
      <c r="I675" t="str">
        <f t="shared" si="53"/>
        <v/>
      </c>
      <c r="J675" t="str">
        <f t="shared" si="54"/>
        <v/>
      </c>
      <c r="L675" t="str">
        <f t="shared" si="50"/>
        <v/>
      </c>
      <c r="M675" t="str">
        <f t="shared" si="51"/>
        <v/>
      </c>
    </row>
    <row r="676" spans="1:13" x14ac:dyDescent="0.25">
      <c r="A676" s="1" t="s">
        <v>1447</v>
      </c>
      <c r="H676" t="str">
        <f t="shared" si="52"/>
        <v/>
      </c>
      <c r="I676" t="str">
        <f t="shared" si="53"/>
        <v/>
      </c>
      <c r="J676" t="str">
        <f t="shared" si="54"/>
        <v/>
      </c>
      <c r="L676" t="str">
        <f t="shared" si="50"/>
        <v/>
      </c>
      <c r="M676" t="str">
        <f t="shared" si="51"/>
        <v/>
      </c>
    </row>
    <row r="677" spans="1:13" x14ac:dyDescent="0.25">
      <c r="A677" s="1" t="s">
        <v>1448</v>
      </c>
      <c r="B677" s="1" t="s">
        <v>497</v>
      </c>
      <c r="C677" s="1" t="s">
        <v>498</v>
      </c>
      <c r="E677" s="1" t="s">
        <v>1449</v>
      </c>
      <c r="H677" t="str">
        <f t="shared" si="52"/>
        <v/>
      </c>
      <c r="I677" t="str">
        <f t="shared" si="53"/>
        <v/>
      </c>
      <c r="J677" t="str">
        <f t="shared" si="54"/>
        <v/>
      </c>
      <c r="L677" t="str">
        <f t="shared" si="50"/>
        <v>45</v>
      </c>
      <c r="M677">
        <f t="shared" si="51"/>
        <v>1</v>
      </c>
    </row>
    <row r="678" spans="1:13" x14ac:dyDescent="0.25">
      <c r="A678" s="1" t="s">
        <v>1450</v>
      </c>
      <c r="B678" s="1" t="s">
        <v>1451</v>
      </c>
      <c r="E678" s="1" t="s">
        <v>1452</v>
      </c>
      <c r="H678" t="str">
        <f t="shared" si="52"/>
        <v/>
      </c>
      <c r="I678" t="str">
        <f t="shared" si="53"/>
        <v/>
      </c>
      <c r="J678" t="str">
        <f t="shared" si="54"/>
        <v/>
      </c>
      <c r="L678" t="str">
        <f t="shared" si="50"/>
        <v>45</v>
      </c>
      <c r="M678">
        <f t="shared" si="51"/>
        <v>1</v>
      </c>
    </row>
    <row r="679" spans="1:13" x14ac:dyDescent="0.25">
      <c r="A679" s="1" t="s">
        <v>1453</v>
      </c>
      <c r="B679" s="1" t="s">
        <v>1454</v>
      </c>
      <c r="E679" s="1" t="s">
        <v>1455</v>
      </c>
      <c r="H679" t="str">
        <f t="shared" si="52"/>
        <v/>
      </c>
      <c r="I679" t="str">
        <f t="shared" si="53"/>
        <v/>
      </c>
      <c r="J679" t="str">
        <f t="shared" si="54"/>
        <v/>
      </c>
      <c r="L679" t="str">
        <f t="shared" si="50"/>
        <v>45</v>
      </c>
      <c r="M679">
        <f t="shared" si="51"/>
        <v>1</v>
      </c>
    </row>
    <row r="680" spans="1:13" x14ac:dyDescent="0.25">
      <c r="A680" s="1" t="s">
        <v>1456</v>
      </c>
      <c r="B680" s="1" t="s">
        <v>1457</v>
      </c>
      <c r="C680" s="1" t="s">
        <v>1458</v>
      </c>
      <c r="D680" s="1" t="s">
        <v>35</v>
      </c>
      <c r="E680" s="1" t="s">
        <v>1462</v>
      </c>
      <c r="H680" t="str">
        <f t="shared" si="52"/>
        <v/>
      </c>
      <c r="I680" t="str">
        <f t="shared" si="53"/>
        <v/>
      </c>
      <c r="J680" t="str">
        <f t="shared" si="54"/>
        <v/>
      </c>
      <c r="L680" t="str">
        <f t="shared" si="50"/>
        <v>45</v>
      </c>
      <c r="M680">
        <f t="shared" si="51"/>
        <v>1</v>
      </c>
    </row>
    <row r="681" spans="1:13" x14ac:dyDescent="0.25">
      <c r="C681" s="1" t="s">
        <v>1459</v>
      </c>
      <c r="H681" t="str">
        <f t="shared" si="52"/>
        <v/>
      </c>
      <c r="I681" t="str">
        <f t="shared" si="53"/>
        <v/>
      </c>
      <c r="J681" t="str">
        <f t="shared" si="54"/>
        <v/>
      </c>
      <c r="L681" t="str">
        <f t="shared" si="50"/>
        <v/>
      </c>
      <c r="M681" t="str">
        <f t="shared" si="51"/>
        <v/>
      </c>
    </row>
    <row r="682" spans="1:13" x14ac:dyDescent="0.25">
      <c r="C682" s="1" t="s">
        <v>1460</v>
      </c>
      <c r="H682" t="str">
        <f t="shared" si="52"/>
        <v/>
      </c>
      <c r="I682" t="str">
        <f t="shared" si="53"/>
        <v/>
      </c>
      <c r="J682" t="str">
        <f t="shared" si="54"/>
        <v/>
      </c>
      <c r="L682" t="str">
        <f t="shared" si="50"/>
        <v/>
      </c>
      <c r="M682" t="str">
        <f t="shared" si="51"/>
        <v/>
      </c>
    </row>
    <row r="683" spans="1:13" x14ac:dyDescent="0.25">
      <c r="C683" s="1" t="s">
        <v>1461</v>
      </c>
      <c r="H683" t="str">
        <f t="shared" si="52"/>
        <v/>
      </c>
      <c r="I683" t="str">
        <f t="shared" si="53"/>
        <v/>
      </c>
      <c r="J683" t="str">
        <f t="shared" si="54"/>
        <v/>
      </c>
      <c r="L683" t="str">
        <f t="shared" si="50"/>
        <v/>
      </c>
      <c r="M683" t="str">
        <f t="shared" si="51"/>
        <v/>
      </c>
    </row>
    <row r="684" spans="1:13" x14ac:dyDescent="0.25">
      <c r="A684" s="1" t="s">
        <v>1463</v>
      </c>
      <c r="B684" s="1" t="s">
        <v>1464</v>
      </c>
      <c r="E684" s="1" t="s">
        <v>1465</v>
      </c>
      <c r="H684" t="str">
        <f t="shared" si="52"/>
        <v/>
      </c>
      <c r="I684" t="str">
        <f t="shared" si="53"/>
        <v/>
      </c>
      <c r="J684" t="str">
        <f t="shared" si="54"/>
        <v/>
      </c>
      <c r="L684" t="str">
        <f t="shared" si="50"/>
        <v>45</v>
      </c>
      <c r="M684">
        <f t="shared" si="51"/>
        <v>1</v>
      </c>
    </row>
    <row r="685" spans="1:13" x14ac:dyDescent="0.25">
      <c r="A685" s="1" t="s">
        <v>1466</v>
      </c>
      <c r="B685" s="1" t="s">
        <v>1132</v>
      </c>
      <c r="C685" s="1" t="s">
        <v>1133</v>
      </c>
      <c r="E685" s="1" t="s">
        <v>1467</v>
      </c>
      <c r="H685" t="str">
        <f t="shared" si="52"/>
        <v/>
      </c>
      <c r="I685" t="str">
        <f t="shared" si="53"/>
        <v/>
      </c>
      <c r="J685" t="str">
        <f t="shared" si="54"/>
        <v/>
      </c>
      <c r="L685" t="str">
        <f t="shared" si="50"/>
        <v>45</v>
      </c>
      <c r="M685">
        <f t="shared" si="51"/>
        <v>1</v>
      </c>
    </row>
    <row r="686" spans="1:13" x14ac:dyDescent="0.25">
      <c r="A686" s="1" t="s">
        <v>1468</v>
      </c>
      <c r="B686" s="1" t="s">
        <v>1469</v>
      </c>
      <c r="C686" s="1" t="s">
        <v>1470</v>
      </c>
      <c r="E686" s="1" t="s">
        <v>1471</v>
      </c>
      <c r="H686" t="str">
        <f t="shared" si="52"/>
        <v/>
      </c>
      <c r="I686" t="str">
        <f t="shared" si="53"/>
        <v/>
      </c>
      <c r="J686" t="str">
        <f t="shared" si="54"/>
        <v/>
      </c>
      <c r="L686" t="str">
        <f t="shared" si="50"/>
        <v>45</v>
      </c>
      <c r="M686">
        <f t="shared" si="51"/>
        <v>1</v>
      </c>
    </row>
    <row r="687" spans="1:13" x14ac:dyDescent="0.25">
      <c r="A687" s="1" t="s">
        <v>1472</v>
      </c>
      <c r="B687" s="1" t="s">
        <v>1473</v>
      </c>
      <c r="C687" s="1" t="s">
        <v>1474</v>
      </c>
      <c r="E687" s="1" t="s">
        <v>1475</v>
      </c>
      <c r="H687" t="str">
        <f t="shared" si="52"/>
        <v/>
      </c>
      <c r="I687" t="str">
        <f t="shared" si="53"/>
        <v/>
      </c>
      <c r="J687" t="str">
        <f t="shared" si="54"/>
        <v/>
      </c>
      <c r="L687" t="str">
        <f t="shared" si="50"/>
        <v>45</v>
      </c>
      <c r="M687">
        <f t="shared" si="51"/>
        <v>1</v>
      </c>
    </row>
    <row r="688" spans="1:13" x14ac:dyDescent="0.25">
      <c r="A688" s="1" t="s">
        <v>1476</v>
      </c>
      <c r="B688" s="1" t="s">
        <v>1477</v>
      </c>
      <c r="C688" s="1" t="s">
        <v>1478</v>
      </c>
      <c r="E688" s="1" t="s">
        <v>1480</v>
      </c>
      <c r="H688" t="str">
        <f t="shared" si="52"/>
        <v/>
      </c>
      <c r="I688" t="str">
        <f t="shared" si="53"/>
        <v/>
      </c>
      <c r="J688" t="str">
        <f t="shared" si="54"/>
        <v/>
      </c>
      <c r="L688" t="str">
        <f t="shared" si="50"/>
        <v>45</v>
      </c>
      <c r="M688">
        <f t="shared" si="51"/>
        <v>1</v>
      </c>
    </row>
    <row r="689" spans="1:13" x14ac:dyDescent="0.25">
      <c r="C689" s="1" t="s">
        <v>1479</v>
      </c>
      <c r="H689" t="str">
        <f t="shared" si="52"/>
        <v/>
      </c>
      <c r="I689" t="str">
        <f t="shared" si="53"/>
        <v/>
      </c>
      <c r="J689" t="str">
        <f t="shared" si="54"/>
        <v/>
      </c>
      <c r="L689" t="str">
        <f t="shared" si="50"/>
        <v/>
      </c>
      <c r="M689" t="str">
        <f t="shared" si="51"/>
        <v/>
      </c>
    </row>
    <row r="690" spans="1:13" x14ac:dyDescent="0.25">
      <c r="A690" s="1" t="s">
        <v>1481</v>
      </c>
      <c r="B690" s="1" t="s">
        <v>1482</v>
      </c>
      <c r="C690" s="1" t="s">
        <v>1483</v>
      </c>
      <c r="E690" s="1" t="s">
        <v>1485</v>
      </c>
      <c r="H690" t="str">
        <f t="shared" si="52"/>
        <v/>
      </c>
      <c r="I690" t="str">
        <f t="shared" si="53"/>
        <v/>
      </c>
      <c r="J690" t="str">
        <f t="shared" si="54"/>
        <v/>
      </c>
      <c r="L690" t="str">
        <f t="shared" si="50"/>
        <v/>
      </c>
      <c r="M690">
        <f t="shared" si="51"/>
        <v>1</v>
      </c>
    </row>
    <row r="691" spans="1:13" x14ac:dyDescent="0.25">
      <c r="C691" s="1" t="s">
        <v>1484</v>
      </c>
      <c r="H691" t="str">
        <f t="shared" si="52"/>
        <v/>
      </c>
      <c r="I691" t="str">
        <f t="shared" si="53"/>
        <v/>
      </c>
      <c r="J691" t="str">
        <f t="shared" si="54"/>
        <v/>
      </c>
      <c r="L691" t="str">
        <f t="shared" si="50"/>
        <v/>
      </c>
      <c r="M691" t="str">
        <f t="shared" si="51"/>
        <v/>
      </c>
    </row>
    <row r="692" spans="1:13" x14ac:dyDescent="0.25">
      <c r="A692" s="1" t="s">
        <v>1486</v>
      </c>
      <c r="B692" s="1" t="s">
        <v>1487</v>
      </c>
      <c r="C692" s="1" t="s">
        <v>1488</v>
      </c>
      <c r="D692" s="1" t="s">
        <v>35</v>
      </c>
      <c r="E692" s="1" t="s">
        <v>1489</v>
      </c>
      <c r="H692" t="str">
        <f t="shared" si="52"/>
        <v/>
      </c>
      <c r="I692" t="str">
        <f t="shared" si="53"/>
        <v/>
      </c>
      <c r="J692" t="str">
        <f t="shared" si="54"/>
        <v/>
      </c>
      <c r="L692" t="str">
        <f t="shared" si="50"/>
        <v/>
      </c>
      <c r="M692">
        <f t="shared" si="51"/>
        <v>1</v>
      </c>
    </row>
    <row r="693" spans="1:13" x14ac:dyDescent="0.25">
      <c r="A693" s="1" t="s">
        <v>1490</v>
      </c>
      <c r="B693" s="1" t="s">
        <v>1491</v>
      </c>
      <c r="C693" s="1" t="s">
        <v>1492</v>
      </c>
      <c r="D693" s="1" t="s">
        <v>35</v>
      </c>
      <c r="E693" s="1" t="s">
        <v>1493</v>
      </c>
      <c r="H693" t="str">
        <f t="shared" si="52"/>
        <v/>
      </c>
      <c r="I693" t="str">
        <f t="shared" si="53"/>
        <v/>
      </c>
      <c r="J693" t="str">
        <f t="shared" si="54"/>
        <v/>
      </c>
      <c r="L693" t="str">
        <f t="shared" si="50"/>
        <v/>
      </c>
      <c r="M693">
        <f t="shared" si="51"/>
        <v>1</v>
      </c>
    </row>
    <row r="694" spans="1:13" x14ac:dyDescent="0.25">
      <c r="A694" s="1" t="s">
        <v>1494</v>
      </c>
      <c r="B694" s="1" t="s">
        <v>1495</v>
      </c>
      <c r="C694" s="1" t="s">
        <v>1496</v>
      </c>
      <c r="E694" s="1" t="s">
        <v>1497</v>
      </c>
      <c r="H694" t="str">
        <f t="shared" si="52"/>
        <v/>
      </c>
      <c r="I694" t="str">
        <f t="shared" si="53"/>
        <v/>
      </c>
      <c r="J694" t="str">
        <f t="shared" si="54"/>
        <v/>
      </c>
      <c r="L694" t="str">
        <f t="shared" si="50"/>
        <v/>
      </c>
      <c r="M694">
        <f t="shared" si="51"/>
        <v>1</v>
      </c>
    </row>
    <row r="695" spans="1:13" x14ac:dyDescent="0.25">
      <c r="A695" s="1" t="s">
        <v>1498</v>
      </c>
      <c r="B695" s="1" t="s">
        <v>1499</v>
      </c>
      <c r="C695" s="1" t="s">
        <v>1500</v>
      </c>
      <c r="D695" s="1" t="s">
        <v>35</v>
      </c>
      <c r="E695" s="1" t="s">
        <v>1501</v>
      </c>
      <c r="H695" t="str">
        <f t="shared" si="52"/>
        <v/>
      </c>
      <c r="I695" t="str">
        <f t="shared" si="53"/>
        <v/>
      </c>
      <c r="J695" t="str">
        <f t="shared" si="54"/>
        <v/>
      </c>
      <c r="L695" t="str">
        <f t="shared" si="50"/>
        <v/>
      </c>
      <c r="M695">
        <f t="shared" si="51"/>
        <v>1</v>
      </c>
    </row>
    <row r="696" spans="1:13" x14ac:dyDescent="0.25">
      <c r="A696" s="1" t="s">
        <v>1502</v>
      </c>
      <c r="D696" s="1" t="s">
        <v>318</v>
      </c>
      <c r="E696" s="1" t="s">
        <v>1445</v>
      </c>
      <c r="H696" t="str">
        <f t="shared" si="52"/>
        <v>B46_OBLIGPARTTAKE</v>
      </c>
      <c r="I696">
        <f t="shared" ca="1" si="53"/>
        <v>6</v>
      </c>
      <c r="J696" t="str">
        <f t="shared" ca="1" si="54"/>
        <v>"B46_OBLIGPARTTAKE", 6</v>
      </c>
      <c r="L696" t="str">
        <f t="shared" si="50"/>
        <v/>
      </c>
      <c r="M696" t="str">
        <f t="shared" si="51"/>
        <v/>
      </c>
    </row>
    <row r="697" spans="1:13" x14ac:dyDescent="0.25">
      <c r="A697" s="1" t="s">
        <v>317</v>
      </c>
      <c r="H697" t="str">
        <f t="shared" si="52"/>
        <v/>
      </c>
      <c r="I697" t="str">
        <f t="shared" si="53"/>
        <v/>
      </c>
      <c r="J697" t="str">
        <f t="shared" si="54"/>
        <v/>
      </c>
      <c r="L697" t="str">
        <f t="shared" si="50"/>
        <v/>
      </c>
      <c r="M697" t="str">
        <f t="shared" si="51"/>
        <v/>
      </c>
    </row>
    <row r="698" spans="1:13" x14ac:dyDescent="0.25">
      <c r="A698" s="1" t="s">
        <v>1503</v>
      </c>
      <c r="H698" t="str">
        <f t="shared" si="52"/>
        <v/>
      </c>
      <c r="I698" t="str">
        <f t="shared" si="53"/>
        <v/>
      </c>
      <c r="J698" t="str">
        <f t="shared" si="54"/>
        <v/>
      </c>
      <c r="L698" t="str">
        <f t="shared" si="50"/>
        <v/>
      </c>
      <c r="M698" t="str">
        <f t="shared" si="51"/>
        <v/>
      </c>
    </row>
    <row r="699" spans="1:13" x14ac:dyDescent="0.25">
      <c r="A699" s="1" t="s">
        <v>1504</v>
      </c>
      <c r="H699" t="str">
        <f t="shared" si="52"/>
        <v/>
      </c>
      <c r="I699" t="str">
        <f t="shared" si="53"/>
        <v/>
      </c>
      <c r="J699" t="str">
        <f t="shared" si="54"/>
        <v/>
      </c>
      <c r="L699" t="str">
        <f t="shared" si="50"/>
        <v/>
      </c>
      <c r="M699" t="str">
        <f t="shared" si="51"/>
        <v/>
      </c>
    </row>
    <row r="700" spans="1:13" x14ac:dyDescent="0.25">
      <c r="A700" s="1" t="s">
        <v>1505</v>
      </c>
      <c r="H700" t="str">
        <f t="shared" si="52"/>
        <v/>
      </c>
      <c r="I700" t="str">
        <f t="shared" si="53"/>
        <v/>
      </c>
      <c r="J700" t="str">
        <f t="shared" si="54"/>
        <v/>
      </c>
      <c r="L700" t="str">
        <f t="shared" si="50"/>
        <v/>
      </c>
      <c r="M700" t="str">
        <f t="shared" si="51"/>
        <v/>
      </c>
    </row>
    <row r="701" spans="1:13" x14ac:dyDescent="0.25">
      <c r="A701" s="1" t="s">
        <v>1506</v>
      </c>
      <c r="B701" s="1" t="s">
        <v>497</v>
      </c>
      <c r="C701" s="1" t="s">
        <v>498</v>
      </c>
      <c r="E701" s="1" t="s">
        <v>1507</v>
      </c>
      <c r="H701" t="str">
        <f t="shared" si="52"/>
        <v/>
      </c>
      <c r="I701" t="str">
        <f t="shared" si="53"/>
        <v/>
      </c>
      <c r="J701" t="str">
        <f t="shared" si="54"/>
        <v/>
      </c>
      <c r="L701" t="str">
        <f t="shared" si="50"/>
        <v>46</v>
      </c>
      <c r="M701">
        <f t="shared" si="51"/>
        <v>1</v>
      </c>
    </row>
    <row r="702" spans="1:13" x14ac:dyDescent="0.25">
      <c r="A702" s="1" t="s">
        <v>1508</v>
      </c>
      <c r="B702" s="1" t="s">
        <v>506</v>
      </c>
      <c r="C702" s="1" t="s">
        <v>507</v>
      </c>
      <c r="E702" s="1" t="s">
        <v>1509</v>
      </c>
      <c r="H702" t="str">
        <f t="shared" si="52"/>
        <v/>
      </c>
      <c r="I702" t="str">
        <f t="shared" si="53"/>
        <v/>
      </c>
      <c r="J702" t="str">
        <f t="shared" si="54"/>
        <v/>
      </c>
      <c r="L702" t="str">
        <f t="shared" si="50"/>
        <v>46</v>
      </c>
      <c r="M702">
        <f t="shared" si="51"/>
        <v>1</v>
      </c>
    </row>
    <row r="703" spans="1:13" x14ac:dyDescent="0.25">
      <c r="A703" s="1" t="s">
        <v>1510</v>
      </c>
      <c r="B703" s="1" t="s">
        <v>484</v>
      </c>
      <c r="C703" s="1" t="s">
        <v>1511</v>
      </c>
      <c r="D703" s="1" t="s">
        <v>35</v>
      </c>
      <c r="E703" s="1" t="s">
        <v>1512</v>
      </c>
      <c r="H703" t="str">
        <f t="shared" si="52"/>
        <v/>
      </c>
      <c r="I703" t="str">
        <f t="shared" si="53"/>
        <v/>
      </c>
      <c r="J703" t="str">
        <f t="shared" si="54"/>
        <v/>
      </c>
      <c r="L703" t="str">
        <f t="shared" si="50"/>
        <v>46</v>
      </c>
      <c r="M703">
        <f t="shared" si="51"/>
        <v>1</v>
      </c>
    </row>
    <row r="704" spans="1:13" x14ac:dyDescent="0.25">
      <c r="A704" s="1" t="s">
        <v>1513</v>
      </c>
      <c r="B704" s="1" t="s">
        <v>652</v>
      </c>
      <c r="C704" s="1" t="s">
        <v>1514</v>
      </c>
      <c r="E704" s="1" t="s">
        <v>1515</v>
      </c>
      <c r="H704" t="str">
        <f t="shared" si="52"/>
        <v/>
      </c>
      <c r="I704" t="str">
        <f t="shared" si="53"/>
        <v/>
      </c>
      <c r="J704" t="str">
        <f t="shared" si="54"/>
        <v/>
      </c>
      <c r="L704" t="str">
        <f t="shared" si="50"/>
        <v>46</v>
      </c>
      <c r="M704">
        <f t="shared" si="51"/>
        <v>1</v>
      </c>
    </row>
    <row r="705" spans="1:13" x14ac:dyDescent="0.25">
      <c r="H705" t="str">
        <f t="shared" si="52"/>
        <v/>
      </c>
      <c r="I705" t="str">
        <f t="shared" si="53"/>
        <v/>
      </c>
      <c r="J705" t="str">
        <f t="shared" si="54"/>
        <v/>
      </c>
      <c r="L705" t="str">
        <f t="shared" si="50"/>
        <v/>
      </c>
      <c r="M705" t="str">
        <f t="shared" si="51"/>
        <v/>
      </c>
    </row>
    <row r="706" spans="1:13" x14ac:dyDescent="0.25">
      <c r="A706" s="1" t="s">
        <v>1516</v>
      </c>
      <c r="B706" s="1" t="s">
        <v>1517</v>
      </c>
      <c r="C706" s="1" t="s">
        <v>1518</v>
      </c>
      <c r="D706" s="1" t="s">
        <v>431</v>
      </c>
      <c r="E706" s="1" t="s">
        <v>1520</v>
      </c>
      <c r="H706" t="str">
        <f t="shared" si="52"/>
        <v/>
      </c>
      <c r="I706" t="str">
        <f t="shared" si="53"/>
        <v/>
      </c>
      <c r="J706" t="str">
        <f t="shared" si="54"/>
        <v/>
      </c>
      <c r="L706" t="str">
        <f t="shared" ref="L706:L714" si="55">IFERROR(IF(LEN(A706)&lt;5,TRIM(LEFT(A706,SEARCH(".",A706)-1)),""),"")</f>
        <v>46</v>
      </c>
      <c r="M706">
        <f t="shared" ref="M706:M714" si="56">IF(AND(LEN(A706)&lt;6,A706&lt;&gt;""),1,"")</f>
        <v>1</v>
      </c>
    </row>
    <row r="707" spans="1:13" x14ac:dyDescent="0.25">
      <c r="C707" s="1" t="s">
        <v>407</v>
      </c>
      <c r="H707" t="str">
        <f t="shared" si="52"/>
        <v/>
      </c>
      <c r="I707" t="str">
        <f t="shared" si="53"/>
        <v/>
      </c>
      <c r="J707" t="str">
        <f t="shared" si="54"/>
        <v/>
      </c>
      <c r="L707" t="str">
        <f t="shared" si="55"/>
        <v/>
      </c>
      <c r="M707" t="str">
        <f t="shared" si="56"/>
        <v/>
      </c>
    </row>
    <row r="708" spans="1:13" x14ac:dyDescent="0.25">
      <c r="C708" s="1" t="s">
        <v>1519</v>
      </c>
      <c r="H708" t="str">
        <f t="shared" si="52"/>
        <v/>
      </c>
      <c r="I708" t="str">
        <f t="shared" si="53"/>
        <v/>
      </c>
      <c r="J708" t="str">
        <f t="shared" si="54"/>
        <v/>
      </c>
      <c r="L708" t="str">
        <f t="shared" si="55"/>
        <v/>
      </c>
      <c r="M708" t="str">
        <f t="shared" si="56"/>
        <v/>
      </c>
    </row>
    <row r="709" spans="1:13" x14ac:dyDescent="0.25">
      <c r="A709" s="1" t="s">
        <v>1521</v>
      </c>
      <c r="B709" s="1" t="s">
        <v>1008</v>
      </c>
      <c r="C709" s="1" t="s">
        <v>1522</v>
      </c>
      <c r="D709" s="1" t="s">
        <v>431</v>
      </c>
      <c r="E709" s="1" t="s">
        <v>962</v>
      </c>
      <c r="H709" t="str">
        <f t="shared" si="52"/>
        <v/>
      </c>
      <c r="I709" t="str">
        <f t="shared" si="53"/>
        <v/>
      </c>
      <c r="J709" t="str">
        <f t="shared" si="54"/>
        <v/>
      </c>
      <c r="L709" t="str">
        <f t="shared" si="55"/>
        <v>46</v>
      </c>
      <c r="M709">
        <f t="shared" si="56"/>
        <v>1</v>
      </c>
    </row>
    <row r="710" spans="1:13" x14ac:dyDescent="0.25">
      <c r="C710" s="1" t="s">
        <v>407</v>
      </c>
      <c r="H710" t="str">
        <f t="shared" si="52"/>
        <v/>
      </c>
      <c r="I710" t="str">
        <f t="shared" si="53"/>
        <v/>
      </c>
      <c r="J710" t="str">
        <f t="shared" si="54"/>
        <v/>
      </c>
      <c r="L710" t="str">
        <f t="shared" si="55"/>
        <v/>
      </c>
      <c r="M710" t="str">
        <f t="shared" si="56"/>
        <v/>
      </c>
    </row>
    <row r="711" spans="1:13" x14ac:dyDescent="0.25">
      <c r="A711" s="1" t="s">
        <v>1523</v>
      </c>
      <c r="D711" s="1" t="s">
        <v>959</v>
      </c>
      <c r="E711" s="1" t="s">
        <v>1445</v>
      </c>
      <c r="H711" t="str">
        <f t="shared" ref="H711:H714" si="57">IFERROR(TRIM(IF(SEARCH("Блок ",A711),IF(SEARCH("B",A711),RIGHT(A711,LEN(A711)-SEARCH("B",A711)+1)),"")),"")</f>
        <v>B47_APPLREJECT</v>
      </c>
      <c r="I711">
        <f t="shared" ref="I711:I714" ca="1" si="58">IFERROR(IF(H711&lt;&gt;"",SUMIF(L:M,TRIM(MID(A711,SEARCH(" ",A711),SEARCH(". ",A711)-5)),M:M),""),"")</f>
        <v>2</v>
      </c>
      <c r="J711" t="str">
        <f t="shared" ref="J711:J714" ca="1" si="59">CLEAN(TRIM(IF(H711&lt;&gt;"",""""&amp;H711&amp;""""&amp;", "&amp;I711,"")))</f>
        <v>"B47_APPLREJECT", 2</v>
      </c>
      <c r="L711" t="str">
        <f t="shared" si="55"/>
        <v/>
      </c>
      <c r="M711" t="str">
        <f t="shared" si="56"/>
        <v/>
      </c>
    </row>
    <row r="712" spans="1:13" x14ac:dyDescent="0.25">
      <c r="A712" s="1" t="s">
        <v>317</v>
      </c>
      <c r="H712" t="str">
        <f t="shared" si="57"/>
        <v/>
      </c>
      <c r="I712" t="str">
        <f t="shared" si="58"/>
        <v/>
      </c>
      <c r="J712" t="str">
        <f t="shared" si="59"/>
        <v/>
      </c>
      <c r="L712" t="str">
        <f t="shared" si="55"/>
        <v/>
      </c>
      <c r="M712" t="str">
        <f t="shared" si="56"/>
        <v/>
      </c>
    </row>
    <row r="713" spans="1:13" x14ac:dyDescent="0.25">
      <c r="A713" s="1" t="s">
        <v>1524</v>
      </c>
      <c r="B713" s="1" t="s">
        <v>1525</v>
      </c>
      <c r="E713" s="1" t="s">
        <v>1526</v>
      </c>
      <c r="H713" t="str">
        <f t="shared" si="57"/>
        <v/>
      </c>
      <c r="I713" t="str">
        <f t="shared" si="58"/>
        <v/>
      </c>
      <c r="J713" t="str">
        <f t="shared" si="59"/>
        <v/>
      </c>
      <c r="L713" t="str">
        <f t="shared" si="55"/>
        <v>47</v>
      </c>
      <c r="M713">
        <f t="shared" si="56"/>
        <v>1</v>
      </c>
    </row>
    <row r="714" spans="1:13" x14ac:dyDescent="0.25">
      <c r="A714" s="1" t="s">
        <v>1527</v>
      </c>
      <c r="B714" s="1" t="s">
        <v>1528</v>
      </c>
      <c r="C714" s="1" t="s">
        <v>1529</v>
      </c>
      <c r="E714" s="1" t="s">
        <v>1530</v>
      </c>
      <c r="H714" t="str">
        <f t="shared" si="57"/>
        <v/>
      </c>
      <c r="I714" t="str">
        <f t="shared" si="58"/>
        <v/>
      </c>
      <c r="J714" t="str">
        <f t="shared" si="59"/>
        <v/>
      </c>
      <c r="L714" t="str">
        <f t="shared" si="55"/>
        <v>47</v>
      </c>
      <c r="M714">
        <f t="shared" si="56"/>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74B3D-7C72-483B-99CD-55FE1717C647}">
  <sheetPr codeName="Sheet2"/>
  <dimension ref="A1:C47"/>
  <sheetViews>
    <sheetView workbookViewId="0">
      <selection activeCell="F13" sqref="F13"/>
    </sheetView>
  </sheetViews>
  <sheetFormatPr defaultRowHeight="15" x14ac:dyDescent="0.25"/>
  <cols>
    <col min="1" max="1" width="33" bestFit="1" customWidth="1"/>
  </cols>
  <sheetData>
    <row r="1" spans="1:3" x14ac:dyDescent="0.25">
      <c r="A1" t="s">
        <v>1734</v>
      </c>
      <c r="B1" t="str">
        <f>A1</f>
        <v>"B1_NAME", 5</v>
      </c>
      <c r="C1" t="str">
        <f>IF(OR(RIGHT(ROW(),1)="5",RIGHT(ROW(),1)="0")," _"&amp;CHAR(10),"")</f>
        <v/>
      </c>
    </row>
    <row r="2" spans="1:3" x14ac:dyDescent="0.25">
      <c r="A2" t="s">
        <v>1735</v>
      </c>
      <c r="B2" t="str">
        <f>B1&amp;", "&amp;A2&amp;C2</f>
        <v>"B1_NAME", 5, "B2_ADDR", 14</v>
      </c>
      <c r="C2" t="str">
        <f t="shared" ref="C2:C47" si="0">IF(OR(RIGHT(ROW(),1)="5",RIGHT(ROW(),1)="0")," _"&amp;CHAR(10),"")</f>
        <v/>
      </c>
    </row>
    <row r="3" spans="1:3" x14ac:dyDescent="0.25">
      <c r="A3" t="s">
        <v>1736</v>
      </c>
      <c r="B3" t="str">
        <f t="shared" ref="B3:B47" si="1">B2&amp;", "&amp;A3&amp;C3</f>
        <v>"B1_NAME", 5, "B2_ADDR", 14, "B3_REGNUM", 2</v>
      </c>
      <c r="C3" t="str">
        <f t="shared" si="0"/>
        <v/>
      </c>
    </row>
    <row r="4" spans="1:3" x14ac:dyDescent="0.25">
      <c r="A4" t="s">
        <v>1737</v>
      </c>
      <c r="B4" t="str">
        <f t="shared" si="1"/>
        <v>"B1_NAME", 5, "B2_ADDR", 14, "B3_REGNUM", 2, "B4_TAXPAYERID", 2</v>
      </c>
      <c r="C4" t="str">
        <f t="shared" si="0"/>
        <v/>
      </c>
    </row>
    <row r="5" spans="1:3" x14ac:dyDescent="0.25">
      <c r="A5" t="s">
        <v>1738</v>
      </c>
      <c r="B5" t="str">
        <f t="shared" si="1"/>
        <v xml:space="preserve">"B1_NAME", 5, "B2_ADDR", 14, "B3_REGNUM", 2, "B4_TAXPAYERID", 2, "B5_REORG", 6 _
</v>
      </c>
      <c r="C5" t="str">
        <f t="shared" si="0"/>
        <v xml:space="preserve"> _
</v>
      </c>
    </row>
    <row r="6" spans="1:3" x14ac:dyDescent="0.25">
      <c r="A6" t="s">
        <v>1739</v>
      </c>
      <c r="B6" t="str">
        <f t="shared" si="1"/>
        <v>"B1_NAME", 5, "B2_ADDR", 14, "B3_REGNUM", 2, "B4_TAXPAYERID", 2, "B5_REORG", 6 _
, "B6_BANKRUPTCY", 9</v>
      </c>
      <c r="C6" t="str">
        <f t="shared" si="0"/>
        <v/>
      </c>
    </row>
    <row r="7" spans="1:3" x14ac:dyDescent="0.25">
      <c r="A7" t="s">
        <v>1740</v>
      </c>
      <c r="B7" t="str">
        <f t="shared" si="1"/>
        <v>"B1_NAME", 5, "B2_ADDR", 14, "B3_REGNUM", 2, "B4_TAXPAYERID", 2, "B5_REORG", 6 _
, "B6_BANKRUPTCY", 9, "B7_SETTLED", 2</v>
      </c>
      <c r="C7" t="str">
        <f t="shared" si="0"/>
        <v/>
      </c>
    </row>
    <row r="8" spans="1:3" x14ac:dyDescent="0.25">
      <c r="A8" t="s">
        <v>1741</v>
      </c>
      <c r="B8" t="str">
        <f t="shared" si="1"/>
        <v>"B1_NAME", 5, "B2_ADDR", 14, "B3_REGNUM", 2, "B4_TAXPAYERID", 2, "B5_REORG", 6 _
, "B6_BANKRUPTCY", 9, "B7_SETTLED", 2, "B8_PREVCRED", 4</v>
      </c>
      <c r="C8" t="str">
        <f t="shared" si="0"/>
        <v/>
      </c>
    </row>
    <row r="9" spans="1:3" x14ac:dyDescent="0.25">
      <c r="A9" t="s">
        <v>1742</v>
      </c>
      <c r="B9" t="str">
        <f t="shared" si="1"/>
        <v>"B1_NAME", 5, "B2_ADDR", 14, "B3_REGNUM", 2, "B4_TAXPAYERID", 2, "B5_REORG", 6 _
, "B6_BANKRUPTCY", 9, "B7_SETTLED", 2, "B8_PREVCRED", 4, "B9_SCORE", 2</v>
      </c>
      <c r="C9" t="str">
        <f t="shared" si="0"/>
        <v/>
      </c>
    </row>
    <row r="10" spans="1:3" x14ac:dyDescent="0.25">
      <c r="A10" t="s">
        <v>1743</v>
      </c>
      <c r="B10" t="str">
        <f t="shared" si="1"/>
        <v xml:space="preserve">"B1_NAME", 5, "B2_ADDR", 14, "B3_REGNUM", 2, "B4_TAXPAYERID", 2, "B5_REORG", 6 _
, "B6_BANKRUPTCY", 9, "B7_SETTLED", 2, "B8_PREVCRED", 4, "B9_SCORE", 2, "B10_UID", 2 _
</v>
      </c>
      <c r="C10" t="str">
        <f t="shared" si="0"/>
        <v xml:space="preserve"> _
</v>
      </c>
    </row>
    <row r="11" spans="1:3" x14ac:dyDescent="0.25">
      <c r="A11" t="s">
        <v>1744</v>
      </c>
      <c r="B11" t="str">
        <f t="shared" si="1"/>
        <v>"B1_NAME", 5, "B2_ADDR", 14, "B3_REGNUM", 2, "B4_TAXPAYERID", 2, "B5_REORG", 6 _
, "B6_BANKRUPTCY", 9, "B7_SETTLED", 2, "B8_PREVCRED", 4, "B9_SCORE", 2, "B10_UID", 2 _
, "B11_TRADE", 9</v>
      </c>
      <c r="C11" t="str">
        <f t="shared" si="0"/>
        <v/>
      </c>
    </row>
    <row r="12" spans="1:3" x14ac:dyDescent="0.25">
      <c r="A12" t="s">
        <v>1745</v>
      </c>
      <c r="B12" t="str">
        <f t="shared" si="1"/>
        <v>"B1_NAME", 5, "B2_ADDR", 14, "B3_REGNUM", 2, "B4_TAXPAYERID", 2, "B5_REORG", 6 _
, "B6_BANKRUPTCY", 9, "B7_SETTLED", 2, "B8_PREVCRED", 4, "B9_SCORE", 2, "B10_UID", 2 _
, "B11_TRADE", 9, "B12_ACCOUNTAMT", 7</v>
      </c>
      <c r="C12" t="str">
        <f t="shared" si="0"/>
        <v/>
      </c>
    </row>
    <row r="13" spans="1:3" x14ac:dyDescent="0.25">
      <c r="A13" t="s">
        <v>1746</v>
      </c>
      <c r="B13" t="str">
        <f t="shared" si="1"/>
        <v>"B1_NAME", 5, "B2_ADDR", 14, "B3_REGNUM", 2, "B4_TAXPAYERID", 2, "B5_REORG", 6 _
, "B6_BANKRUPTCY", 9, "B7_SETTLED", 2, "B8_PREVCRED", 4, "B9_SCORE", 2, "B10_UID", 2 _
, "B11_TRADE", 9, "B12_ACCOUNTAMT", 7, "B13_COBORROWER", 2</v>
      </c>
      <c r="C13" t="str">
        <f t="shared" si="0"/>
        <v/>
      </c>
    </row>
    <row r="14" spans="1:3" x14ac:dyDescent="0.25">
      <c r="A14" t="s">
        <v>1747</v>
      </c>
      <c r="B14" t="str">
        <f t="shared" si="1"/>
        <v>"B1_NAME", 5, "B2_ADDR", 14, "B3_REGNUM", 2, "B4_TAXPAYERID", 2, "B5_REORG", 6 _
, "B6_BANKRUPTCY", 9, "B7_SETTLED", 2, "B8_PREVCRED", 4, "B9_SCORE", 2, "B10_UID", 2 _
, "B11_TRADE", 9, "B12_ACCOUNTAMT", 7, "B13_COBORROWER", 2, "B14_PAYMTCONDITION", 9</v>
      </c>
      <c r="C14" t="str">
        <f t="shared" si="0"/>
        <v/>
      </c>
    </row>
    <row r="15" spans="1:3" x14ac:dyDescent="0.25">
      <c r="A15" t="s">
        <v>1748</v>
      </c>
      <c r="B15" t="str">
        <f t="shared" si="1"/>
        <v xml:space="preserve">"B1_NAME", 5, "B2_ADDR", 14, "B3_REGNUM", 2, "B4_TAXPAYERID", 2, "B5_REORG", 6 _
, "B6_BANKRUPTCY", 9, "B7_SETTLED", 2, "B8_PREVCRED", 4, "B9_SCORE", 2, "B10_UID", 2 _
, "B11_TRADE", 9, "B12_ACCOUNTAMT", 7, "B13_COBORROWER", 2, "B14_PAYMTCONDITION", 9, "B15_AMENDMENT", 9 _
</v>
      </c>
      <c r="C15" t="str">
        <f t="shared" si="0"/>
        <v xml:space="preserve"> _
</v>
      </c>
    </row>
    <row r="16" spans="1:3" x14ac:dyDescent="0.25">
      <c r="A16" t="s">
        <v>1749</v>
      </c>
      <c r="B16" t="str">
        <f t="shared" si="1"/>
        <v>"B1_NAME", 5, "B2_ADDR", 14, "B3_REGNUM", 2, "B4_TAXPAYERID", 2, "B5_REORG", 6 _
, "B6_BANKRUPTCY", 9, "B7_SETTLED", 2, "B8_PREVCRED", 4, "B9_SCORE", 2, "B10_UID", 2 _
, "B11_TRADE", 9, "B12_ACCOUNTAMT", 7, "B13_COBORROWER", 2, "B14_PAYMTCONDITION", 9, "B15_AMENDMENT", 9 _
, "B16_FUNDDATE", 2</v>
      </c>
      <c r="C16" t="str">
        <f t="shared" si="0"/>
        <v/>
      </c>
    </row>
    <row r="17" spans="1:3" x14ac:dyDescent="0.25">
      <c r="A17" t="s">
        <v>1750</v>
      </c>
      <c r="B17" t="str">
        <f t="shared" si="1"/>
        <v>"B1_NAME", 5, "B2_ADDR", 14, "B3_REGNUM", 2, "B4_TAXPAYERID", 2, "B5_REORG", 6 _
, "B6_BANKRUPTCY", 9, "B7_SETTLED", 2, "B8_PREVCRED", 4, "B9_SCORE", 2, "B10_UID", 2 _
, "B11_TRADE", 9, "B12_ACCOUNTAMT", 7, "B13_COBORROWER", 2, "B14_PAYMTCONDITION", 9, "B15_AMENDMENT", 9 _
, "B16_FUNDDATE", 2, "B17_ARREAR", 8</v>
      </c>
      <c r="C17" t="str">
        <f t="shared" si="0"/>
        <v/>
      </c>
    </row>
    <row r="18" spans="1:3" x14ac:dyDescent="0.25">
      <c r="A18" t="s">
        <v>1751</v>
      </c>
      <c r="B18"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v>
      </c>
      <c r="C18" t="str">
        <f t="shared" si="0"/>
        <v/>
      </c>
    </row>
    <row r="19" spans="1:3" x14ac:dyDescent="0.25">
      <c r="A19" t="s">
        <v>1752</v>
      </c>
      <c r="B19"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v>
      </c>
      <c r="C19" t="str">
        <f t="shared" si="0"/>
        <v/>
      </c>
    </row>
    <row r="20" spans="1:3" x14ac:dyDescent="0.25">
      <c r="A20" t="s">
        <v>1753</v>
      </c>
      <c r="B20" t="str">
        <f t="shared" si="1"/>
        <v xml:space="preserve">"B1_NAME",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v>
      </c>
      <c r="C20" t="str">
        <f t="shared" si="0"/>
        <v xml:space="preserve"> _
</v>
      </c>
    </row>
    <row r="21" spans="1:3" x14ac:dyDescent="0.25">
      <c r="A21" t="s">
        <v>1754</v>
      </c>
      <c r="B21"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v>
      </c>
      <c r="C21" t="str">
        <f t="shared" si="0"/>
        <v/>
      </c>
    </row>
    <row r="22" spans="1:3" x14ac:dyDescent="0.25">
      <c r="A22" t="s">
        <v>1755</v>
      </c>
      <c r="B22"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v>
      </c>
      <c r="C22" t="str">
        <f t="shared" si="0"/>
        <v/>
      </c>
    </row>
    <row r="23" spans="1:3" x14ac:dyDescent="0.25">
      <c r="A23" t="s">
        <v>1756</v>
      </c>
      <c r="B23"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v>
      </c>
      <c r="C23" t="str">
        <f t="shared" si="0"/>
        <v/>
      </c>
    </row>
    <row r="24" spans="1:3" x14ac:dyDescent="0.25">
      <c r="A24" t="s">
        <v>1757</v>
      </c>
      <c r="B24"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v>
      </c>
      <c r="C24" t="str">
        <f t="shared" si="0"/>
        <v/>
      </c>
    </row>
    <row r="25" spans="1:3" x14ac:dyDescent="0.25">
      <c r="A25" t="s">
        <v>1758</v>
      </c>
      <c r="B25" t="str">
        <f t="shared" si="1"/>
        <v xml:space="preserve">"B1_NAME",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v>
      </c>
      <c r="C25" t="str">
        <f t="shared" si="0"/>
        <v xml:space="preserve"> _
</v>
      </c>
    </row>
    <row r="26" spans="1:3" x14ac:dyDescent="0.25">
      <c r="A26" t="s">
        <v>1759</v>
      </c>
      <c r="B26"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v>
      </c>
      <c r="C26" t="str">
        <f t="shared" si="0"/>
        <v/>
      </c>
    </row>
    <row r="27" spans="1:3" x14ac:dyDescent="0.25">
      <c r="A27" t="s">
        <v>1760</v>
      </c>
      <c r="B27"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v>
      </c>
      <c r="C27" t="str">
        <f t="shared" si="0"/>
        <v/>
      </c>
    </row>
    <row r="28" spans="1:3" x14ac:dyDescent="0.25">
      <c r="A28" t="s">
        <v>1761</v>
      </c>
      <c r="B28"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v>
      </c>
      <c r="C28" t="str">
        <f t="shared" si="0"/>
        <v/>
      </c>
    </row>
    <row r="29" spans="1:3" x14ac:dyDescent="0.25">
      <c r="A29" t="s">
        <v>1762</v>
      </c>
      <c r="B29"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v>
      </c>
      <c r="C29" t="str">
        <f t="shared" si="0"/>
        <v/>
      </c>
    </row>
    <row r="30" spans="1:3" x14ac:dyDescent="0.25">
      <c r="A30" t="s">
        <v>1763</v>
      </c>
      <c r="B30" t="str">
        <f t="shared" si="1"/>
        <v xml:space="preserve">"B1_NAME",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v>
      </c>
      <c r="C30" t="str">
        <f t="shared" si="0"/>
        <v xml:space="preserve"> _
</v>
      </c>
    </row>
    <row r="31" spans="1:3" x14ac:dyDescent="0.25">
      <c r="A31" t="s">
        <v>1764</v>
      </c>
      <c r="B31"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 "B31_OBLIGSRCBANKRUPT", 9</v>
      </c>
      <c r="C31" t="str">
        <f t="shared" si="0"/>
        <v/>
      </c>
    </row>
    <row r="32" spans="1:3" x14ac:dyDescent="0.25">
      <c r="A32" t="s">
        <v>1765</v>
      </c>
      <c r="B32"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 "B31_OBLIGSRCBANKRUPT", 9, "B32_OBLIGSRCLIQUID", 9</v>
      </c>
      <c r="C32" t="str">
        <f t="shared" si="0"/>
        <v/>
      </c>
    </row>
    <row r="33" spans="1:3" x14ac:dyDescent="0.25">
      <c r="A33" t="s">
        <v>1766</v>
      </c>
      <c r="B33"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 "B31_OBLIGSRCBANKRUPT", 9, "B32_OBLIGSRCLIQUID", 9, "B33_OTHERLEGAL", 9</v>
      </c>
      <c r="C33" t="str">
        <f t="shared" si="0"/>
        <v/>
      </c>
    </row>
    <row r="34" spans="1:3" x14ac:dyDescent="0.25">
      <c r="A34" t="s">
        <v>1767</v>
      </c>
      <c r="B34"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 "B31_OBLIGSRCBANKRUPT", 9, "B32_OBLIGSRCLIQUID", 9, "B33_OTHERLEGAL", 9, "B34_INQUIRY", 7</v>
      </c>
      <c r="C34" t="str">
        <f t="shared" si="0"/>
        <v/>
      </c>
    </row>
    <row r="35" spans="1:3" x14ac:dyDescent="0.25">
      <c r="A35" t="s">
        <v>1768</v>
      </c>
      <c r="B35" t="str">
        <f t="shared" si="1"/>
        <v xml:space="preserve">"B1_NAME",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 "B31_OBLIGSRCBANKRUPT", 9, "B32_OBLIGSRCLIQUID", 9, "B33_OTHERLEGAL", 9, "B34_INQUIRY", 7, "B35_SUBMITHOLD", 2 _
</v>
      </c>
      <c r="C35" t="str">
        <f t="shared" si="0"/>
        <v xml:space="preserve"> _
</v>
      </c>
    </row>
    <row r="36" spans="1:3" x14ac:dyDescent="0.25">
      <c r="A36" t="s">
        <v>1769</v>
      </c>
      <c r="B36"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 "B31_OBLIGSRCBANKRUPT", 9, "B32_OBLIGSRCLIQUID", 9, "B33_OTHERLEGAL", 9, "B34_INQUIRY", 7, "B35_SUBMITHOLD", 2 _
, "B36_SOURCELEGAL", 9</v>
      </c>
      <c r="C36" t="str">
        <f t="shared" si="0"/>
        <v/>
      </c>
    </row>
    <row r="37" spans="1:3" x14ac:dyDescent="0.25">
      <c r="A37" t="s">
        <v>1770</v>
      </c>
      <c r="B37"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 "B31_OBLIGSRCBANKRUPT", 9, "B32_OBLIGSRCLIQUID", 9, "B33_OTHERLEGAL", 9, "B34_INQUIRY", 7, "B35_SUBMITHOLD", 2 _
, "B36_SOURCELEGAL", 9, "B37_SOURCEINDIVID", 9</v>
      </c>
      <c r="C37" t="str">
        <f t="shared" si="0"/>
        <v/>
      </c>
    </row>
    <row r="38" spans="1:3" x14ac:dyDescent="0.25">
      <c r="A38" t="s">
        <v>1771</v>
      </c>
      <c r="B38"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 "B31_OBLIGSRCBANKRUPT", 9, "B32_OBLIGSRCLIQUID", 9, "B33_OTHERLEGAL", 9, "B34_INQUIRY", 7, "B35_SUBMITHOLD", 2 _
, "B36_SOURCELEGAL", 9, "B37_SOURCEINDIVID", 9, "B38_SOURCEBCOMM", 9</v>
      </c>
      <c r="C38" t="str">
        <f t="shared" si="0"/>
        <v/>
      </c>
    </row>
    <row r="39" spans="1:3" x14ac:dyDescent="0.25">
      <c r="A39" t="s">
        <v>1772</v>
      </c>
      <c r="B39"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 "B31_OBLIGSRCBANKRUPT", 9, "B32_OBLIGSRCLIQUID", 9, "B33_OTHERLEGAL", 9, "B34_INQUIRY", 7, "B35_SUBMITHOLD", 2 _
, "B36_SOURCELEGAL", 9, "B37_SOURCEINDIVID", 9, "B38_SOURCEBCOMM", 9, "B39_USERLEGAL", 9</v>
      </c>
      <c r="C39" t="str">
        <f t="shared" si="0"/>
        <v/>
      </c>
    </row>
    <row r="40" spans="1:3" x14ac:dyDescent="0.25">
      <c r="A40" t="s">
        <v>1773</v>
      </c>
      <c r="B40" t="str">
        <f t="shared" si="1"/>
        <v xml:space="preserve">"B1_NAME",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 "B31_OBLIGSRCBANKRUPT", 9, "B32_OBLIGSRCLIQUID", 9, "B33_OTHERLEGAL", 9, "B34_INQUIRY", 7, "B35_SUBMITHOLD", 2 _
, "B36_SOURCELEGAL", 9, "B37_SOURCEINDIVID", 9, "B38_SOURCEBCOMM", 9, "B39_USERLEGAL", 9, "B40_USERENTREP", 9 _
</v>
      </c>
      <c r="C40" t="str">
        <f t="shared" si="0"/>
        <v xml:space="preserve"> _
</v>
      </c>
    </row>
    <row r="41" spans="1:3" x14ac:dyDescent="0.25">
      <c r="A41" t="s">
        <v>1774</v>
      </c>
      <c r="B41"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 "B31_OBLIGSRCBANKRUPT", 9, "B32_OBLIGSRCLIQUID", 9, "B33_OTHERLEGAL", 9, "B34_INQUIRY", 7, "B35_SUBMITHOLD", 2 _
, "B36_SOURCELEGAL", 9, "B37_SOURCEINDIVID", 9, "B38_SOURCEBCOMM", 9, "B39_USERLEGAL", 9, "B40_USERENTREP", 9 _
, "B41_ACQUIRERLEGAL", 9</v>
      </c>
      <c r="C41" t="str">
        <f t="shared" si="0"/>
        <v/>
      </c>
    </row>
    <row r="42" spans="1:3" x14ac:dyDescent="0.25">
      <c r="A42" t="s">
        <v>1775</v>
      </c>
      <c r="B42"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 "B31_OBLIGSRCBANKRUPT", 9, "B32_OBLIGSRCLIQUID", 9, "B33_OTHERLEGAL", 9, "B34_INQUIRY", 7, "B35_SUBMITHOLD", 2 _
, "B36_SOURCELEGAL", 9, "B37_SOURCEINDIVID", 9, "B38_SOURCEBCOMM", 9, "B39_USERLEGAL", 9, "B40_USERENTREP", 9 _
, "B41_ACQUIRERLEGAL", 9, "B42_ACQUIRERINDIVID", 9</v>
      </c>
      <c r="C42" t="str">
        <f t="shared" si="0"/>
        <v/>
      </c>
    </row>
    <row r="43" spans="1:3" x14ac:dyDescent="0.25">
      <c r="A43" t="s">
        <v>1776</v>
      </c>
      <c r="B43"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 "B31_OBLIGSRCBANKRUPT", 9, "B32_OBLIGSRCLIQUID", 9, "B33_OTHERLEGAL", 9, "B34_INQUIRY", 7, "B35_SUBMITHOLD", 2 _
, "B36_SOURCELEGAL", 9, "B37_SOURCEINDIVID", 9, "B38_SOURCEBCOMM", 9, "B39_USERLEGAL", 9, "B40_USERENTREP", 9 _
, "B41_ACQUIRERLEGAL", 9, "B42_ACQUIRERINDIVID", 9, "B43_SERVICECO", 9</v>
      </c>
      <c r="C43" t="str">
        <f t="shared" si="0"/>
        <v/>
      </c>
    </row>
    <row r="44" spans="1:3" x14ac:dyDescent="0.25">
      <c r="A44" t="s">
        <v>1777</v>
      </c>
      <c r="B44"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 "B31_OBLIGSRCBANKRUPT", 9, "B32_OBLIGSRCLIQUID", 9, "B33_OTHERLEGAL", 9, "B34_INQUIRY", 7, "B35_SUBMITHOLD", 2 _
, "B36_SOURCELEGAL", 9, "B37_SOURCEINDIVID", 9, "B38_SOURCEBCOMM", 9, "B39_USERLEGAL", 9, "B40_USERENTREP", 9 _
, "B41_ACQUIRERLEGAL", 9, "B42_ACQUIRERINDIVID", 9, "B43_SERVICECO", 9, "B44_OBLIGACCOUNT", 5</v>
      </c>
      <c r="C44" t="str">
        <f t="shared" si="0"/>
        <v/>
      </c>
    </row>
    <row r="45" spans="1:3" x14ac:dyDescent="0.25">
      <c r="A45" t="s">
        <v>1778</v>
      </c>
      <c r="B45" t="str">
        <f t="shared" si="1"/>
        <v xml:space="preserve">"B1_NAME",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 "B31_OBLIGSRCBANKRUPT", 9, "B32_OBLIGSRCLIQUID", 9, "B33_OTHERLEGAL", 9, "B34_INQUIRY", 7, "B35_SUBMITHOLD", 2 _
, "B36_SOURCELEGAL", 9, "B37_SOURCEINDIVID", 9, "B38_SOURCEBCOMM", 9, "B39_USERLEGAL", 9, "B40_USERENTREP", 9 _
, "B41_ACQUIRERLEGAL", 9, "B42_ACQUIRERINDIVID", 9, "B43_SERVICECO", 9, "B44_OBLIGACCOUNT", 5, "B45_APPLICATION", 9 _
</v>
      </c>
      <c r="C45" t="str">
        <f t="shared" si="0"/>
        <v xml:space="preserve"> _
</v>
      </c>
    </row>
    <row r="46" spans="1:3" x14ac:dyDescent="0.25">
      <c r="A46" t="s">
        <v>1779</v>
      </c>
      <c r="B46"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 "B31_OBLIGSRCBANKRUPT", 9, "B32_OBLIGSRCLIQUID", 9, "B33_OTHERLEGAL", 9, "B34_INQUIRY", 7, "B35_SUBMITHOLD", 2 _
, "B36_SOURCELEGAL", 9, "B37_SOURCEINDIVID", 9, "B38_SOURCEBCOMM", 9, "B39_USERLEGAL", 9, "B40_USERENTREP", 9 _
, "B41_ACQUIRERLEGAL", 9, "B42_ACQUIRERINDIVID", 9, "B43_SERVICECO", 9, "B44_OBLIGACCOUNT", 5, "B45_APPLICATION", 9 _
, "B46_OBLIGPARTTAKE", 6</v>
      </c>
      <c r="C46" t="str">
        <f t="shared" si="0"/>
        <v/>
      </c>
    </row>
    <row r="47" spans="1:3" x14ac:dyDescent="0.25">
      <c r="A47" t="s">
        <v>1780</v>
      </c>
      <c r="B47" t="str">
        <f t="shared" si="1"/>
        <v>"B1_NAME",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 "B31_OBLIGSRCBANKRUPT", 9, "B32_OBLIGSRCLIQUID", 9, "B33_OTHERLEGAL", 9, "B34_INQUIRY", 7, "B35_SUBMITHOLD", 2 _
, "B36_SOURCELEGAL", 9, "B37_SOURCEINDIVID", 9, "B38_SOURCEBCOMM", 9, "B39_USERLEGAL", 9, "B40_USERENTREP", 9 _
, "B41_ACQUIRERLEGAL", 9, "B42_ACQUIRERINDIVID", 9, "B43_SERVICECO", 9, "B44_OBLIGACCOUNT", 5, "B45_APPLICATION", 9 _
, "B46_OBLIGPARTTAKE", 6, "B47_APPLREJECT", 2</v>
      </c>
      <c r="C47" t="str">
        <f t="shared" si="0"/>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48E9E-7A24-4C5D-B0C6-60E3EA77FD29}">
  <sheetPr codeName="Sheet1"/>
  <dimension ref="A1"/>
  <sheetViews>
    <sheetView workbookViewId="0"/>
  </sheetViews>
  <sheetFormatPr defaultRowHeight="15" x14ac:dyDescent="0.25"/>
  <sheetData>
    <row r="1" spans="1:1" x14ac:dyDescent="0.25">
      <c r="A1" t="s">
        <v>1781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79E2538-89E5-4861-B992-BD9A2EDEE07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78</vt:i4>
      </vt:variant>
    </vt:vector>
  </HeadingPairs>
  <TitlesOfParts>
    <vt:vector size="82" baseType="lpstr">
      <vt:lpstr>вставка</vt:lpstr>
      <vt:lpstr>добавлятор</vt:lpstr>
      <vt:lpstr>компилятор</vt:lpstr>
      <vt:lpstr>что получилось</vt:lpstr>
      <vt:lpstr>добавлятор!_ftn1</vt:lpstr>
      <vt:lpstr>добавлятор!_ftn2</vt:lpstr>
      <vt:lpstr>добавлятор!_ftn3</vt:lpstr>
      <vt:lpstr>добавлятор!_ftn4</vt:lpstr>
      <vt:lpstr>добавлятор!_ftn5</vt:lpstr>
      <vt:lpstr>добавлятор!_ftn6</vt:lpstr>
      <vt:lpstr>добавлятор!_ftn7</vt:lpstr>
      <vt:lpstr>добавлятор!_ftn8</vt:lpstr>
      <vt:lpstr>добавлятор!_ftnref1</vt:lpstr>
      <vt:lpstr>добавлятор!_ftnref2</vt:lpstr>
      <vt:lpstr>добавлятор!_ftnref3</vt:lpstr>
      <vt:lpstr>добавлятор!_ftnref4</vt:lpstr>
      <vt:lpstr>добавлятор!_ftnref5</vt:lpstr>
      <vt:lpstr>добавлятор!_ftnref6</vt:lpstr>
      <vt:lpstr>добавлятор!_ftnref7</vt:lpstr>
      <vt:lpstr>добавлятор!_ftnref8</vt:lpstr>
      <vt:lpstr>добавлятор!_Ref141966839</vt:lpstr>
      <vt:lpstr>добавлятор!_Ref141966882</vt:lpstr>
      <vt:lpstr>добавлятор!_Ref151894629</vt:lpstr>
      <vt:lpstr>добавлятор!_Toc153537865</vt:lpstr>
      <vt:lpstr>добавлятор!_Toc153537871</vt:lpstr>
      <vt:lpstr>добавлятор!_Toc153537882</vt:lpstr>
      <vt:lpstr>добавлятор!_Toc153537890</vt:lpstr>
      <vt:lpstr>добавлятор!_Toc153537897</vt:lpstr>
      <vt:lpstr>добавлятор!_Toc153537900</vt:lpstr>
      <vt:lpstr>добавлятор!_Toc153537904</vt:lpstr>
      <vt:lpstr>добавлятор!_Toc153537907</vt:lpstr>
      <vt:lpstr>добавлятор!_Toc153537911</vt:lpstr>
      <vt:lpstr>добавлятор!_Toc153537914</vt:lpstr>
      <vt:lpstr>добавлятор!_Toc153537918</vt:lpstr>
      <vt:lpstr>добавлятор!_Toc153537920</vt:lpstr>
      <vt:lpstr>добавлятор!B1_NAME</vt:lpstr>
      <vt:lpstr>добавлятор!B10_UID</vt:lpstr>
      <vt:lpstr>добавлятор!B11_TRADE</vt:lpstr>
      <vt:lpstr>добавлятор!B12_ACCOUNTAMT</vt:lpstr>
      <vt:lpstr>добавлятор!B13_COBORROWER</vt:lpstr>
      <vt:lpstr>добавлятор!B14_PAYMTCONDITION</vt:lpstr>
      <vt:lpstr>добавлятор!B15_AMENDMENT</vt:lpstr>
      <vt:lpstr>добавлятор!B16_FUNDDATE</vt:lpstr>
      <vt:lpstr>добавлятор!B17_ARREAR</vt:lpstr>
      <vt:lpstr>добавлятор!B18_DUEARREAR</vt:lpstr>
      <vt:lpstr>добавлятор!B19_PASTDUEARREAR</vt:lpstr>
      <vt:lpstr>добавлятор!B2_ADDR</vt:lpstr>
      <vt:lpstr>добавлятор!B20_PAYMT</vt:lpstr>
      <vt:lpstr>добавлятор!B21_SOURCENONMONETOBLIG</vt:lpstr>
      <vt:lpstr>добавлятор!B22_SUBJECTNONMONETOBLIG</vt:lpstr>
      <vt:lpstr>добавлятор!B23_COLLATERAL</vt:lpstr>
      <vt:lpstr>добавлятор!B24_GUARANTOR</vt:lpstr>
      <vt:lpstr>добавлятор!B25_INDEPGUARANTOR</vt:lpstr>
      <vt:lpstr>добавлятор!B26_COLLATINSURED</vt:lpstr>
      <vt:lpstr>добавлятор!B27_COLLATREPAY</vt:lpstr>
      <vt:lpstr>добавлятор!B28_GUARANTEEREPAY</vt:lpstr>
      <vt:lpstr>добавлятор!B29_OBLIGTERMINATION</vt:lpstr>
      <vt:lpstr>добавлятор!B3_REGNUM</vt:lpstr>
      <vt:lpstr>добавлятор!B30_LEGALRECORD</vt:lpstr>
      <vt:lpstr>добавлятор!B31_OBLIGSRCBANKRUPT</vt:lpstr>
      <vt:lpstr>добавлятор!B32_OBLIGSRCLIQUID</vt:lpstr>
      <vt:lpstr>добавлятор!B33_OTHERLEGAL</vt:lpstr>
      <vt:lpstr>добавлятор!B34_INQUIRY</vt:lpstr>
      <vt:lpstr>добавлятор!B35_SUBMITHOLD</vt:lpstr>
      <vt:lpstr>добавлятор!B36_SOURCELEGAL</vt:lpstr>
      <vt:lpstr>добавлятор!B37_SOURCEINDIVID</vt:lpstr>
      <vt:lpstr>добавлятор!B38_SOURCEBCOMM</vt:lpstr>
      <vt:lpstr>добавлятор!B39_USERLEGAL</vt:lpstr>
      <vt:lpstr>добавлятор!B4_TAXPAYERID</vt:lpstr>
      <vt:lpstr>добавлятор!B40_USERENTREP</vt:lpstr>
      <vt:lpstr>добавлятор!B41_ACQUIRERLEGAL</vt:lpstr>
      <vt:lpstr>добавлятор!B42_ACQUIRERINDIVID</vt:lpstr>
      <vt:lpstr>добавлятор!B43_SERVICECO</vt:lpstr>
      <vt:lpstr>добавлятор!B44_OBLIGACCOUNT</vt:lpstr>
      <vt:lpstr>добавлятор!B45_APPLICATION</vt:lpstr>
      <vt:lpstr>добавлятор!B46_OBLIGPARTTAKE</vt:lpstr>
      <vt:lpstr>добавлятор!B47_APPLREJECT</vt:lpstr>
      <vt:lpstr>добавлятор!B5_REORG</vt:lpstr>
      <vt:lpstr>добавлятор!B6_BANKRUPTCY</vt:lpstr>
      <vt:lpstr>добавлятор!B7_SETTLED</vt:lpstr>
      <vt:lpstr>добавлятор!B8_PREVCRED</vt:lpstr>
      <vt:lpstr>добавлятор!B9_SCORE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s.kvasko</dc:creator>
  <cp:lastModifiedBy>s.kvasko</cp:lastModifiedBy>
  <dcterms:created xsi:type="dcterms:W3CDTF">2024-07-15T12:51:56Z</dcterms:created>
  <dcterms:modified xsi:type="dcterms:W3CDTF">2024-08-06T10:30:23Z</dcterms:modified>
</cp:coreProperties>
</file>