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gryKiwi\Desktop\"/>
    </mc:Choice>
  </mc:AlternateContent>
  <xr:revisionPtr revIDLastSave="0" documentId="13_ncr:1_{5CFE667A-D48D-49B1-8968-8F5EA4F696F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реестр" sheetId="1" r:id="rId1"/>
    <sheet name="сегодня" sheetId="2" r:id="rId2"/>
    <sheet name="статистика" sheetId="3" r:id="rId3"/>
  </sheets>
  <definedNames>
    <definedName name="_xlnm._FilterDatabase" localSheetId="1" hidden="1">сегодня!$A$1:$B$17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2" i="2"/>
  <c r="C15" i="2" l="1"/>
  <c r="C11" i="2"/>
  <c r="C7" i="2"/>
  <c r="C3" i="2"/>
  <c r="C14" i="2"/>
  <c r="C10" i="2"/>
  <c r="C6" i="2"/>
  <c r="C17" i="2"/>
  <c r="C13" i="2"/>
  <c r="C9" i="2"/>
  <c r="C5" i="2"/>
  <c r="C16" i="2"/>
  <c r="C12" i="2"/>
  <c r="C8" i="2"/>
  <c r="C4" i="2"/>
</calcChain>
</file>

<file path=xl/sharedStrings.xml><?xml version="1.0" encoding="utf-8"?>
<sst xmlns="http://schemas.openxmlformats.org/spreadsheetml/2006/main" count="1185" uniqueCount="596">
  <si>
    <t>ШиП</t>
  </si>
  <si>
    <t> Новости</t>
  </si>
  <si>
    <t> Входящие</t>
  </si>
  <si>
    <t> Судебка</t>
  </si>
  <si>
    <t> Досудебка</t>
  </si>
  <si>
    <t> Импорт</t>
  </si>
  <si>
    <t> Экспорт</t>
  </si>
  <si>
    <t> Парсеры</t>
  </si>
  <si>
    <t> Выход</t>
  </si>
  <si>
    <t>Досудебка</t>
  </si>
  <si>
    <t>Search:</t>
  </si>
  <si>
    <t>ID</t>
  </si>
  <si>
    <t>КПК</t>
  </si>
  <si>
    <t>ФИО</t>
  </si>
  <si>
    <t>Общая сумма задолженности</t>
  </si>
  <si>
    <t>Кол-во дней просрочки</t>
  </si>
  <si>
    <t>Текущее время у клиента</t>
  </si>
  <si>
    <t>Дата последнего контакта</t>
  </si>
  <si>
    <t>Название последнего статуса</t>
  </si>
  <si>
    <t>Задача</t>
  </si>
  <si>
    <t>Стимул</t>
  </si>
  <si>
    <t>Шкурина Валентина Владимировна</t>
  </si>
  <si>
    <t>Контактный</t>
  </si>
  <si>
    <t>Апатиты-кредит</t>
  </si>
  <si>
    <t>Никончик Захар Николаевич</t>
  </si>
  <si>
    <t>Неконтактный</t>
  </si>
  <si>
    <t>Чаккиева Светлана Ивановна</t>
  </si>
  <si>
    <t>Тагиев Рустам Сахават Оглы</t>
  </si>
  <si>
    <t>Выгозерский</t>
  </si>
  <si>
    <t>Охрименко Валентина Викторовна</t>
  </si>
  <si>
    <t>Вельский</t>
  </si>
  <si>
    <t>Еременко Анна Григорьевна</t>
  </si>
  <si>
    <t>Панарина Людмила Александровна</t>
  </si>
  <si>
    <t>Невтриносова Валентина Ивановна</t>
  </si>
  <si>
    <t>Кирикова Татьяна Васильевна</t>
  </si>
  <si>
    <t>Бондаренко Константин Иванович</t>
  </si>
  <si>
    <t>Няттиева Любовь Владимировна</t>
  </si>
  <si>
    <t>Таймзона не указана</t>
  </si>
  <si>
    <t>Емельянова Ольга Сергеевна</t>
  </si>
  <si>
    <t>Бароян Елена Владимировна</t>
  </si>
  <si>
    <t>Няттиев Тимофей Петрович</t>
  </si>
  <si>
    <t>Кузьмин Сергей Александрович</t>
  </si>
  <si>
    <t>Коновалова Галина Григорьевна</t>
  </si>
  <si>
    <t>Малков Егор Владимирович</t>
  </si>
  <si>
    <t>Черпухина Ирина Николаевна</t>
  </si>
  <si>
    <t>КредТорг</t>
  </si>
  <si>
    <t>Потешкина Мария Вячеславовна</t>
  </si>
  <si>
    <t>Наумова Елена Васильевна</t>
  </si>
  <si>
    <t>Банкрот</t>
  </si>
  <si>
    <t>Доронина Мария Николаевна</t>
  </si>
  <si>
    <t>Выгозерский КПК Выгозерский</t>
  </si>
  <si>
    <t>Лукашевич Екатерина Сергеевна</t>
  </si>
  <si>
    <t>Рыбин Юрий Александрович</t>
  </si>
  <si>
    <t>Капустина Галина Валерьевна</t>
  </si>
  <si>
    <t>Ковалева Валентина Геннадьевна</t>
  </si>
  <si>
    <t>Максимова Людмила Васильевна</t>
  </si>
  <si>
    <t>Лукинская Валентина Ивановна</t>
  </si>
  <si>
    <t>Фролов Евгений Николаевич</t>
  </si>
  <si>
    <t>Серова Юлия Валентиновна</t>
  </si>
  <si>
    <t>Кузнецова Людмила Владимировна</t>
  </si>
  <si>
    <t>Турусова Светлана Николаевна</t>
  </si>
  <si>
    <t>Денисюк Елена Ивановна</t>
  </si>
  <si>
    <t>Горельченкова Елена Анатольевна</t>
  </si>
  <si>
    <t>Ляпин Александр Яковлевич</t>
  </si>
  <si>
    <t>Ляпина Наталья Юрьевна</t>
  </si>
  <si>
    <t>Барцев Алексей Сергеевич</t>
  </si>
  <si>
    <t>Красушкин Иван Сергеевич</t>
  </si>
  <si>
    <t>Акулов Вячеслав Юрьевич</t>
  </si>
  <si>
    <t>Губарева Светлана Сергеевна</t>
  </si>
  <si>
    <t>Коломиец Сергей Николаевич</t>
  </si>
  <si>
    <t>Рачкова Анна Ивановна</t>
  </si>
  <si>
    <t>Козловский Олег Викторович</t>
  </si>
  <si>
    <t>Подушкина Любовь Вячеславовна</t>
  </si>
  <si>
    <t>Беремеш Виктор Григорьевич</t>
  </si>
  <si>
    <t>Маслов Виталий Юрьевич</t>
  </si>
  <si>
    <t>Бушуева Надежда Алексеевна</t>
  </si>
  <si>
    <t>Бронникова Надежда Васильевна</t>
  </si>
  <si>
    <t>Ступак Вадим Олегович</t>
  </si>
  <si>
    <t>Калинина Виталина Александровна</t>
  </si>
  <si>
    <t>Ершова Евгения Евгеньевна</t>
  </si>
  <si>
    <t>Комаров Сергей Александрович</t>
  </si>
  <si>
    <t>Вельгина Ольга Геннадьевна</t>
  </si>
  <si>
    <t>Кондратюк Елена Иосифовна</t>
  </si>
  <si>
    <t>Рыбакова Елена Валерьевна</t>
  </si>
  <si>
    <t>Леготин Леонид Александрович</t>
  </si>
  <si>
    <t>Леу Людмила Александровна</t>
  </si>
  <si>
    <t>Березуева Любовь Викторовна</t>
  </si>
  <si>
    <t>Пецык Олег Сергеевич</t>
  </si>
  <si>
    <t>Кузнецова Юлия Валерьевна</t>
  </si>
  <si>
    <t>Глебова Анна Сергеевна</t>
  </si>
  <si>
    <t>Колотова Светлана Владимировна</t>
  </si>
  <si>
    <t>Алибаев Серик Тумгушпаевич</t>
  </si>
  <si>
    <t>Федотова Марина Петровна</t>
  </si>
  <si>
    <t>Гонтарь Денис Васильевич</t>
  </si>
  <si>
    <t>Самойлов Иван Андреевич</t>
  </si>
  <si>
    <t>Неруцких Елена Павловна</t>
  </si>
  <si>
    <t>Тестова Надежда Геннадьевна</t>
  </si>
  <si>
    <t>Волкова Людмила Сергеевна</t>
  </si>
  <si>
    <t>Чапля Валентина Ивановна</t>
  </si>
  <si>
    <t>Махкамова Раксана Рустамовна</t>
  </si>
  <si>
    <t>Кузнецова Марина Викторовна</t>
  </si>
  <si>
    <t>Соколов Александр Владимирович</t>
  </si>
  <si>
    <t>Бронзова Ольга Владимировна</t>
  </si>
  <si>
    <t>Загоруйко Сергей Яковлевич</t>
  </si>
  <si>
    <t>Янушонис Павел Анатольевич</t>
  </si>
  <si>
    <t>Петров Георгий Александрович</t>
  </si>
  <si>
    <t>Пелёвина Светлана Юрьевна</t>
  </si>
  <si>
    <t>Иванова Ирина Александровна</t>
  </si>
  <si>
    <t>Черноусова Мария Николаевна</t>
  </si>
  <si>
    <t>Бронникова Ольга Леонидовна</t>
  </si>
  <si>
    <t>Романов Егор Романович</t>
  </si>
  <si>
    <t>Вельгин Константин Анатольевич</t>
  </si>
  <si>
    <t>Панфиленко Татьяна Вениаминовна</t>
  </si>
  <si>
    <t>Гуров Алексей Сергеевич</t>
  </si>
  <si>
    <t>Зубовская Алена Александровна</t>
  </si>
  <si>
    <t>Самученко Сергей Валерьевич</t>
  </si>
  <si>
    <t>Пантелеев Андрей Эдуардович</t>
  </si>
  <si>
    <t>Афанасенкова Юлия Тимофеевна</t>
  </si>
  <si>
    <t>Нестеров Евгений Анатольевич</t>
  </si>
  <si>
    <t>Тотменин Евгений Александрович</t>
  </si>
  <si>
    <t>Тихомирова Светлана Викторовна</t>
  </si>
  <si>
    <t>Соколова Юлия Викторовна</t>
  </si>
  <si>
    <t>Касьянова Татьяна Анатольевна</t>
  </si>
  <si>
    <t>Киятова Надежда Евлампиевна</t>
  </si>
  <si>
    <t>Синицина Марина Николаевна</t>
  </si>
  <si>
    <t>Рыбина Наталья Николаевна</t>
  </si>
  <si>
    <t>Муравьёва Анна Александровна</t>
  </si>
  <si>
    <t>Белашова Оксана Александровна</t>
  </si>
  <si>
    <t>Баринова Наталья Семеновна</t>
  </si>
  <si>
    <t>Ларионов Андрей Викторович</t>
  </si>
  <si>
    <t>Лебедев Виталий Николаевич</t>
  </si>
  <si>
    <t>Полоневич Светлана Александровна</t>
  </si>
  <si>
    <t>Маратканов Николай Иванович</t>
  </si>
  <si>
    <t>Верещагина Татьяна Александровна</t>
  </si>
  <si>
    <t>Звир Максим Васильевич</t>
  </si>
  <si>
    <t>Павлов Петр Валерианович</t>
  </si>
  <si>
    <t>Чебан Ольга Викторовна</t>
  </si>
  <si>
    <t>Сафронов Александр Владимирович</t>
  </si>
  <si>
    <t>Алексеенко Роман Владимирович</t>
  </si>
  <si>
    <t>Протас Анна Викторовна</t>
  </si>
  <si>
    <t>Кирилов Юрий Алексеевич</t>
  </si>
  <si>
    <t>Огар Игорь Мирославович</t>
  </si>
  <si>
    <t>Балицкий Сергей Максимович</t>
  </si>
  <si>
    <t>Андронова Людмила Васильевна</t>
  </si>
  <si>
    <t>Карпова Елена Николаевна</t>
  </si>
  <si>
    <t>Иванов Александр Геннадьевич</t>
  </si>
  <si>
    <t>Соболев Андрей Юрьевич</t>
  </si>
  <si>
    <t>Юрина Наталья Александровна</t>
  </si>
  <si>
    <t>Исакова Светлана Леонидовна</t>
  </si>
  <si>
    <t>Кузнецова Ольга Сергеевна</t>
  </si>
  <si>
    <t>Булаева Тамара Валерьевна</t>
  </si>
  <si>
    <t>Вяткин Владимир Александрович</t>
  </si>
  <si>
    <t>Обещание об оплате</t>
  </si>
  <si>
    <t>Абашев Роман Николаевич</t>
  </si>
  <si>
    <t>Микитюк Сергей Тимофеевич</t>
  </si>
  <si>
    <t>Тойкка Андрей Владимирович</t>
  </si>
  <si>
    <t>Щелованова Елена Павловна</t>
  </si>
  <si>
    <t>Богомолов Александр Валерьевич</t>
  </si>
  <si>
    <t>Егоров Андрей Анатольевич</t>
  </si>
  <si>
    <t>Глуховская Анна Юрьевна</t>
  </si>
  <si>
    <t>Ельцова Наталья Никифоровна</t>
  </si>
  <si>
    <t>Тунгусова Надежда Николаевна</t>
  </si>
  <si>
    <t>Снаговский Андрей Владимирович</t>
  </si>
  <si>
    <t>Суханов Иван Андреевич</t>
  </si>
  <si>
    <t>Журавлев Даниил Игоревич</t>
  </si>
  <si>
    <t>Шайкина Ирина Константиновна</t>
  </si>
  <si>
    <t>Воеводина Светлана Сергеевна</t>
  </si>
  <si>
    <t>Горохов Александр Владимирович</t>
  </si>
  <si>
    <t>Алексеев Михаил Вячеславович</t>
  </si>
  <si>
    <t>Ковалева Нина Матвеевна</t>
  </si>
  <si>
    <t>Чебаевская Елена Николаевна</t>
  </si>
  <si>
    <t>Жукова Тамара Павловна</t>
  </si>
  <si>
    <t>Брагин Василий Николаевич</t>
  </si>
  <si>
    <t>Сидорова Елена Лонгьевна</t>
  </si>
  <si>
    <t>Малафеев Владимир Леонидович</t>
  </si>
  <si>
    <t>Самохвал Михаил Николаевич</t>
  </si>
  <si>
    <t>Петрова Татьяна Петровна</t>
  </si>
  <si>
    <t>Паньков Яков Витальевич</t>
  </si>
  <si>
    <t>Паньшина Екатерина Олеговна</t>
  </si>
  <si>
    <t>Остроумов Алексей Владимирович</t>
  </si>
  <si>
    <t>Ларин Александр Иванович</t>
  </si>
  <si>
    <t>Тимошичев Иван Александрович</t>
  </si>
  <si>
    <t>Гурьева Таисья Николаевна</t>
  </si>
  <si>
    <t>Стрельникова Оксана Сергеевна</t>
  </si>
  <si>
    <t>Кондратьев Михаил Сергеевич</t>
  </si>
  <si>
    <t>Балынский Илья Андреевич</t>
  </si>
  <si>
    <t>Прудников Иван Федорович</t>
  </si>
  <si>
    <t>Ларченко Алла Михайловна</t>
  </si>
  <si>
    <t>Брату Николай Викторович</t>
  </si>
  <si>
    <t>Купцов Валерий Николаевич</t>
  </si>
  <si>
    <t>Буракова Любовь Николаевна</t>
  </si>
  <si>
    <t>Баранов Виталий Вячеславович</t>
  </si>
  <si>
    <t>Передан от Клиента</t>
  </si>
  <si>
    <t>Зубов Руслан Александрович</t>
  </si>
  <si>
    <t>Лесонен Елена Николаевна</t>
  </si>
  <si>
    <t>Крылова Марина Валерьевна</t>
  </si>
  <si>
    <t>Захарченко Александр Сергеевич</t>
  </si>
  <si>
    <t>Худякова Алевтина Алексеевна</t>
  </si>
  <si>
    <t>Николаева Марина Алексеевна</t>
  </si>
  <si>
    <t>Ермилова Ирина Леонидовна</t>
  </si>
  <si>
    <t>Жолобова Анна Михайловна</t>
  </si>
  <si>
    <t>Крылов Евгений Сергеевич</t>
  </si>
  <si>
    <t>Каширина Жанна Игоревна</t>
  </si>
  <si>
    <t>Соколов Владимир Борисович</t>
  </si>
  <si>
    <t>Братко Алексей Владимирович</t>
  </si>
  <si>
    <t>Бобров Андрей Александрович</t>
  </si>
  <si>
    <t>Богдашевский Валентин Станиславович</t>
  </si>
  <si>
    <t>Воронцова Наталья Михайловна</t>
  </si>
  <si>
    <t>Цыпухина Мария Сергеевна</t>
  </si>
  <si>
    <t>Воронова Ольга Станиславовна</t>
  </si>
  <si>
    <t>Олликайнен Павел Евгеньевич</t>
  </si>
  <si>
    <t>Мамедова Гюляр Чингиз Кызы</t>
  </si>
  <si>
    <t>Логинова Галина Николаевна</t>
  </si>
  <si>
    <t>Мартюшова Марина Алексеевна</t>
  </si>
  <si>
    <t>Глушкова Елена Валентиновна</t>
  </si>
  <si>
    <t>Сычёв Александр Леонидович</t>
  </si>
  <si>
    <t>Напомнить в дату:13.04.2025</t>
  </si>
  <si>
    <t>Талашкевич Артур Александрович</t>
  </si>
  <si>
    <t>Аникина Мария Сергеевна</t>
  </si>
  <si>
    <t>Лопата Раиса Ивановна</t>
  </si>
  <si>
    <t>Митрошенко Игорь Иванович</t>
  </si>
  <si>
    <t>Моисеева Элеонора Олгертовна</t>
  </si>
  <si>
    <t>Стасев Алексей Васильевич</t>
  </si>
  <si>
    <t>Камелов Андрей Альбертович</t>
  </si>
  <si>
    <t>Ефимова Надежда Леонидовна</t>
  </si>
  <si>
    <t>Мачуришвили Ольга Евгеньевна</t>
  </si>
  <si>
    <t>Напомнить в дату:09.04.2025</t>
  </si>
  <si>
    <t>Угарова Надежда Борисовна</t>
  </si>
  <si>
    <t>Виноградов Алексей Витальевич</t>
  </si>
  <si>
    <t>Шарыгина Елена Николаевна</t>
  </si>
  <si>
    <t>Петушков Алексей Александрович</t>
  </si>
  <si>
    <t>Волкова Любовь Анатольевна</t>
  </si>
  <si>
    <t>Судовых Олег Владимирович</t>
  </si>
  <si>
    <t>Артамонова Александра Николаевна</t>
  </si>
  <si>
    <t>Каменских Ольга Викторовна</t>
  </si>
  <si>
    <t>Шеховцова Марина Андреевна</t>
  </si>
  <si>
    <t>Семакова Ирина Геннадьевна</t>
  </si>
  <si>
    <t>Пролеев Николай Александрович</t>
  </si>
  <si>
    <t>Лобанова Галина Михайловна</t>
  </si>
  <si>
    <t>Панфилова Татьяна Юрьевна</t>
  </si>
  <si>
    <t>Родькина Елена Николаевна</t>
  </si>
  <si>
    <t>Янабердин Тимур Фасхитдинович</t>
  </si>
  <si>
    <t>Голубев Владислав Сергеевич</t>
  </si>
  <si>
    <t>Малютина Светлана Сергеевна</t>
  </si>
  <si>
    <t>Логинов Дмитрий Юрьевич</t>
  </si>
  <si>
    <t>Шамирьян Елена Александровна</t>
  </si>
  <si>
    <t>Благовещенская Юлия Владимировна</t>
  </si>
  <si>
    <t>Казаковцева Екатерина Сергеевна</t>
  </si>
  <si>
    <t>Лебедева Вера Лазаревна</t>
  </si>
  <si>
    <t>Гречина Елена Николаевна</t>
  </si>
  <si>
    <t>Маркин Эдуард Владимирович</t>
  </si>
  <si>
    <t>Белозеров Роман Сергеевич</t>
  </si>
  <si>
    <t>Шестериков Виктор Николаевич</t>
  </si>
  <si>
    <t>Березина Юлия Викторовна</t>
  </si>
  <si>
    <t>Кайрис Надежда Федоровна</t>
  </si>
  <si>
    <t>Мелентьев Алексей Николаевич</t>
  </si>
  <si>
    <t>Никулина Галина Робертовна</t>
  </si>
  <si>
    <t>Шемякина Валентина Николаевна</t>
  </si>
  <si>
    <t>Рудный Роман Викторович</t>
  </si>
  <si>
    <t>Казанков Дмитрий Анатольевич</t>
  </si>
  <si>
    <t>Волков Сергей Николаевич</t>
  </si>
  <si>
    <t>Саткевич Николай Николаевич</t>
  </si>
  <si>
    <t>Украинец Александр Александрович</t>
  </si>
  <si>
    <t>Лобанов Юрий Алексеевич</t>
  </si>
  <si>
    <t>Кондаков Дмитрий Михайлович</t>
  </si>
  <si>
    <t>Копалева Лилия Ивановна</t>
  </si>
  <si>
    <t>Перевезенцев Евгений Викторович</t>
  </si>
  <si>
    <t>Кошутина Ульяна Валерьевна</t>
  </si>
  <si>
    <t>Капустин Виталий Владимирович</t>
  </si>
  <si>
    <t>Карлин Алексей Александрович</t>
  </si>
  <si>
    <t>Морозова Ольга Анатольевна</t>
  </si>
  <si>
    <t>Баракин Владимир Федорович</t>
  </si>
  <si>
    <t>Адамович Надежда Константиновна</t>
  </si>
  <si>
    <t>103206.49</t>
  </si>
  <si>
    <t>Кучумова Людмила Ростиславовна</t>
  </si>
  <si>
    <t>Ченушкин Алексей Васильевич</t>
  </si>
  <si>
    <t>Фролов Алексей Павлович</t>
  </si>
  <si>
    <t>Долгополов Евгений Викторович</t>
  </si>
  <si>
    <t>Кулиненко Ольга Евгеньевна</t>
  </si>
  <si>
    <t>Ващенко Диана Анатольевна</t>
  </si>
  <si>
    <t>Рощина Татьяна Михайловна</t>
  </si>
  <si>
    <t>Головина Мария Михайловна</t>
  </si>
  <si>
    <t>Зырева Ольга Сергеевна</t>
  </si>
  <si>
    <t>Неказаков Александр Васильевич</t>
  </si>
  <si>
    <t>Печень Светлана Вейковна</t>
  </si>
  <si>
    <t>Ферына Татьяна Сергеевна</t>
  </si>
  <si>
    <t>Екимов Сергей Александрович</t>
  </si>
  <si>
    <t>Заозерская Светлана Даниловна</t>
  </si>
  <si>
    <t>Бессмертная Галина Ивановна</t>
  </si>
  <si>
    <t>Мамонкина Екатерина Михайловна</t>
  </si>
  <si>
    <t>Поспелова Татьяна Александровна</t>
  </si>
  <si>
    <t>Списание пени</t>
  </si>
  <si>
    <t>Постнова Любовь Викторовна</t>
  </si>
  <si>
    <t>2023 – 2025 © SHP</t>
  </si>
  <si>
    <t>НеКонтактный</t>
  </si>
  <si>
    <t>Суд</t>
  </si>
  <si>
    <t>Поступают платежи</t>
  </si>
  <si>
    <t>Жалоба</t>
  </si>
  <si>
    <t>Недозвон</t>
  </si>
  <si>
    <t>Договоренность об оплате</t>
  </si>
  <si>
    <t>Прощение</t>
  </si>
  <si>
    <t>Новый займ</t>
  </si>
  <si>
    <t>Всего</t>
  </si>
  <si>
    <t>Вызревание долга</t>
  </si>
  <si>
    <t>%</t>
  </si>
  <si>
    <t> Журнал</t>
  </si>
  <si>
    <t> Клиент : ALL Статус : ALL Сумма задолженности : ALL Кол-во дней просрочки : ALL КПК : ALL Задачи : ALL Всего : 272</t>
  </si>
  <si>
    <t>34291.96</t>
  </si>
  <si>
    <t>Напомнить в дату:11.04.2025</t>
  </si>
  <si>
    <t>17691.66</t>
  </si>
  <si>
    <t>Уточнить в дату:11.04.2025</t>
  </si>
  <si>
    <t>11493.89</t>
  </si>
  <si>
    <t>Позвонить в дату:10.04.2025</t>
  </si>
  <si>
    <t>13347.00</t>
  </si>
  <si>
    <t>136469.90</t>
  </si>
  <si>
    <t>83884.21</t>
  </si>
  <si>
    <t>50161.00</t>
  </si>
  <si>
    <t>30763.21</t>
  </si>
  <si>
    <t>70928.30</t>
  </si>
  <si>
    <t>5379.41</t>
  </si>
  <si>
    <t>20566.04</t>
  </si>
  <si>
    <t>74782.03</t>
  </si>
  <si>
    <t>24543.40</t>
  </si>
  <si>
    <t>38546.51</t>
  </si>
  <si>
    <t>104760.86</t>
  </si>
  <si>
    <t>11630.00</t>
  </si>
  <si>
    <t>103255.52</t>
  </si>
  <si>
    <t>354359.38</t>
  </si>
  <si>
    <t>384974.05</t>
  </si>
  <si>
    <t>14352.56</t>
  </si>
  <si>
    <t>89174.61</t>
  </si>
  <si>
    <t>102281.69</t>
  </si>
  <si>
    <t>1230.00</t>
  </si>
  <si>
    <t>4517.61</t>
  </si>
  <si>
    <t>62466.57</t>
  </si>
  <si>
    <t>79651.26</t>
  </si>
  <si>
    <t>110709.18</t>
  </si>
  <si>
    <t>45581.57</t>
  </si>
  <si>
    <t>86805.65</t>
  </si>
  <si>
    <t>26125.56</t>
  </si>
  <si>
    <t>15733.20</t>
  </si>
  <si>
    <t>43809.23</t>
  </si>
  <si>
    <t>45412.00</t>
  </si>
  <si>
    <t>39790.00</t>
  </si>
  <si>
    <t>183590.07</t>
  </si>
  <si>
    <t>45104.39</t>
  </si>
  <si>
    <t>52682.17</t>
  </si>
  <si>
    <t>220279.78</t>
  </si>
  <si>
    <t>120446.04</t>
  </si>
  <si>
    <t>138371.72</t>
  </si>
  <si>
    <t>8285.00</t>
  </si>
  <si>
    <t>30011.40</t>
  </si>
  <si>
    <t>70483.50</t>
  </si>
  <si>
    <t>32482.48</t>
  </si>
  <si>
    <t>12971.56</t>
  </si>
  <si>
    <t>52428.21</t>
  </si>
  <si>
    <t>32483.00</t>
  </si>
  <si>
    <t>147150.00</t>
  </si>
  <si>
    <t>224459.06</t>
  </si>
  <si>
    <t>107284.54</t>
  </si>
  <si>
    <t>23433.00</t>
  </si>
  <si>
    <t>7975.98</t>
  </si>
  <si>
    <t>17062.45</t>
  </si>
  <si>
    <t>26694.40</t>
  </si>
  <si>
    <t>10721.31</t>
  </si>
  <si>
    <t>66378.84</t>
  </si>
  <si>
    <t>90691.90</t>
  </si>
  <si>
    <t>Балицкая Светлана Павловна</t>
  </si>
  <si>
    <t>5581.40</t>
  </si>
  <si>
    <t>31555.80</t>
  </si>
  <si>
    <t>20023.00</t>
  </si>
  <si>
    <t>32849.92</t>
  </si>
  <si>
    <t>110101.78</t>
  </si>
  <si>
    <t>43576.02</t>
  </si>
  <si>
    <t>24222.00</t>
  </si>
  <si>
    <t>58747.29</t>
  </si>
  <si>
    <t>41119.05</t>
  </si>
  <si>
    <t>28044.60</t>
  </si>
  <si>
    <t>72881.60</t>
  </si>
  <si>
    <t>46155.45</t>
  </si>
  <si>
    <t>11617.60</t>
  </si>
  <si>
    <t>16903.30</t>
  </si>
  <si>
    <t>98239.31</t>
  </si>
  <si>
    <t>62943.81</t>
  </si>
  <si>
    <t>295764.04</t>
  </si>
  <si>
    <t>150788.61</t>
  </si>
  <si>
    <t>81536.40</t>
  </si>
  <si>
    <t>63812.32</t>
  </si>
  <si>
    <t>34839.80</t>
  </si>
  <si>
    <t>109716.12</t>
  </si>
  <si>
    <t>12676.76</t>
  </si>
  <si>
    <t>53900.00</t>
  </si>
  <si>
    <t>24394.00</t>
  </si>
  <si>
    <t>163021.62</t>
  </si>
  <si>
    <t>78201.22</t>
  </si>
  <si>
    <t>141839.40</t>
  </si>
  <si>
    <t>135135.02</t>
  </si>
  <si>
    <t>100157.09</t>
  </si>
  <si>
    <t>33762.00</t>
  </si>
  <si>
    <t>49971.34</t>
  </si>
  <si>
    <t>59109.54</t>
  </si>
  <si>
    <t>151898.15</t>
  </si>
  <si>
    <t>50861.14</t>
  </si>
  <si>
    <t>54184.00</t>
  </si>
  <si>
    <t>37383.48</t>
  </si>
  <si>
    <t>68688.00</t>
  </si>
  <si>
    <t>144422.51</t>
  </si>
  <si>
    <t>26546.73</t>
  </si>
  <si>
    <t>146030.64</t>
  </si>
  <si>
    <t>124156.00</t>
  </si>
  <si>
    <t>54678.60</t>
  </si>
  <si>
    <t>123151.34</t>
  </si>
  <si>
    <t>134727.84</t>
  </si>
  <si>
    <t>40242.00</t>
  </si>
  <si>
    <t>18216.66</t>
  </si>
  <si>
    <t>6059.00</t>
  </si>
  <si>
    <t>55325.37</t>
  </si>
  <si>
    <t>56955.90</t>
  </si>
  <si>
    <t>121684.36</t>
  </si>
  <si>
    <t>61330.00</t>
  </si>
  <si>
    <t>59900.17</t>
  </si>
  <si>
    <t>55604.10</t>
  </si>
  <si>
    <t>Смыкова Наталья Андреевна</t>
  </si>
  <si>
    <t>63809.20</t>
  </si>
  <si>
    <t>320226.00</t>
  </si>
  <si>
    <t>Юдинцев Василий Алексеевич</t>
  </si>
  <si>
    <t>4324.69</t>
  </si>
  <si>
    <t>28448.00</t>
  </si>
  <si>
    <t>19436.80</t>
  </si>
  <si>
    <t>23740.00</t>
  </si>
  <si>
    <t>32132.20</t>
  </si>
  <si>
    <t>85601.34</t>
  </si>
  <si>
    <t>20488.00</t>
  </si>
  <si>
    <t>49806.78</t>
  </si>
  <si>
    <t>195488.82</t>
  </si>
  <si>
    <t>75090.08</t>
  </si>
  <si>
    <t>50333.49</t>
  </si>
  <si>
    <t>44058.40</t>
  </si>
  <si>
    <t>14222.00</t>
  </si>
  <si>
    <t>79818.00</t>
  </si>
  <si>
    <t>37722.00</t>
  </si>
  <si>
    <t>42793.60</t>
  </si>
  <si>
    <t>15760.00</t>
  </si>
  <si>
    <t>79629.49</t>
  </si>
  <si>
    <t>27626.20</t>
  </si>
  <si>
    <t>60706.00</t>
  </si>
  <si>
    <t>23676.80</t>
  </si>
  <si>
    <t>53241.33</t>
  </si>
  <si>
    <t>15459.00</t>
  </si>
  <si>
    <t>239998.16</t>
  </si>
  <si>
    <t>53463.95</t>
  </si>
  <si>
    <t>20978.80</t>
  </si>
  <si>
    <t>40932.00</t>
  </si>
  <si>
    <t>23010.00</t>
  </si>
  <si>
    <t>51347.37</t>
  </si>
  <si>
    <t>43403.00</t>
  </si>
  <si>
    <t>171363.11</t>
  </si>
  <si>
    <t>65386.00</t>
  </si>
  <si>
    <t>31533.40</t>
  </si>
  <si>
    <t>26278.80</t>
  </si>
  <si>
    <t>26544.00</t>
  </si>
  <si>
    <t>64919.96</t>
  </si>
  <si>
    <t>154275.00</t>
  </si>
  <si>
    <t>82403.60</t>
  </si>
  <si>
    <t>3782.32</t>
  </si>
  <si>
    <t>40439.36</t>
  </si>
  <si>
    <t>213462.29</t>
  </si>
  <si>
    <t>130599.53</t>
  </si>
  <si>
    <t>42044.01</t>
  </si>
  <si>
    <t>149147.89</t>
  </si>
  <si>
    <t>32753.73</t>
  </si>
  <si>
    <t>35808.00</t>
  </si>
  <si>
    <t>4263.00</t>
  </si>
  <si>
    <t>69161.00</t>
  </si>
  <si>
    <t>11506.00</t>
  </si>
  <si>
    <t>40213.68</t>
  </si>
  <si>
    <t>16872.00</t>
  </si>
  <si>
    <t>58117.00</t>
  </si>
  <si>
    <t>15222.00</t>
  </si>
  <si>
    <t>58926.03</t>
  </si>
  <si>
    <t>21360.00</t>
  </si>
  <si>
    <t>17695.00</t>
  </si>
  <si>
    <t>110861.59</t>
  </si>
  <si>
    <t>17848.08</t>
  </si>
  <si>
    <t>39691.95</t>
  </si>
  <si>
    <t>158733.61</t>
  </si>
  <si>
    <t>19821.80</t>
  </si>
  <si>
    <t>16354.00</t>
  </si>
  <si>
    <t>67776.87</t>
  </si>
  <si>
    <t>22766.57</t>
  </si>
  <si>
    <t>53665.27</t>
  </si>
  <si>
    <t>16791.00</t>
  </si>
  <si>
    <t>26452.52</t>
  </si>
  <si>
    <t>21433.76</t>
  </si>
  <si>
    <t>52811.63</t>
  </si>
  <si>
    <t>43718.64</t>
  </si>
  <si>
    <t>30052.00</t>
  </si>
  <si>
    <t>26146.26</t>
  </si>
  <si>
    <t>54496.13</t>
  </si>
  <si>
    <t>16169.20</t>
  </si>
  <si>
    <t>76398.27</t>
  </si>
  <si>
    <t>7016.48</t>
  </si>
  <si>
    <t>Чёрный Василий Сергеевич</t>
  </si>
  <si>
    <t>19408.00</t>
  </si>
  <si>
    <t>30663.00</t>
  </si>
  <si>
    <t>22545.00</t>
  </si>
  <si>
    <t>84164.06</t>
  </si>
  <si>
    <t>57960.61</t>
  </si>
  <si>
    <t>73519.45</t>
  </si>
  <si>
    <t>3379.00</t>
  </si>
  <si>
    <t>21543.00</t>
  </si>
  <si>
    <t>116779.79</t>
  </si>
  <si>
    <t>98009.05</t>
  </si>
  <si>
    <t>12975.29</t>
  </si>
  <si>
    <t>Лысенина Ирина Владимировна</t>
  </si>
  <si>
    <t>9160.69</t>
  </si>
  <si>
    <t>40002.45</t>
  </si>
  <si>
    <t>61609.19</t>
  </si>
  <si>
    <t>38090.02</t>
  </si>
  <si>
    <t>64338.73</t>
  </si>
  <si>
    <t>25587.00</t>
  </si>
  <si>
    <t>83016.03</t>
  </si>
  <si>
    <t>10501.00</t>
  </si>
  <si>
    <t>11493.00</t>
  </si>
  <si>
    <t>19400.00</t>
  </si>
  <si>
    <t>8976.00</t>
  </si>
  <si>
    <t>11413.00</t>
  </si>
  <si>
    <t>13780.00</t>
  </si>
  <si>
    <t>55994.81</t>
  </si>
  <si>
    <t>47018.73</t>
  </si>
  <si>
    <t>23650.49</t>
  </si>
  <si>
    <t>18878.20</t>
  </si>
  <si>
    <t>36392.15</t>
  </si>
  <si>
    <t>90578.69</t>
  </si>
  <si>
    <t>13547.80</t>
  </si>
  <si>
    <t>11623.47</t>
  </si>
  <si>
    <t>34773.21</t>
  </si>
  <si>
    <t>55973.44</t>
  </si>
  <si>
    <t>22066.00</t>
  </si>
  <si>
    <t>45937.04</t>
  </si>
  <si>
    <t>2881.60</t>
  </si>
  <si>
    <t>15708.00</t>
  </si>
  <si>
    <t>19893.40</t>
  </si>
  <si>
    <t>21811.31</t>
  </si>
  <si>
    <t>73492.81</t>
  </si>
  <si>
    <t>6569.92</t>
  </si>
  <si>
    <t>1442.20</t>
  </si>
  <si>
    <t>27418.55</t>
  </si>
  <si>
    <t>23877.60</t>
  </si>
  <si>
    <t>20962.17</t>
  </si>
  <si>
    <t>17436.73</t>
  </si>
  <si>
    <t>58259.99</t>
  </si>
  <si>
    <t>27553.72</t>
  </si>
  <si>
    <t>35614.58</t>
  </si>
  <si>
    <t>10476.00</t>
  </si>
  <si>
    <t>66118.07</t>
  </si>
  <si>
    <t>11994.00</t>
  </si>
  <si>
    <t>7588.00</t>
  </si>
  <si>
    <t>3715.40</t>
  </si>
  <si>
    <t>8204.00</t>
  </si>
  <si>
    <t>27730.75</t>
  </si>
  <si>
    <t>8258.60</t>
  </si>
  <si>
    <t>6551.00</t>
  </si>
  <si>
    <t>9611.03</t>
  </si>
  <si>
    <t>5648.00</t>
  </si>
  <si>
    <t>4697.00</t>
  </si>
  <si>
    <t>44652.75</t>
  </si>
  <si>
    <t>13807.96</t>
  </si>
  <si>
    <t>35457.62</t>
  </si>
  <si>
    <t>14719.77</t>
  </si>
  <si>
    <t>13909.98</t>
  </si>
  <si>
    <t>18715.90</t>
  </si>
  <si>
    <t>34683.31</t>
  </si>
  <si>
    <t>11452.32</t>
  </si>
  <si>
    <t>42637.26</t>
  </si>
  <si>
    <t>19518.50</t>
  </si>
  <si>
    <t>Кузнецова Ольга Дмитриевна</t>
  </si>
  <si>
    <t>15450.26</t>
  </si>
  <si>
    <t>Жидков Василий Вячеславович</t>
  </si>
  <si>
    <t>6054.00</t>
  </si>
  <si>
    <t>Первакова Любовь Григорьевна</t>
  </si>
  <si>
    <t>12408.00</t>
  </si>
  <si>
    <t>Помыкалов Александр Николаевич</t>
  </si>
  <si>
    <t>69259.50</t>
  </si>
  <si>
    <t>Паршуков Василий Александрович</t>
  </si>
  <si>
    <t>5823.00</t>
  </si>
  <si>
    <t>Мамедов Низами Нусрат Оглы</t>
  </si>
  <si>
    <t>14419.00</t>
  </si>
  <si>
    <t>Жарков Антон Борисович</t>
  </si>
  <si>
    <t>8551.20</t>
  </si>
  <si>
    <t>Тофтул Наталия Сергеевна</t>
  </si>
  <si>
    <t>6274.24</t>
  </si>
  <si>
    <t>Широкова Ольга Борисовна</t>
  </si>
  <si>
    <t>6815.00</t>
  </si>
  <si>
    <t>Михайлина Татьяна Алексеевна</t>
  </si>
  <si>
    <t>24220.34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</si>
</sst>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1" xfId="0" applyBorder="1"/>
    <xf numFmtId="0" fontId="2" fillId="0" borderId="4" xfId="0" applyFont="1" applyBorder="1"/>
    <xf numFmtId="0" fontId="2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2" xfId="0" applyFont="1" applyBorder="1"/>
    <xf numFmtId="0" fontId="0" fillId="0" borderId="10" xfId="0" applyBorder="1"/>
    <xf numFmtId="9" fontId="0" fillId="0" borderId="5" xfId="1" applyFont="1" applyBorder="1"/>
    <xf numFmtId="0" fontId="0" fillId="0" borderId="11" xfId="0" applyBorder="1"/>
    <xf numFmtId="9" fontId="0" fillId="0" borderId="7" xfId="1" applyFont="1" applyBorder="1"/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center"/>
    </xf>
    <xf numFmtId="10" fontId="0" fillId="0" borderId="3" xfId="1" applyNumberFormat="1" applyFont="1" applyBorder="1"/>
    <xf numFmtId="10" fontId="0" fillId="0" borderId="5" xfId="1" applyNumberFormat="1" applyFont="1" applyBorder="1"/>
    <xf numFmtId="0" fontId="0" fillId="0" borderId="1" xfId="0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10" fontId="0" fillId="0" borderId="7" xfId="1" applyNumberFormat="1" applyFont="1" applyBorder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ru-RU"/>
              <a:t>Досудебка</a:t>
            </a:r>
            <a:r>
              <a:rPr lang="ru-RU" baseline="0"/>
              <a:t> на 07/04/2025</a:t>
            </a:r>
            <a:endParaRPr lang="ru-RU"/>
          </a:p>
        </c:rich>
      </c:tx>
      <c:layout>
        <c:manualLayout>
          <c:xMode val="edge"/>
          <c:yMode val="edge"/>
          <c:x val="3.3425938442996871E-2"/>
          <c:y val="9.49086438292549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E-4465-B7A4-96AA1B4104F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EE-4465-B7A4-96AA1B4104F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EE-4465-B7A4-96AA1B4104F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E-4465-B7A4-96AA1B4104F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0EE-4465-B7A4-96AA1B4104F8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EE-4465-B7A4-96AA1B4104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0EE-4465-B7A4-96AA1B4104F8}"/>
              </c:ext>
            </c:extLst>
          </c:dPt>
          <c:dLbls>
            <c:dLbl>
              <c:idx val="0"/>
              <c:layout>
                <c:manualLayout>
                  <c:x val="0.16503872515191526"/>
                  <c:y val="-1.549922816484842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433310171001254"/>
                      <c:h val="5.30386090536046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0EE-4465-B7A4-96AA1B4104F8}"/>
                </c:ext>
              </c:extLst>
            </c:dLbl>
            <c:dLbl>
              <c:idx val="1"/>
              <c:layout>
                <c:manualLayout>
                  <c:x val="8.3392926385301019E-2"/>
                  <c:y val="3.76150510016560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6.0188243227457749E-2"/>
                      <c:h val="5.3038658303305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0EE-4465-B7A4-96AA1B4104F8}"/>
                </c:ext>
              </c:extLst>
            </c:dLbl>
            <c:dLbl>
              <c:idx val="2"/>
              <c:layout>
                <c:manualLayout>
                  <c:x val="8.880987509288725E-2"/>
                  <c:y val="-0.260133698279478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425458206325829"/>
                      <c:h val="9.20810206254525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0EE-4465-B7A4-96AA1B4104F8}"/>
                </c:ext>
              </c:extLst>
            </c:dLbl>
            <c:dLbl>
              <c:idx val="3"/>
              <c:layout>
                <c:manualLayout>
                  <c:x val="-6.7894562213155707E-2"/>
                  <c:y val="7.15571179632200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69759198935467"/>
                      <c:h val="5.52985453089550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0EE-4465-B7A4-96AA1B4104F8}"/>
                </c:ext>
              </c:extLst>
            </c:dLbl>
            <c:dLbl>
              <c:idx val="4"/>
              <c:layout>
                <c:manualLayout>
                  <c:x val="-0.1155652122777118"/>
                  <c:y val="1.28665135968383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6.9215713729499834E-2"/>
                      <c:h val="5.08286958364141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0EE-4465-B7A4-96AA1B4104F8}"/>
                </c:ext>
              </c:extLst>
            </c:dLbl>
            <c:dLbl>
              <c:idx val="5"/>
              <c:layout>
                <c:manualLayout>
                  <c:x val="-7.2821666839369928E-2"/>
                  <c:y val="-4.06585461825509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7.2332903338230822E-2"/>
                      <c:h val="5.30386090536046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0EE-4465-B7A4-96AA1B4104F8}"/>
                </c:ext>
              </c:extLst>
            </c:dLbl>
            <c:dLbl>
              <c:idx val="6"/>
              <c:layout>
                <c:manualLayout>
                  <c:x val="2.9245050914096945E-3"/>
                  <c:y val="-6.028737346876121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532984256628478"/>
                      <c:h val="5.08286958364141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0EE-4465-B7A4-96AA1B4104F8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anchor="ctr" anchorCtr="1">
                <a:no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сегодня!$A$3:$A$17</c:f>
              <c:strCache>
                <c:ptCount val="7"/>
                <c:pt idx="0">
                  <c:v>Передан от Клиента</c:v>
                </c:pt>
                <c:pt idx="1">
                  <c:v>Контактный</c:v>
                </c:pt>
                <c:pt idx="2">
                  <c:v>НеКонтактный</c:v>
                </c:pt>
                <c:pt idx="3">
                  <c:v>Обещание об оплате</c:v>
                </c:pt>
                <c:pt idx="4">
                  <c:v>Банкрот</c:v>
                </c:pt>
                <c:pt idx="5">
                  <c:v>Задача</c:v>
                </c:pt>
                <c:pt idx="6">
                  <c:v>Списание пени</c:v>
                </c:pt>
              </c:strCache>
            </c:strRef>
          </c:cat>
          <c:val>
            <c:numRef>
              <c:f>сегодня!$B$3:$B$17</c:f>
              <c:numCache>
                <c:formatCode>General</c:formatCode>
                <c:ptCount val="7"/>
                <c:pt idx="0">
                  <c:v>1</c:v>
                </c:pt>
                <c:pt idx="1">
                  <c:v>40</c:v>
                </c:pt>
                <c:pt idx="2">
                  <c:v>203</c:v>
                </c:pt>
                <c:pt idx="3">
                  <c:v>19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E-4465-B7A4-96AA1B41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Calibri" panose="020F0502020204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28577</xdr:colOff>
      <xdr:row>0</xdr:row>
      <xdr:rowOff>180975</xdr:rowOff>
    </xdr:from>
    <xdr:to>
      <xdr:col>18</xdr:col>
      <xdr:colOff>285750</xdr:colOff>
      <xdr:row>38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605CC0-D94C-480E-8234-4E751F50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opLeftCell="A112" workbookViewId="0">
      <selection activeCell="H129" sqref="H129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</row>
    <row r="8" spans="1:9" x14ac:dyDescent="0.25">
      <c r="A8" t="s">
        <v>305</v>
      </c>
    </row>
    <row r="9" spans="1:9" x14ac:dyDescent="0.25">
      <c r="A9" t="s">
        <v>7</v>
      </c>
    </row>
    <row r="10" spans="1:9" x14ac:dyDescent="0.25">
      <c r="A10" t="s">
        <v>8</v>
      </c>
    </row>
    <row r="12" spans="1:9" x14ac:dyDescent="0.25">
      <c r="A12" t="s">
        <v>9</v>
      </c>
    </row>
    <row r="13" spans="1:9" x14ac:dyDescent="0.25">
      <c r="A13" t="s">
        <v>306</v>
      </c>
    </row>
    <row r="15" spans="1:9" x14ac:dyDescent="0.25">
      <c r="A15" t="s">
        <v>10</v>
      </c>
    </row>
    <row r="16" spans="1:9" x14ac:dyDescent="0.2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s="1" t="s">
        <v>16</v>
      </c>
      <c r="G16" s="2" t="s">
        <v>17</v>
      </c>
      <c r="H16" t="s">
        <v>18</v>
      </c>
      <c r="I16" t="s">
        <v>19</v>
      </c>
    </row>
    <row r="17" spans="1:9" x14ac:dyDescent="0.25">
      <c r="A17">
        <v>138802</v>
      </c>
      <c r="B17" t="s">
        <v>20</v>
      </c>
      <c r="C17" t="s">
        <v>250</v>
      </c>
      <c r="D17" t="s">
        <v>307</v>
      </c>
      <c r="E17">
        <v>13</v>
      </c>
      <c r="F17" s="1">
        <v>0.77098379629629632</v>
      </c>
      <c r="G17" s="2">
        <v>45755</v>
      </c>
      <c r="H17" t="s">
        <v>19</v>
      </c>
      <c r="I17" t="s">
        <v>308</v>
      </c>
    </row>
    <row r="18" spans="1:9" x14ac:dyDescent="0.25">
      <c r="A18">
        <v>138833</v>
      </c>
      <c r="B18" t="s">
        <v>28</v>
      </c>
      <c r="C18" t="s">
        <v>254</v>
      </c>
      <c r="D18" t="s">
        <v>309</v>
      </c>
      <c r="E18">
        <v>12</v>
      </c>
      <c r="F18" s="1">
        <v>0.77098379629629632</v>
      </c>
      <c r="G18" s="2">
        <v>45755</v>
      </c>
      <c r="H18" t="s">
        <v>19</v>
      </c>
      <c r="I18" t="s">
        <v>310</v>
      </c>
    </row>
    <row r="19" spans="1:9" x14ac:dyDescent="0.25">
      <c r="A19">
        <v>137746</v>
      </c>
      <c r="B19" t="s">
        <v>30</v>
      </c>
      <c r="C19" t="s">
        <v>205</v>
      </c>
      <c r="D19" t="s">
        <v>311</v>
      </c>
      <c r="E19">
        <v>27</v>
      </c>
      <c r="F19" s="1">
        <v>0.77098379629629632</v>
      </c>
      <c r="G19" s="2">
        <v>45755</v>
      </c>
      <c r="H19" t="s">
        <v>19</v>
      </c>
      <c r="I19" t="s">
        <v>312</v>
      </c>
    </row>
    <row r="20" spans="1:9" x14ac:dyDescent="0.25">
      <c r="A20">
        <v>137814</v>
      </c>
      <c r="B20" t="s">
        <v>20</v>
      </c>
      <c r="C20" t="s">
        <v>225</v>
      </c>
      <c r="D20" t="s">
        <v>313</v>
      </c>
      <c r="E20">
        <v>19</v>
      </c>
      <c r="F20" s="1">
        <v>0.77098379629629632</v>
      </c>
      <c r="G20" s="2">
        <v>45754</v>
      </c>
      <c r="H20" t="s">
        <v>19</v>
      </c>
      <c r="I20" t="s">
        <v>226</v>
      </c>
    </row>
    <row r="21" spans="1:9" x14ac:dyDescent="0.25">
      <c r="A21">
        <v>138508</v>
      </c>
      <c r="B21" t="s">
        <v>30</v>
      </c>
      <c r="C21" t="s">
        <v>215</v>
      </c>
      <c r="D21" t="s">
        <v>314</v>
      </c>
      <c r="E21">
        <v>22</v>
      </c>
      <c r="F21" s="1">
        <v>0.77098379629629632</v>
      </c>
      <c r="G21" s="2">
        <v>45754</v>
      </c>
      <c r="H21" t="s">
        <v>19</v>
      </c>
      <c r="I21" t="s">
        <v>216</v>
      </c>
    </row>
    <row r="22" spans="1:9" x14ac:dyDescent="0.25">
      <c r="A22">
        <v>70807</v>
      </c>
      <c r="B22" t="s">
        <v>23</v>
      </c>
      <c r="C22" t="s">
        <v>158</v>
      </c>
      <c r="D22" t="s">
        <v>315</v>
      </c>
      <c r="E22">
        <v>47</v>
      </c>
      <c r="F22" s="1" t="s">
        <v>37</v>
      </c>
      <c r="G22" s="2">
        <v>45754</v>
      </c>
      <c r="H22" t="s">
        <v>25</v>
      </c>
    </row>
    <row r="23" spans="1:9" x14ac:dyDescent="0.25">
      <c r="A23">
        <v>77471</v>
      </c>
      <c r="B23" t="s">
        <v>20</v>
      </c>
      <c r="C23" t="s">
        <v>58</v>
      </c>
      <c r="D23" t="s">
        <v>316</v>
      </c>
      <c r="E23">
        <v>105</v>
      </c>
      <c r="F23" s="1" t="s">
        <v>37</v>
      </c>
      <c r="G23" s="2">
        <v>45685</v>
      </c>
      <c r="H23" t="s">
        <v>22</v>
      </c>
    </row>
    <row r="24" spans="1:9" x14ac:dyDescent="0.25">
      <c r="A24">
        <v>78001</v>
      </c>
      <c r="B24" t="s">
        <v>30</v>
      </c>
      <c r="C24" t="s">
        <v>275</v>
      </c>
      <c r="D24" t="s">
        <v>317</v>
      </c>
      <c r="E24">
        <v>7</v>
      </c>
      <c r="F24" s="1" t="s">
        <v>37</v>
      </c>
      <c r="G24" s="2">
        <v>45755</v>
      </c>
      <c r="H24" t="s">
        <v>25</v>
      </c>
    </row>
    <row r="25" spans="1:9" x14ac:dyDescent="0.25">
      <c r="A25">
        <v>78086</v>
      </c>
      <c r="B25" t="s">
        <v>20</v>
      </c>
      <c r="C25" t="s">
        <v>214</v>
      </c>
      <c r="D25" t="s">
        <v>318</v>
      </c>
      <c r="E25">
        <v>22</v>
      </c>
      <c r="F25" s="1" t="s">
        <v>37</v>
      </c>
      <c r="G25" s="2">
        <v>45751</v>
      </c>
      <c r="H25" t="s">
        <v>48</v>
      </c>
    </row>
    <row r="26" spans="1:9" x14ac:dyDescent="0.25">
      <c r="A26">
        <v>78264</v>
      </c>
      <c r="B26" t="s">
        <v>23</v>
      </c>
      <c r="C26" t="s">
        <v>287</v>
      </c>
      <c r="D26" t="s">
        <v>319</v>
      </c>
      <c r="E26">
        <v>4</v>
      </c>
      <c r="F26" t="s">
        <v>37</v>
      </c>
      <c r="G26" s="2">
        <v>45754</v>
      </c>
      <c r="H26" t="s">
        <v>25</v>
      </c>
    </row>
    <row r="27" spans="1:9" x14ac:dyDescent="0.25">
      <c r="A27">
        <v>78271</v>
      </c>
      <c r="B27" t="s">
        <v>28</v>
      </c>
      <c r="C27" t="s">
        <v>142</v>
      </c>
      <c r="D27" t="s">
        <v>320</v>
      </c>
      <c r="E27">
        <v>53</v>
      </c>
      <c r="F27" s="1" t="s">
        <v>37</v>
      </c>
      <c r="G27" s="2">
        <v>45755</v>
      </c>
      <c r="H27" t="s">
        <v>22</v>
      </c>
    </row>
    <row r="28" spans="1:9" x14ac:dyDescent="0.25">
      <c r="A28">
        <v>78314</v>
      </c>
      <c r="B28" t="s">
        <v>28</v>
      </c>
      <c r="C28" t="s">
        <v>40</v>
      </c>
      <c r="D28" t="s">
        <v>321</v>
      </c>
      <c r="E28">
        <v>113</v>
      </c>
      <c r="F28" s="1" t="s">
        <v>37</v>
      </c>
      <c r="G28" s="2">
        <v>45754</v>
      </c>
      <c r="H28" t="s">
        <v>25</v>
      </c>
    </row>
    <row r="29" spans="1:9" x14ac:dyDescent="0.25">
      <c r="A29">
        <v>78403</v>
      </c>
      <c r="B29" t="s">
        <v>30</v>
      </c>
      <c r="C29" t="s">
        <v>90</v>
      </c>
      <c r="D29" t="s">
        <v>322</v>
      </c>
      <c r="E29">
        <v>84</v>
      </c>
      <c r="F29" t="s">
        <v>37</v>
      </c>
      <c r="G29" s="2">
        <v>45751</v>
      </c>
      <c r="H29" t="s">
        <v>25</v>
      </c>
    </row>
    <row r="30" spans="1:9" x14ac:dyDescent="0.25">
      <c r="A30">
        <v>78539</v>
      </c>
      <c r="B30" t="s">
        <v>20</v>
      </c>
      <c r="C30" t="s">
        <v>54</v>
      </c>
      <c r="D30" t="s">
        <v>323</v>
      </c>
      <c r="E30">
        <v>110</v>
      </c>
      <c r="F30" s="1" t="s">
        <v>37</v>
      </c>
      <c r="G30" s="2">
        <v>45754</v>
      </c>
      <c r="H30" t="s">
        <v>25</v>
      </c>
    </row>
    <row r="31" spans="1:9" x14ac:dyDescent="0.25">
      <c r="A31">
        <v>79030</v>
      </c>
      <c r="B31" t="s">
        <v>30</v>
      </c>
      <c r="C31" t="s">
        <v>70</v>
      </c>
      <c r="D31" t="s">
        <v>324</v>
      </c>
      <c r="E31">
        <v>97</v>
      </c>
      <c r="F31" s="1">
        <v>0.77098379629629632</v>
      </c>
      <c r="G31" s="2">
        <v>45751</v>
      </c>
      <c r="H31" t="s">
        <v>25</v>
      </c>
    </row>
    <row r="32" spans="1:9" x14ac:dyDescent="0.25">
      <c r="A32">
        <v>79130</v>
      </c>
      <c r="B32" t="s">
        <v>20</v>
      </c>
      <c r="C32" t="s">
        <v>218</v>
      </c>
      <c r="D32" t="s">
        <v>325</v>
      </c>
      <c r="E32">
        <v>22</v>
      </c>
      <c r="F32" s="1">
        <v>0.77098379629629632</v>
      </c>
      <c r="G32" s="2">
        <v>45751</v>
      </c>
      <c r="H32" t="s">
        <v>25</v>
      </c>
    </row>
    <row r="33" spans="1:8" x14ac:dyDescent="0.25">
      <c r="A33">
        <v>79223</v>
      </c>
      <c r="B33" t="s">
        <v>28</v>
      </c>
      <c r="C33" t="s">
        <v>108</v>
      </c>
      <c r="D33" t="s">
        <v>326</v>
      </c>
      <c r="E33">
        <v>73</v>
      </c>
      <c r="F33" s="1">
        <v>0.77098379629629632</v>
      </c>
      <c r="G33" s="2">
        <v>45755</v>
      </c>
      <c r="H33" t="s">
        <v>25</v>
      </c>
    </row>
    <row r="34" spans="1:8" x14ac:dyDescent="0.25">
      <c r="A34">
        <v>80889</v>
      </c>
      <c r="B34" t="s">
        <v>30</v>
      </c>
      <c r="C34" t="s">
        <v>63</v>
      </c>
      <c r="D34" t="s">
        <v>327</v>
      </c>
      <c r="E34">
        <v>102</v>
      </c>
      <c r="F34" s="1">
        <v>0.77098379629629632</v>
      </c>
      <c r="G34" s="2">
        <v>45751</v>
      </c>
      <c r="H34" t="s">
        <v>25</v>
      </c>
    </row>
    <row r="35" spans="1:8" x14ac:dyDescent="0.25">
      <c r="A35">
        <v>80896</v>
      </c>
      <c r="B35" t="s">
        <v>30</v>
      </c>
      <c r="C35" t="s">
        <v>64</v>
      </c>
      <c r="D35" t="s">
        <v>328</v>
      </c>
      <c r="E35">
        <v>102</v>
      </c>
      <c r="F35" s="1">
        <v>0.77098379629629632</v>
      </c>
      <c r="G35" s="2">
        <v>45751</v>
      </c>
      <c r="H35" t="s">
        <v>25</v>
      </c>
    </row>
    <row r="36" spans="1:8" x14ac:dyDescent="0.25">
      <c r="A36">
        <v>80923</v>
      </c>
      <c r="B36" t="s">
        <v>28</v>
      </c>
      <c r="C36" t="s">
        <v>143</v>
      </c>
      <c r="D36" t="s">
        <v>329</v>
      </c>
      <c r="E36">
        <v>53</v>
      </c>
      <c r="F36" s="1">
        <v>0.77098379629629632</v>
      </c>
      <c r="G36" s="2">
        <v>45754</v>
      </c>
      <c r="H36" t="s">
        <v>22</v>
      </c>
    </row>
    <row r="37" spans="1:8" x14ac:dyDescent="0.25">
      <c r="A37">
        <v>81374</v>
      </c>
      <c r="B37" t="s">
        <v>23</v>
      </c>
      <c r="C37" t="s">
        <v>91</v>
      </c>
      <c r="D37" t="s">
        <v>330</v>
      </c>
      <c r="E37">
        <v>82</v>
      </c>
      <c r="F37" s="1">
        <v>0.77098379629629632</v>
      </c>
      <c r="G37" s="2">
        <v>45750</v>
      </c>
      <c r="H37" t="s">
        <v>25</v>
      </c>
    </row>
    <row r="38" spans="1:8" x14ac:dyDescent="0.25">
      <c r="A38">
        <v>81538</v>
      </c>
      <c r="B38" t="s">
        <v>28</v>
      </c>
      <c r="C38" t="s">
        <v>34</v>
      </c>
      <c r="D38" t="s">
        <v>331</v>
      </c>
      <c r="E38">
        <v>117</v>
      </c>
      <c r="F38" s="1">
        <v>0.77098379629629632</v>
      </c>
      <c r="G38" s="2">
        <v>45681</v>
      </c>
      <c r="H38" t="s">
        <v>25</v>
      </c>
    </row>
    <row r="39" spans="1:8" x14ac:dyDescent="0.25">
      <c r="A39">
        <v>81654</v>
      </c>
      <c r="B39" t="s">
        <v>20</v>
      </c>
      <c r="C39" t="s">
        <v>292</v>
      </c>
      <c r="D39" t="s">
        <v>332</v>
      </c>
      <c r="F39" s="1">
        <v>0.77098379629629632</v>
      </c>
      <c r="G39" s="2">
        <v>45744</v>
      </c>
      <c r="H39" t="s">
        <v>291</v>
      </c>
    </row>
    <row r="40" spans="1:8" x14ac:dyDescent="0.25">
      <c r="A40">
        <v>83250</v>
      </c>
      <c r="B40" t="s">
        <v>30</v>
      </c>
      <c r="C40" t="s">
        <v>282</v>
      </c>
      <c r="D40" t="s">
        <v>333</v>
      </c>
      <c r="E40">
        <v>5</v>
      </c>
      <c r="F40" s="1">
        <v>0.77098379629629632</v>
      </c>
      <c r="G40" s="2">
        <v>45754</v>
      </c>
      <c r="H40" t="s">
        <v>25</v>
      </c>
    </row>
    <row r="41" spans="1:8" x14ac:dyDescent="0.25">
      <c r="A41">
        <v>83281</v>
      </c>
      <c r="B41" t="s">
        <v>23</v>
      </c>
      <c r="C41" t="s">
        <v>24</v>
      </c>
      <c r="D41" t="s">
        <v>334</v>
      </c>
      <c r="E41">
        <v>119</v>
      </c>
      <c r="F41" s="1">
        <v>0.77098379629629632</v>
      </c>
      <c r="G41" s="2">
        <v>45755</v>
      </c>
      <c r="H41" t="s">
        <v>25</v>
      </c>
    </row>
    <row r="42" spans="1:8" x14ac:dyDescent="0.25">
      <c r="A42">
        <v>83303</v>
      </c>
      <c r="B42" t="s">
        <v>23</v>
      </c>
      <c r="C42" t="s">
        <v>41</v>
      </c>
      <c r="D42" t="s">
        <v>335</v>
      </c>
      <c r="E42">
        <v>113</v>
      </c>
      <c r="F42" s="1">
        <v>0.77098379629629632</v>
      </c>
      <c r="G42" s="2">
        <v>45702</v>
      </c>
      <c r="H42" t="s">
        <v>25</v>
      </c>
    </row>
    <row r="43" spans="1:8" x14ac:dyDescent="0.25">
      <c r="A43">
        <v>83314</v>
      </c>
      <c r="B43" t="s">
        <v>30</v>
      </c>
      <c r="C43" t="s">
        <v>131</v>
      </c>
      <c r="D43" t="s">
        <v>336</v>
      </c>
      <c r="E43">
        <v>60</v>
      </c>
      <c r="F43" s="1">
        <v>0.77098379629629632</v>
      </c>
      <c r="G43" s="2">
        <v>45755</v>
      </c>
      <c r="H43" t="s">
        <v>25</v>
      </c>
    </row>
    <row r="44" spans="1:8" x14ac:dyDescent="0.25">
      <c r="A44">
        <v>83486</v>
      </c>
      <c r="B44" t="s">
        <v>23</v>
      </c>
      <c r="C44" t="s">
        <v>206</v>
      </c>
      <c r="D44" t="s">
        <v>337</v>
      </c>
      <c r="E44">
        <v>26</v>
      </c>
      <c r="F44" s="1">
        <v>0.77098379629629632</v>
      </c>
      <c r="G44" s="2">
        <v>45755</v>
      </c>
      <c r="H44" t="s">
        <v>25</v>
      </c>
    </row>
    <row r="45" spans="1:8" x14ac:dyDescent="0.25">
      <c r="A45">
        <v>83494</v>
      </c>
      <c r="B45" t="s">
        <v>28</v>
      </c>
      <c r="C45" t="s">
        <v>141</v>
      </c>
      <c r="D45" t="s">
        <v>338</v>
      </c>
      <c r="E45">
        <v>54</v>
      </c>
      <c r="F45" s="1">
        <v>0.77098379629629632</v>
      </c>
      <c r="G45" s="2">
        <v>45755</v>
      </c>
      <c r="H45" t="s">
        <v>25</v>
      </c>
    </row>
    <row r="46" spans="1:8" x14ac:dyDescent="0.25">
      <c r="A46">
        <v>83569</v>
      </c>
      <c r="B46" t="s">
        <v>23</v>
      </c>
      <c r="C46" t="s">
        <v>255</v>
      </c>
      <c r="D46" t="s">
        <v>339</v>
      </c>
      <c r="E46">
        <v>12</v>
      </c>
      <c r="F46" s="1" t="s">
        <v>37</v>
      </c>
      <c r="G46" s="2">
        <v>45755</v>
      </c>
      <c r="H46" t="s">
        <v>25</v>
      </c>
    </row>
    <row r="47" spans="1:8" x14ac:dyDescent="0.25">
      <c r="A47">
        <v>83590</v>
      </c>
      <c r="B47" t="s">
        <v>20</v>
      </c>
      <c r="C47" t="s">
        <v>154</v>
      </c>
      <c r="D47" t="s">
        <v>340</v>
      </c>
      <c r="E47">
        <v>49</v>
      </c>
      <c r="F47" s="1" t="s">
        <v>37</v>
      </c>
      <c r="G47" s="2">
        <v>45754</v>
      </c>
      <c r="H47" t="s">
        <v>25</v>
      </c>
    </row>
    <row r="48" spans="1:8" x14ac:dyDescent="0.25">
      <c r="A48">
        <v>85423</v>
      </c>
      <c r="B48" t="s">
        <v>28</v>
      </c>
      <c r="C48" t="s">
        <v>194</v>
      </c>
      <c r="D48" t="s">
        <v>341</v>
      </c>
      <c r="E48">
        <v>34</v>
      </c>
      <c r="F48" s="1" t="s">
        <v>37</v>
      </c>
      <c r="G48" s="2">
        <v>45754</v>
      </c>
      <c r="H48" t="s">
        <v>25</v>
      </c>
    </row>
    <row r="49" spans="1:8" x14ac:dyDescent="0.25">
      <c r="A49">
        <v>85471</v>
      </c>
      <c r="B49" t="s">
        <v>45</v>
      </c>
      <c r="C49" t="s">
        <v>109</v>
      </c>
      <c r="D49" t="s">
        <v>342</v>
      </c>
      <c r="E49">
        <v>72</v>
      </c>
      <c r="F49" s="1" t="s">
        <v>37</v>
      </c>
      <c r="G49" s="2">
        <v>45755</v>
      </c>
      <c r="H49" t="s">
        <v>25</v>
      </c>
    </row>
    <row r="50" spans="1:8" x14ac:dyDescent="0.25">
      <c r="A50">
        <v>86052</v>
      </c>
      <c r="B50" t="s">
        <v>30</v>
      </c>
      <c r="C50" t="s">
        <v>79</v>
      </c>
      <c r="D50" t="s">
        <v>343</v>
      </c>
      <c r="E50">
        <v>89</v>
      </c>
      <c r="F50" s="1" t="s">
        <v>37</v>
      </c>
      <c r="G50" s="2">
        <v>45751</v>
      </c>
      <c r="H50" t="s">
        <v>25</v>
      </c>
    </row>
    <row r="51" spans="1:8" x14ac:dyDescent="0.25">
      <c r="A51">
        <v>86098</v>
      </c>
      <c r="B51" t="s">
        <v>30</v>
      </c>
      <c r="C51" t="s">
        <v>47</v>
      </c>
      <c r="D51" t="s">
        <v>344</v>
      </c>
      <c r="E51">
        <v>112</v>
      </c>
      <c r="F51" s="1" t="s">
        <v>37</v>
      </c>
      <c r="G51" s="2">
        <v>45702</v>
      </c>
      <c r="H51" t="s">
        <v>48</v>
      </c>
    </row>
    <row r="52" spans="1:8" x14ac:dyDescent="0.25">
      <c r="A52">
        <v>86105</v>
      </c>
      <c r="B52" t="s">
        <v>28</v>
      </c>
      <c r="C52" t="s">
        <v>148</v>
      </c>
      <c r="D52" t="s">
        <v>345</v>
      </c>
      <c r="E52">
        <v>50</v>
      </c>
      <c r="F52" s="1" t="s">
        <v>37</v>
      </c>
      <c r="G52" s="2">
        <v>45755</v>
      </c>
      <c r="H52" t="s">
        <v>22</v>
      </c>
    </row>
    <row r="53" spans="1:8" x14ac:dyDescent="0.25">
      <c r="A53">
        <v>86107</v>
      </c>
      <c r="B53" t="s">
        <v>50</v>
      </c>
      <c r="C53" t="s">
        <v>51</v>
      </c>
      <c r="D53" t="s">
        <v>346</v>
      </c>
      <c r="E53">
        <v>111</v>
      </c>
      <c r="F53" s="1" t="s">
        <v>37</v>
      </c>
      <c r="G53" s="2">
        <v>45754</v>
      </c>
      <c r="H53" t="s">
        <v>25</v>
      </c>
    </row>
    <row r="54" spans="1:8" x14ac:dyDescent="0.25">
      <c r="A54">
        <v>86120</v>
      </c>
      <c r="B54" t="s">
        <v>45</v>
      </c>
      <c r="C54" t="s">
        <v>97</v>
      </c>
      <c r="D54" t="s">
        <v>347</v>
      </c>
      <c r="E54">
        <v>80</v>
      </c>
      <c r="F54" s="1" t="s">
        <v>37</v>
      </c>
      <c r="G54" s="2">
        <v>45749</v>
      </c>
      <c r="H54" t="s">
        <v>25</v>
      </c>
    </row>
    <row r="55" spans="1:8" x14ac:dyDescent="0.25">
      <c r="A55">
        <v>86141</v>
      </c>
      <c r="B55" t="s">
        <v>23</v>
      </c>
      <c r="C55" t="s">
        <v>246</v>
      </c>
      <c r="D55" t="s">
        <v>348</v>
      </c>
      <c r="E55">
        <v>14</v>
      </c>
      <c r="F55" s="1" t="s">
        <v>37</v>
      </c>
      <c r="G55" s="2">
        <v>45755</v>
      </c>
      <c r="H55" t="s">
        <v>25</v>
      </c>
    </row>
    <row r="56" spans="1:8" x14ac:dyDescent="0.25">
      <c r="A56">
        <v>86345</v>
      </c>
      <c r="B56" t="s">
        <v>20</v>
      </c>
      <c r="C56" t="s">
        <v>94</v>
      </c>
      <c r="D56" t="s">
        <v>349</v>
      </c>
      <c r="E56">
        <v>81</v>
      </c>
      <c r="F56" s="1" t="s">
        <v>37</v>
      </c>
      <c r="G56" s="2">
        <v>45750</v>
      </c>
      <c r="H56" t="s">
        <v>25</v>
      </c>
    </row>
    <row r="57" spans="1:8" x14ac:dyDescent="0.25">
      <c r="A57">
        <v>86442</v>
      </c>
      <c r="B57" t="s">
        <v>30</v>
      </c>
      <c r="C57" t="s">
        <v>262</v>
      </c>
      <c r="D57" t="s">
        <v>350</v>
      </c>
      <c r="E57">
        <v>12</v>
      </c>
      <c r="F57" s="1" t="s">
        <v>37</v>
      </c>
      <c r="G57" s="2">
        <v>45754</v>
      </c>
      <c r="H57" t="s">
        <v>152</v>
      </c>
    </row>
    <row r="58" spans="1:8" x14ac:dyDescent="0.25">
      <c r="A58">
        <v>86445</v>
      </c>
      <c r="B58" t="s">
        <v>30</v>
      </c>
      <c r="C58" t="s">
        <v>174</v>
      </c>
      <c r="D58" t="s">
        <v>351</v>
      </c>
      <c r="E58">
        <v>41</v>
      </c>
      <c r="F58" s="1" t="s">
        <v>37</v>
      </c>
      <c r="G58" s="2">
        <v>45754</v>
      </c>
      <c r="H58" t="s">
        <v>25</v>
      </c>
    </row>
    <row r="59" spans="1:8" x14ac:dyDescent="0.25">
      <c r="A59">
        <v>86521</v>
      </c>
      <c r="B59" t="s">
        <v>30</v>
      </c>
      <c r="C59" t="s">
        <v>123</v>
      </c>
      <c r="D59" t="s">
        <v>352</v>
      </c>
      <c r="E59">
        <v>68</v>
      </c>
      <c r="F59" s="1" t="s">
        <v>37</v>
      </c>
      <c r="G59" s="2">
        <v>45755</v>
      </c>
      <c r="H59" t="s">
        <v>25</v>
      </c>
    </row>
    <row r="60" spans="1:8" x14ac:dyDescent="0.25">
      <c r="A60">
        <v>86533</v>
      </c>
      <c r="B60" t="s">
        <v>23</v>
      </c>
      <c r="C60" t="s">
        <v>269</v>
      </c>
      <c r="D60" t="s">
        <v>353</v>
      </c>
      <c r="E60">
        <v>11</v>
      </c>
      <c r="F60" s="1" t="s">
        <v>37</v>
      </c>
      <c r="G60" s="2">
        <v>45754</v>
      </c>
      <c r="H60" t="s">
        <v>152</v>
      </c>
    </row>
    <row r="61" spans="1:8" x14ac:dyDescent="0.25">
      <c r="A61">
        <v>86541</v>
      </c>
      <c r="B61" t="s">
        <v>30</v>
      </c>
      <c r="C61" t="s">
        <v>264</v>
      </c>
      <c r="D61" t="s">
        <v>354</v>
      </c>
      <c r="E61">
        <v>11</v>
      </c>
      <c r="F61" s="1" t="s">
        <v>37</v>
      </c>
      <c r="G61" s="2">
        <v>45755</v>
      </c>
      <c r="H61" t="s">
        <v>25</v>
      </c>
    </row>
    <row r="62" spans="1:8" x14ac:dyDescent="0.25">
      <c r="A62">
        <v>86550</v>
      </c>
      <c r="B62" t="s">
        <v>23</v>
      </c>
      <c r="C62" t="s">
        <v>80</v>
      </c>
      <c r="D62" t="s">
        <v>355</v>
      </c>
      <c r="E62">
        <v>89</v>
      </c>
      <c r="F62" s="1" t="s">
        <v>37</v>
      </c>
      <c r="G62" s="2">
        <v>45751</v>
      </c>
      <c r="H62" t="s">
        <v>25</v>
      </c>
    </row>
    <row r="63" spans="1:8" x14ac:dyDescent="0.25">
      <c r="A63">
        <v>79220</v>
      </c>
      <c r="B63" t="s">
        <v>45</v>
      </c>
      <c r="C63" t="s">
        <v>126</v>
      </c>
      <c r="D63" t="s">
        <v>356</v>
      </c>
      <c r="E63">
        <v>66</v>
      </c>
      <c r="F63" s="1" t="s">
        <v>37</v>
      </c>
      <c r="G63" s="2">
        <v>45755</v>
      </c>
      <c r="H63" t="s">
        <v>25</v>
      </c>
    </row>
    <row r="64" spans="1:8" x14ac:dyDescent="0.25">
      <c r="A64">
        <v>83619</v>
      </c>
      <c r="B64" t="s">
        <v>20</v>
      </c>
      <c r="C64" t="s">
        <v>111</v>
      </c>
      <c r="D64" t="s">
        <v>357</v>
      </c>
      <c r="E64">
        <v>71</v>
      </c>
      <c r="F64" s="1" t="s">
        <v>37</v>
      </c>
      <c r="G64" s="2">
        <v>45755</v>
      </c>
      <c r="H64" t="s">
        <v>25</v>
      </c>
    </row>
    <row r="65" spans="1:8" x14ac:dyDescent="0.25">
      <c r="A65">
        <v>86582</v>
      </c>
      <c r="B65" t="s">
        <v>20</v>
      </c>
      <c r="C65" t="s">
        <v>81</v>
      </c>
      <c r="D65" t="s">
        <v>358</v>
      </c>
      <c r="E65">
        <v>88</v>
      </c>
      <c r="F65" t="s">
        <v>37</v>
      </c>
      <c r="G65" s="2">
        <v>45751</v>
      </c>
      <c r="H65" t="s">
        <v>25</v>
      </c>
    </row>
    <row r="66" spans="1:8" x14ac:dyDescent="0.25">
      <c r="A66">
        <v>86860</v>
      </c>
      <c r="B66" t="s">
        <v>28</v>
      </c>
      <c r="C66" t="s">
        <v>36</v>
      </c>
      <c r="D66" t="s">
        <v>359</v>
      </c>
      <c r="E66">
        <v>114</v>
      </c>
      <c r="F66" t="s">
        <v>37</v>
      </c>
      <c r="G66" s="2">
        <v>45754</v>
      </c>
      <c r="H66" t="s">
        <v>25</v>
      </c>
    </row>
    <row r="67" spans="1:8" x14ac:dyDescent="0.25">
      <c r="A67">
        <v>86882</v>
      </c>
      <c r="B67" t="s">
        <v>20</v>
      </c>
      <c r="C67" t="s">
        <v>179</v>
      </c>
      <c r="D67" t="s">
        <v>360</v>
      </c>
      <c r="E67">
        <v>39</v>
      </c>
      <c r="F67" t="s">
        <v>37</v>
      </c>
      <c r="G67" s="2">
        <v>45748</v>
      </c>
      <c r="H67" t="s">
        <v>22</v>
      </c>
    </row>
    <row r="68" spans="1:8" x14ac:dyDescent="0.25">
      <c r="A68">
        <v>86896</v>
      </c>
      <c r="B68" t="s">
        <v>30</v>
      </c>
      <c r="C68" t="s">
        <v>144</v>
      </c>
      <c r="D68" t="s">
        <v>361</v>
      </c>
      <c r="E68">
        <v>53</v>
      </c>
      <c r="F68" s="1" t="s">
        <v>37</v>
      </c>
      <c r="G68" s="2">
        <v>45754</v>
      </c>
      <c r="H68" t="s">
        <v>25</v>
      </c>
    </row>
    <row r="69" spans="1:8" x14ac:dyDescent="0.25">
      <c r="A69">
        <v>86897</v>
      </c>
      <c r="B69" t="s">
        <v>30</v>
      </c>
      <c r="C69" t="s">
        <v>232</v>
      </c>
      <c r="D69" t="s">
        <v>362</v>
      </c>
      <c r="E69">
        <v>18</v>
      </c>
      <c r="F69" s="1" t="s">
        <v>37</v>
      </c>
      <c r="G69" s="2">
        <v>45751</v>
      </c>
      <c r="H69" t="s">
        <v>25</v>
      </c>
    </row>
    <row r="70" spans="1:8" x14ac:dyDescent="0.25">
      <c r="A70">
        <v>86910</v>
      </c>
      <c r="B70" t="s">
        <v>30</v>
      </c>
      <c r="C70" t="s">
        <v>59</v>
      </c>
      <c r="D70" t="s">
        <v>363</v>
      </c>
      <c r="E70">
        <v>104</v>
      </c>
      <c r="F70" s="1" t="s">
        <v>37</v>
      </c>
      <c r="G70" s="2">
        <v>45754</v>
      </c>
      <c r="H70" t="s">
        <v>22</v>
      </c>
    </row>
    <row r="71" spans="1:8" x14ac:dyDescent="0.25">
      <c r="A71">
        <v>87075</v>
      </c>
      <c r="B71" t="s">
        <v>23</v>
      </c>
      <c r="C71" t="s">
        <v>251</v>
      </c>
      <c r="D71" t="s">
        <v>364</v>
      </c>
      <c r="E71">
        <v>13</v>
      </c>
      <c r="F71" s="1">
        <v>0.77098379629629632</v>
      </c>
      <c r="G71" s="2">
        <v>45755</v>
      </c>
      <c r="H71" t="s">
        <v>25</v>
      </c>
    </row>
    <row r="72" spans="1:8" x14ac:dyDescent="0.25">
      <c r="A72">
        <v>87076</v>
      </c>
      <c r="B72" t="s">
        <v>28</v>
      </c>
      <c r="C72" t="s">
        <v>117</v>
      </c>
      <c r="D72" t="s">
        <v>365</v>
      </c>
      <c r="E72">
        <v>70</v>
      </c>
      <c r="F72" s="1">
        <v>0.77098379629629632</v>
      </c>
      <c r="G72" s="2">
        <v>45755</v>
      </c>
      <c r="H72" t="s">
        <v>25</v>
      </c>
    </row>
    <row r="73" spans="1:8" x14ac:dyDescent="0.25">
      <c r="A73">
        <v>87083</v>
      </c>
      <c r="B73" t="s">
        <v>45</v>
      </c>
      <c r="C73" t="s">
        <v>49</v>
      </c>
      <c r="D73" t="s">
        <v>366</v>
      </c>
      <c r="E73">
        <v>112</v>
      </c>
      <c r="F73" s="1">
        <v>0.77098379629629632</v>
      </c>
      <c r="G73" s="2">
        <v>45754</v>
      </c>
      <c r="H73" t="s">
        <v>25</v>
      </c>
    </row>
    <row r="74" spans="1:8" x14ac:dyDescent="0.25">
      <c r="A74">
        <v>87125</v>
      </c>
      <c r="B74" t="s">
        <v>28</v>
      </c>
      <c r="C74" t="s">
        <v>367</v>
      </c>
      <c r="D74" t="s">
        <v>368</v>
      </c>
      <c r="E74">
        <v>3</v>
      </c>
      <c r="F74" s="1">
        <v>0.77098379629629632</v>
      </c>
      <c r="G74" s="2">
        <v>45755</v>
      </c>
      <c r="H74" t="s">
        <v>25</v>
      </c>
    </row>
    <row r="75" spans="1:8" x14ac:dyDescent="0.25">
      <c r="A75">
        <v>87149</v>
      </c>
      <c r="B75" t="s">
        <v>20</v>
      </c>
      <c r="C75" t="s">
        <v>57</v>
      </c>
      <c r="D75" t="s">
        <v>369</v>
      </c>
      <c r="E75">
        <v>106</v>
      </c>
      <c r="F75" s="1">
        <v>0.77098379629629632</v>
      </c>
      <c r="G75" s="2">
        <v>45754</v>
      </c>
      <c r="H75" t="s">
        <v>25</v>
      </c>
    </row>
    <row r="76" spans="1:8" x14ac:dyDescent="0.25">
      <c r="A76">
        <v>87160</v>
      </c>
      <c r="B76" t="s">
        <v>45</v>
      </c>
      <c r="C76" t="s">
        <v>65</v>
      </c>
      <c r="D76" t="s">
        <v>370</v>
      </c>
      <c r="E76">
        <v>102</v>
      </c>
      <c r="F76" s="1">
        <v>0.77098379629629632</v>
      </c>
      <c r="G76" s="2">
        <v>45754</v>
      </c>
      <c r="H76" t="s">
        <v>25</v>
      </c>
    </row>
    <row r="77" spans="1:8" x14ac:dyDescent="0.25">
      <c r="A77">
        <v>87162</v>
      </c>
      <c r="B77" t="s">
        <v>30</v>
      </c>
      <c r="C77" t="s">
        <v>85</v>
      </c>
      <c r="D77" t="s">
        <v>371</v>
      </c>
      <c r="E77">
        <v>87</v>
      </c>
      <c r="F77" s="1">
        <v>0.77098379629629632</v>
      </c>
      <c r="G77" s="2">
        <v>45751</v>
      </c>
      <c r="H77" t="s">
        <v>25</v>
      </c>
    </row>
    <row r="78" spans="1:8" x14ac:dyDescent="0.25">
      <c r="A78">
        <v>83240</v>
      </c>
      <c r="B78" t="s">
        <v>30</v>
      </c>
      <c r="C78" t="s">
        <v>86</v>
      </c>
      <c r="D78" t="s">
        <v>372</v>
      </c>
      <c r="E78">
        <v>87</v>
      </c>
      <c r="F78" s="1">
        <v>0.77098379629629632</v>
      </c>
      <c r="G78" s="2">
        <v>45751</v>
      </c>
      <c r="H78" t="s">
        <v>25</v>
      </c>
    </row>
    <row r="79" spans="1:8" x14ac:dyDescent="0.25">
      <c r="A79">
        <v>87175</v>
      </c>
      <c r="B79" t="s">
        <v>50</v>
      </c>
      <c r="C79" t="s">
        <v>204</v>
      </c>
      <c r="D79" t="s">
        <v>373</v>
      </c>
      <c r="E79">
        <v>27</v>
      </c>
      <c r="F79" s="1">
        <v>0.77098379629629632</v>
      </c>
      <c r="G79" s="2">
        <v>45755</v>
      </c>
      <c r="H79" t="s">
        <v>25</v>
      </c>
    </row>
    <row r="80" spans="1:8" x14ac:dyDescent="0.25">
      <c r="A80">
        <v>87190</v>
      </c>
      <c r="B80" t="s">
        <v>30</v>
      </c>
      <c r="C80" t="s">
        <v>211</v>
      </c>
      <c r="D80" t="s">
        <v>374</v>
      </c>
      <c r="E80">
        <v>25</v>
      </c>
      <c r="F80" s="1">
        <v>0.77098379629629632</v>
      </c>
      <c r="G80" s="2">
        <v>45754</v>
      </c>
      <c r="H80" t="s">
        <v>25</v>
      </c>
    </row>
    <row r="81" spans="1:8" x14ac:dyDescent="0.25">
      <c r="A81">
        <v>87200</v>
      </c>
      <c r="B81" t="s">
        <v>20</v>
      </c>
      <c r="C81" t="s">
        <v>66</v>
      </c>
      <c r="D81" t="s">
        <v>375</v>
      </c>
      <c r="E81">
        <v>102</v>
      </c>
      <c r="F81" s="1">
        <v>0.77098379629629632</v>
      </c>
      <c r="G81" s="2">
        <v>45754</v>
      </c>
      <c r="H81" t="s">
        <v>25</v>
      </c>
    </row>
    <row r="82" spans="1:8" x14ac:dyDescent="0.25">
      <c r="A82">
        <v>87207</v>
      </c>
      <c r="B82" t="s">
        <v>20</v>
      </c>
      <c r="C82" t="s">
        <v>163</v>
      </c>
      <c r="D82" t="s">
        <v>376</v>
      </c>
      <c r="E82">
        <v>46</v>
      </c>
      <c r="F82" s="1">
        <v>0.77098379629629632</v>
      </c>
      <c r="G82" s="2">
        <v>45754</v>
      </c>
      <c r="H82" t="s">
        <v>25</v>
      </c>
    </row>
    <row r="83" spans="1:8" x14ac:dyDescent="0.25">
      <c r="A83">
        <v>87335</v>
      </c>
      <c r="B83" t="s">
        <v>30</v>
      </c>
      <c r="C83" t="s">
        <v>165</v>
      </c>
      <c r="D83" t="s">
        <v>377</v>
      </c>
      <c r="E83">
        <v>45</v>
      </c>
      <c r="F83" s="1">
        <v>0.77098379629629632</v>
      </c>
      <c r="G83" s="2">
        <v>45754</v>
      </c>
      <c r="H83" t="s">
        <v>25</v>
      </c>
    </row>
    <row r="84" spans="1:8" x14ac:dyDescent="0.25">
      <c r="A84">
        <v>87338</v>
      </c>
      <c r="B84" t="s">
        <v>20</v>
      </c>
      <c r="C84" t="s">
        <v>106</v>
      </c>
      <c r="D84" t="s">
        <v>378</v>
      </c>
      <c r="E84">
        <v>74</v>
      </c>
      <c r="F84" s="1">
        <v>0.77098379629629632</v>
      </c>
      <c r="G84" s="2">
        <v>45755</v>
      </c>
      <c r="H84" t="s">
        <v>25</v>
      </c>
    </row>
    <row r="85" spans="1:8" x14ac:dyDescent="0.25">
      <c r="A85">
        <v>87351</v>
      </c>
      <c r="B85" t="s">
        <v>20</v>
      </c>
      <c r="C85" t="s">
        <v>171</v>
      </c>
      <c r="D85" t="s">
        <v>379</v>
      </c>
      <c r="E85">
        <v>42</v>
      </c>
      <c r="F85" s="1">
        <v>0.77098379629629632</v>
      </c>
      <c r="G85" s="2">
        <v>45754</v>
      </c>
      <c r="H85" t="s">
        <v>22</v>
      </c>
    </row>
    <row r="86" spans="1:8" x14ac:dyDescent="0.25">
      <c r="A86">
        <v>87359</v>
      </c>
      <c r="B86" t="s">
        <v>30</v>
      </c>
      <c r="C86" t="s">
        <v>252</v>
      </c>
      <c r="D86" t="s">
        <v>380</v>
      </c>
      <c r="E86">
        <v>13</v>
      </c>
      <c r="F86" s="1">
        <v>0.77098379629629632</v>
      </c>
      <c r="G86" s="2">
        <v>45755</v>
      </c>
      <c r="H86" t="s">
        <v>152</v>
      </c>
    </row>
    <row r="87" spans="1:8" x14ac:dyDescent="0.25">
      <c r="A87">
        <v>87379</v>
      </c>
      <c r="B87" t="s">
        <v>23</v>
      </c>
      <c r="C87" t="s">
        <v>124</v>
      </c>
      <c r="D87" t="s">
        <v>381</v>
      </c>
      <c r="E87">
        <v>68</v>
      </c>
      <c r="F87" s="1">
        <v>0.77098379629629632</v>
      </c>
      <c r="G87" s="2">
        <v>45755</v>
      </c>
      <c r="H87" t="s">
        <v>22</v>
      </c>
    </row>
    <row r="88" spans="1:8" x14ac:dyDescent="0.25">
      <c r="A88">
        <v>87382</v>
      </c>
      <c r="B88" t="s">
        <v>28</v>
      </c>
      <c r="C88" t="s">
        <v>60</v>
      </c>
      <c r="D88" t="s">
        <v>382</v>
      </c>
      <c r="E88">
        <v>104</v>
      </c>
      <c r="F88" s="1">
        <v>0.77098379629629632</v>
      </c>
      <c r="G88" s="2">
        <v>45754</v>
      </c>
      <c r="H88" t="s">
        <v>25</v>
      </c>
    </row>
    <row r="89" spans="1:8" x14ac:dyDescent="0.25">
      <c r="A89">
        <v>137147</v>
      </c>
      <c r="B89" t="s">
        <v>45</v>
      </c>
      <c r="C89" t="s">
        <v>199</v>
      </c>
      <c r="D89" t="s">
        <v>383</v>
      </c>
      <c r="E89">
        <v>31</v>
      </c>
      <c r="F89" s="1">
        <v>0.77098379629629632</v>
      </c>
      <c r="G89" s="2">
        <v>45755</v>
      </c>
      <c r="H89" t="s">
        <v>22</v>
      </c>
    </row>
    <row r="90" spans="1:8" x14ac:dyDescent="0.25">
      <c r="A90">
        <v>137379</v>
      </c>
      <c r="B90" t="s">
        <v>23</v>
      </c>
      <c r="C90" t="s">
        <v>26</v>
      </c>
      <c r="D90" t="s">
        <v>384</v>
      </c>
      <c r="E90">
        <v>119</v>
      </c>
      <c r="F90" s="1">
        <v>0.77098379629629632</v>
      </c>
      <c r="G90" s="2">
        <v>45755</v>
      </c>
      <c r="H90" t="s">
        <v>25</v>
      </c>
    </row>
    <row r="91" spans="1:8" x14ac:dyDescent="0.25">
      <c r="A91">
        <v>137381</v>
      </c>
      <c r="B91" t="s">
        <v>23</v>
      </c>
      <c r="C91" t="s">
        <v>35</v>
      </c>
      <c r="D91" t="s">
        <v>385</v>
      </c>
      <c r="E91">
        <v>117</v>
      </c>
      <c r="F91" s="1">
        <v>0.77098379629629632</v>
      </c>
      <c r="G91" s="2">
        <v>45755</v>
      </c>
      <c r="H91" t="s">
        <v>25</v>
      </c>
    </row>
    <row r="92" spans="1:8" x14ac:dyDescent="0.25">
      <c r="A92">
        <v>137385</v>
      </c>
      <c r="B92" t="s">
        <v>23</v>
      </c>
      <c r="C92" t="s">
        <v>42</v>
      </c>
      <c r="D92" t="s">
        <v>386</v>
      </c>
      <c r="E92">
        <v>113</v>
      </c>
      <c r="F92" s="1">
        <v>0.77098379629629632</v>
      </c>
      <c r="G92" s="2">
        <v>45754</v>
      </c>
      <c r="H92" t="s">
        <v>25</v>
      </c>
    </row>
    <row r="93" spans="1:8" x14ac:dyDescent="0.25">
      <c r="A93">
        <v>137387</v>
      </c>
      <c r="B93" t="s">
        <v>30</v>
      </c>
      <c r="C93" t="s">
        <v>43</v>
      </c>
      <c r="D93" t="s">
        <v>387</v>
      </c>
      <c r="E93">
        <v>113</v>
      </c>
      <c r="F93" s="1">
        <v>0.77098379629629632</v>
      </c>
      <c r="G93" s="2">
        <v>45754</v>
      </c>
      <c r="H93" t="s">
        <v>25</v>
      </c>
    </row>
    <row r="94" spans="1:8" x14ac:dyDescent="0.25">
      <c r="A94">
        <v>137388</v>
      </c>
      <c r="B94" t="s">
        <v>30</v>
      </c>
      <c r="C94" t="s">
        <v>31</v>
      </c>
      <c r="D94" t="s">
        <v>388</v>
      </c>
      <c r="E94">
        <v>118</v>
      </c>
      <c r="F94" s="1">
        <v>0.77098379629629632</v>
      </c>
      <c r="G94" s="2">
        <v>45755</v>
      </c>
      <c r="H94" t="s">
        <v>25</v>
      </c>
    </row>
    <row r="95" spans="1:8" x14ac:dyDescent="0.25">
      <c r="A95">
        <v>137389</v>
      </c>
      <c r="B95" t="s">
        <v>30</v>
      </c>
      <c r="C95" t="s">
        <v>38</v>
      </c>
      <c r="D95" t="s">
        <v>389</v>
      </c>
      <c r="E95">
        <v>114</v>
      </c>
      <c r="F95" s="1">
        <v>0.77098379629629632</v>
      </c>
      <c r="G95" s="2">
        <v>45754</v>
      </c>
      <c r="H95" t="s">
        <v>25</v>
      </c>
    </row>
    <row r="96" spans="1:8" x14ac:dyDescent="0.25">
      <c r="A96">
        <v>137390</v>
      </c>
      <c r="B96" t="s">
        <v>30</v>
      </c>
      <c r="C96" t="s">
        <v>207</v>
      </c>
      <c r="D96" t="s">
        <v>390</v>
      </c>
      <c r="E96">
        <v>26</v>
      </c>
      <c r="F96" s="1">
        <v>0.77098379629629632</v>
      </c>
      <c r="G96" s="2">
        <v>45755</v>
      </c>
      <c r="H96" t="s">
        <v>25</v>
      </c>
    </row>
    <row r="97" spans="1:8" x14ac:dyDescent="0.25">
      <c r="A97">
        <v>137391</v>
      </c>
      <c r="B97" t="s">
        <v>20</v>
      </c>
      <c r="C97" t="s">
        <v>89</v>
      </c>
      <c r="D97" t="s">
        <v>391</v>
      </c>
      <c r="E97">
        <v>84</v>
      </c>
      <c r="F97" s="1">
        <v>0.77098379629629632</v>
      </c>
      <c r="G97" s="2">
        <v>45700</v>
      </c>
      <c r="H97" t="s">
        <v>22</v>
      </c>
    </row>
    <row r="98" spans="1:8" x14ac:dyDescent="0.25">
      <c r="A98">
        <v>137393</v>
      </c>
      <c r="B98" t="s">
        <v>20</v>
      </c>
      <c r="C98" t="s">
        <v>33</v>
      </c>
      <c r="D98" t="s">
        <v>392</v>
      </c>
      <c r="E98">
        <v>117</v>
      </c>
      <c r="F98" s="1">
        <v>0.77098379629629632</v>
      </c>
      <c r="G98" s="2">
        <v>45736</v>
      </c>
      <c r="H98" t="s">
        <v>22</v>
      </c>
    </row>
    <row r="99" spans="1:8" x14ac:dyDescent="0.25">
      <c r="A99">
        <v>137395</v>
      </c>
      <c r="B99" t="s">
        <v>20</v>
      </c>
      <c r="C99" t="s">
        <v>39</v>
      </c>
      <c r="D99" t="s">
        <v>393</v>
      </c>
      <c r="E99">
        <v>114</v>
      </c>
      <c r="F99" s="1">
        <v>0.77098379629629632</v>
      </c>
      <c r="G99" s="2">
        <v>45755</v>
      </c>
      <c r="H99" t="s">
        <v>22</v>
      </c>
    </row>
    <row r="100" spans="1:8" x14ac:dyDescent="0.25">
      <c r="A100">
        <v>77478</v>
      </c>
      <c r="B100" t="s">
        <v>20</v>
      </c>
      <c r="C100" t="s">
        <v>140</v>
      </c>
      <c r="D100" t="s">
        <v>394</v>
      </c>
      <c r="E100">
        <v>55</v>
      </c>
      <c r="F100" s="1">
        <v>0.77098379629629632</v>
      </c>
      <c r="G100" s="2">
        <v>45755</v>
      </c>
      <c r="H100" t="s">
        <v>25</v>
      </c>
    </row>
    <row r="101" spans="1:8" x14ac:dyDescent="0.25">
      <c r="A101">
        <v>137396</v>
      </c>
      <c r="B101" t="s">
        <v>20</v>
      </c>
      <c r="C101" t="s">
        <v>21</v>
      </c>
      <c r="D101" t="s">
        <v>395</v>
      </c>
      <c r="E101">
        <v>119</v>
      </c>
      <c r="F101" s="1">
        <v>0.77098379629629632</v>
      </c>
      <c r="G101" s="2">
        <v>45685</v>
      </c>
      <c r="H101" t="s">
        <v>22</v>
      </c>
    </row>
    <row r="102" spans="1:8" x14ac:dyDescent="0.25">
      <c r="A102">
        <v>137397</v>
      </c>
      <c r="B102" t="s">
        <v>20</v>
      </c>
      <c r="C102" t="s">
        <v>44</v>
      </c>
      <c r="D102" t="s">
        <v>396</v>
      </c>
      <c r="E102">
        <v>113</v>
      </c>
      <c r="F102" s="1">
        <v>0.77098379629629632</v>
      </c>
      <c r="G102" s="2">
        <v>45754</v>
      </c>
      <c r="H102" t="s">
        <v>25</v>
      </c>
    </row>
    <row r="103" spans="1:8" x14ac:dyDescent="0.25">
      <c r="A103">
        <v>137399</v>
      </c>
      <c r="B103" t="s">
        <v>20</v>
      </c>
      <c r="C103" t="s">
        <v>27</v>
      </c>
      <c r="D103" t="s">
        <v>397</v>
      </c>
      <c r="E103">
        <v>119</v>
      </c>
      <c r="F103" s="1">
        <v>0.77098379629629632</v>
      </c>
      <c r="G103" s="2">
        <v>45755</v>
      </c>
      <c r="H103" t="s">
        <v>25</v>
      </c>
    </row>
    <row r="104" spans="1:8" x14ac:dyDescent="0.25">
      <c r="A104">
        <v>137402</v>
      </c>
      <c r="B104" t="s">
        <v>20</v>
      </c>
      <c r="C104" t="s">
        <v>32</v>
      </c>
      <c r="D104" t="s">
        <v>398</v>
      </c>
      <c r="E104">
        <v>118</v>
      </c>
      <c r="F104" s="1">
        <v>0.77098379629629632</v>
      </c>
      <c r="G104" s="2">
        <v>45755</v>
      </c>
      <c r="H104" t="s">
        <v>25</v>
      </c>
    </row>
    <row r="105" spans="1:8" x14ac:dyDescent="0.25">
      <c r="A105">
        <v>137407</v>
      </c>
      <c r="B105" t="s">
        <v>28</v>
      </c>
      <c r="C105" t="s">
        <v>29</v>
      </c>
      <c r="D105" t="s">
        <v>399</v>
      </c>
      <c r="E105">
        <v>119</v>
      </c>
      <c r="F105" s="1">
        <v>0.77098379629629632</v>
      </c>
      <c r="G105" s="2">
        <v>45755</v>
      </c>
      <c r="H105" t="s">
        <v>25</v>
      </c>
    </row>
    <row r="106" spans="1:8" x14ac:dyDescent="0.25">
      <c r="A106">
        <v>137410</v>
      </c>
      <c r="B106" t="s">
        <v>45</v>
      </c>
      <c r="C106" t="s">
        <v>46</v>
      </c>
      <c r="D106" t="s">
        <v>400</v>
      </c>
      <c r="E106">
        <v>113</v>
      </c>
      <c r="F106" s="1">
        <v>0.77098379629629632</v>
      </c>
      <c r="G106" s="2">
        <v>45754</v>
      </c>
      <c r="H106" t="s">
        <v>25</v>
      </c>
    </row>
    <row r="107" spans="1:8" x14ac:dyDescent="0.25">
      <c r="A107">
        <v>137414</v>
      </c>
      <c r="B107" t="s">
        <v>23</v>
      </c>
      <c r="C107" t="s">
        <v>52</v>
      </c>
      <c r="D107" t="s">
        <v>401</v>
      </c>
      <c r="E107">
        <v>111</v>
      </c>
      <c r="F107" s="1">
        <v>0.77098379629629632</v>
      </c>
      <c r="G107" s="2">
        <v>45754</v>
      </c>
      <c r="H107" t="s">
        <v>25</v>
      </c>
    </row>
    <row r="108" spans="1:8" x14ac:dyDescent="0.25">
      <c r="A108">
        <v>81120</v>
      </c>
      <c r="B108" t="s">
        <v>23</v>
      </c>
      <c r="C108" t="s">
        <v>177</v>
      </c>
      <c r="D108" t="s">
        <v>402</v>
      </c>
      <c r="E108">
        <v>40</v>
      </c>
      <c r="F108" s="1">
        <v>0.77098379629629632</v>
      </c>
      <c r="G108" s="2">
        <v>45754</v>
      </c>
      <c r="H108" t="s">
        <v>25</v>
      </c>
    </row>
    <row r="109" spans="1:8" x14ac:dyDescent="0.25">
      <c r="A109">
        <v>137423</v>
      </c>
      <c r="B109" t="s">
        <v>20</v>
      </c>
      <c r="C109" t="s">
        <v>53</v>
      </c>
      <c r="D109" t="s">
        <v>403</v>
      </c>
      <c r="E109">
        <v>110</v>
      </c>
      <c r="F109" s="1">
        <v>0.77098379629629632</v>
      </c>
      <c r="G109" s="2">
        <v>45650</v>
      </c>
      <c r="H109" t="s">
        <v>22</v>
      </c>
    </row>
    <row r="110" spans="1:8" x14ac:dyDescent="0.25">
      <c r="A110">
        <v>137427</v>
      </c>
      <c r="B110" t="s">
        <v>50</v>
      </c>
      <c r="C110" t="s">
        <v>55</v>
      </c>
      <c r="D110" t="s">
        <v>404</v>
      </c>
      <c r="E110">
        <v>110</v>
      </c>
      <c r="F110" s="1">
        <v>0.77098379629629632</v>
      </c>
      <c r="G110" s="2">
        <v>45754</v>
      </c>
      <c r="H110" t="s">
        <v>25</v>
      </c>
    </row>
    <row r="111" spans="1:8" x14ac:dyDescent="0.25">
      <c r="A111">
        <v>137431</v>
      </c>
      <c r="B111" t="s">
        <v>30</v>
      </c>
      <c r="C111" t="s">
        <v>56</v>
      </c>
      <c r="D111" t="s">
        <v>405</v>
      </c>
      <c r="E111">
        <v>109</v>
      </c>
      <c r="F111" s="1">
        <v>0.77098379629629632</v>
      </c>
      <c r="G111" s="2">
        <v>45754</v>
      </c>
      <c r="H111" t="s">
        <v>25</v>
      </c>
    </row>
    <row r="112" spans="1:8" x14ac:dyDescent="0.25">
      <c r="A112">
        <v>137433</v>
      </c>
      <c r="B112" t="s">
        <v>20</v>
      </c>
      <c r="C112" t="s">
        <v>118</v>
      </c>
      <c r="D112" t="s">
        <v>406</v>
      </c>
      <c r="E112">
        <v>70</v>
      </c>
      <c r="F112" s="1">
        <v>0.77098379629629632</v>
      </c>
      <c r="G112" s="2">
        <v>45755</v>
      </c>
      <c r="H112" t="s">
        <v>25</v>
      </c>
    </row>
    <row r="113" spans="1:8" x14ac:dyDescent="0.25">
      <c r="A113">
        <v>137438</v>
      </c>
      <c r="B113" t="s">
        <v>20</v>
      </c>
      <c r="C113" t="s">
        <v>239</v>
      </c>
      <c r="D113" t="s">
        <v>407</v>
      </c>
      <c r="E113">
        <v>16</v>
      </c>
      <c r="F113" s="1">
        <v>0.77098379629629632</v>
      </c>
      <c r="G113" s="2">
        <v>45751</v>
      </c>
      <c r="H113" t="s">
        <v>25</v>
      </c>
    </row>
    <row r="114" spans="1:8" x14ac:dyDescent="0.25">
      <c r="A114">
        <v>137439</v>
      </c>
      <c r="B114" t="s">
        <v>23</v>
      </c>
      <c r="C114" t="s">
        <v>103</v>
      </c>
      <c r="D114" t="s">
        <v>408</v>
      </c>
      <c r="E114">
        <v>75</v>
      </c>
      <c r="F114" s="1">
        <v>0.77098379629629632</v>
      </c>
      <c r="G114" s="2">
        <v>45750</v>
      </c>
      <c r="H114" t="s">
        <v>22</v>
      </c>
    </row>
    <row r="115" spans="1:8" x14ac:dyDescent="0.25">
      <c r="A115">
        <v>87323</v>
      </c>
      <c r="B115" t="s">
        <v>23</v>
      </c>
      <c r="C115" t="s">
        <v>61</v>
      </c>
      <c r="D115" t="s">
        <v>409</v>
      </c>
      <c r="E115">
        <v>103</v>
      </c>
      <c r="F115" s="1">
        <v>0.77098379629629632</v>
      </c>
      <c r="G115" s="2">
        <v>45754</v>
      </c>
      <c r="H115" t="s">
        <v>25</v>
      </c>
    </row>
    <row r="116" spans="1:8" x14ac:dyDescent="0.25">
      <c r="A116">
        <v>137630</v>
      </c>
      <c r="B116" t="s">
        <v>28</v>
      </c>
      <c r="C116" t="s">
        <v>62</v>
      </c>
      <c r="D116" t="s">
        <v>410</v>
      </c>
      <c r="E116">
        <v>103</v>
      </c>
      <c r="F116" s="1">
        <v>0.77098379629629632</v>
      </c>
      <c r="G116" s="2">
        <v>45754</v>
      </c>
      <c r="H116" t="s">
        <v>25</v>
      </c>
    </row>
    <row r="117" spans="1:8" x14ac:dyDescent="0.25">
      <c r="A117">
        <v>137647</v>
      </c>
      <c r="B117" t="s">
        <v>20</v>
      </c>
      <c r="C117" t="s">
        <v>181</v>
      </c>
      <c r="D117" t="s">
        <v>411</v>
      </c>
      <c r="E117">
        <v>39</v>
      </c>
      <c r="F117" s="1">
        <v>0.77098379629629632</v>
      </c>
      <c r="G117" s="2">
        <v>45754</v>
      </c>
      <c r="H117" t="s">
        <v>25</v>
      </c>
    </row>
    <row r="118" spans="1:8" x14ac:dyDescent="0.25">
      <c r="A118">
        <v>137656</v>
      </c>
      <c r="B118" t="s">
        <v>30</v>
      </c>
      <c r="C118" t="s">
        <v>68</v>
      </c>
      <c r="D118" t="s">
        <v>412</v>
      </c>
      <c r="E118">
        <v>99</v>
      </c>
      <c r="F118" s="1">
        <v>0.77098379629629632</v>
      </c>
      <c r="G118" s="2">
        <v>45751</v>
      </c>
      <c r="H118" t="s">
        <v>25</v>
      </c>
    </row>
    <row r="119" spans="1:8" x14ac:dyDescent="0.25">
      <c r="A119">
        <v>137660</v>
      </c>
      <c r="B119" t="s">
        <v>20</v>
      </c>
      <c r="C119" t="s">
        <v>67</v>
      </c>
      <c r="D119" t="s">
        <v>413</v>
      </c>
      <c r="E119">
        <v>101</v>
      </c>
      <c r="F119" s="1">
        <v>0.77098379629629632</v>
      </c>
      <c r="G119" s="2">
        <v>45751</v>
      </c>
      <c r="H119" t="s">
        <v>25</v>
      </c>
    </row>
    <row r="120" spans="1:8" x14ac:dyDescent="0.25">
      <c r="A120">
        <v>137667</v>
      </c>
      <c r="B120" t="s">
        <v>20</v>
      </c>
      <c r="C120" t="s">
        <v>276</v>
      </c>
      <c r="D120" t="s">
        <v>414</v>
      </c>
      <c r="E120">
        <v>7</v>
      </c>
      <c r="F120" s="1">
        <v>0.77098379629629632</v>
      </c>
      <c r="G120" s="2">
        <v>45755</v>
      </c>
      <c r="H120" t="s">
        <v>25</v>
      </c>
    </row>
    <row r="121" spans="1:8" x14ac:dyDescent="0.25">
      <c r="A121">
        <v>137673</v>
      </c>
      <c r="B121" t="s">
        <v>50</v>
      </c>
      <c r="C121" t="s">
        <v>71</v>
      </c>
      <c r="D121" t="s">
        <v>415</v>
      </c>
      <c r="E121">
        <v>96</v>
      </c>
      <c r="F121" s="1">
        <v>0.77098379629629632</v>
      </c>
      <c r="G121" s="2">
        <v>45751</v>
      </c>
      <c r="H121" t="s">
        <v>25</v>
      </c>
    </row>
    <row r="122" spans="1:8" x14ac:dyDescent="0.25">
      <c r="A122">
        <v>137674</v>
      </c>
      <c r="B122" t="s">
        <v>30</v>
      </c>
      <c r="C122" t="s">
        <v>69</v>
      </c>
      <c r="D122" t="s">
        <v>416</v>
      </c>
      <c r="E122">
        <v>99</v>
      </c>
      <c r="F122" s="1">
        <v>0.77098379629629632</v>
      </c>
      <c r="G122" s="2">
        <v>45751</v>
      </c>
      <c r="H122" t="s">
        <v>25</v>
      </c>
    </row>
    <row r="123" spans="1:8" x14ac:dyDescent="0.25">
      <c r="A123">
        <v>86010</v>
      </c>
      <c r="B123" t="s">
        <v>20</v>
      </c>
      <c r="C123" t="s">
        <v>72</v>
      </c>
      <c r="D123" t="s">
        <v>417</v>
      </c>
      <c r="E123">
        <v>94</v>
      </c>
      <c r="F123" s="1">
        <v>0.77098379629629632</v>
      </c>
      <c r="G123" s="2">
        <v>45751</v>
      </c>
      <c r="H123" t="s">
        <v>25</v>
      </c>
    </row>
    <row r="124" spans="1:8" x14ac:dyDescent="0.25">
      <c r="A124">
        <v>137683</v>
      </c>
      <c r="B124" t="s">
        <v>20</v>
      </c>
      <c r="C124" t="s">
        <v>77</v>
      </c>
      <c r="D124" t="s">
        <v>418</v>
      </c>
      <c r="E124">
        <v>92</v>
      </c>
      <c r="F124" s="1">
        <v>0.77098379629629632</v>
      </c>
      <c r="G124" s="2">
        <v>45698</v>
      </c>
      <c r="H124" t="s">
        <v>22</v>
      </c>
    </row>
    <row r="125" spans="1:8" x14ac:dyDescent="0.25">
      <c r="A125">
        <v>137687</v>
      </c>
      <c r="B125" t="s">
        <v>30</v>
      </c>
      <c r="C125" t="s">
        <v>76</v>
      </c>
      <c r="D125" t="s">
        <v>419</v>
      </c>
      <c r="E125">
        <v>93</v>
      </c>
      <c r="F125" s="1">
        <v>0.77098379629629632</v>
      </c>
      <c r="G125" s="2">
        <v>45728</v>
      </c>
      <c r="H125" t="s">
        <v>25</v>
      </c>
    </row>
    <row r="126" spans="1:8" x14ac:dyDescent="0.25">
      <c r="A126">
        <v>137688</v>
      </c>
      <c r="B126" t="s">
        <v>23</v>
      </c>
      <c r="C126" t="s">
        <v>73</v>
      </c>
      <c r="D126" t="s">
        <v>420</v>
      </c>
      <c r="E126">
        <v>94</v>
      </c>
      <c r="F126" s="1">
        <v>0.77098379629629632</v>
      </c>
      <c r="G126" s="2">
        <v>45751</v>
      </c>
      <c r="H126" t="s">
        <v>25</v>
      </c>
    </row>
    <row r="127" spans="1:8" x14ac:dyDescent="0.25">
      <c r="A127">
        <v>137693</v>
      </c>
      <c r="B127" t="s">
        <v>23</v>
      </c>
      <c r="C127" t="s">
        <v>193</v>
      </c>
      <c r="D127" t="s">
        <v>421</v>
      </c>
      <c r="E127">
        <v>34</v>
      </c>
      <c r="F127" s="1">
        <v>0.77098379629629632</v>
      </c>
      <c r="G127" s="2">
        <v>45754</v>
      </c>
      <c r="H127" t="s">
        <v>22</v>
      </c>
    </row>
    <row r="128" spans="1:8" x14ac:dyDescent="0.25">
      <c r="A128">
        <v>137697</v>
      </c>
      <c r="B128" t="s">
        <v>45</v>
      </c>
      <c r="C128" t="s">
        <v>422</v>
      </c>
      <c r="D128" t="s">
        <v>423</v>
      </c>
      <c r="E128">
        <v>2</v>
      </c>
      <c r="F128" s="1">
        <v>0.77098379629629632</v>
      </c>
      <c r="G128" s="2">
        <v>45755</v>
      </c>
      <c r="H128" t="s">
        <v>22</v>
      </c>
    </row>
    <row r="129" spans="1:8" x14ac:dyDescent="0.25">
      <c r="A129">
        <v>137698</v>
      </c>
      <c r="B129" t="s">
        <v>45</v>
      </c>
      <c r="C129" t="s">
        <v>191</v>
      </c>
      <c r="D129" t="s">
        <v>424</v>
      </c>
      <c r="E129">
        <v>35</v>
      </c>
      <c r="F129" s="1">
        <v>0.77098379629629632</v>
      </c>
      <c r="G129" s="2">
        <v>45748</v>
      </c>
      <c r="H129" t="s">
        <v>192</v>
      </c>
    </row>
    <row r="130" spans="1:8" x14ac:dyDescent="0.25">
      <c r="A130">
        <v>137699</v>
      </c>
      <c r="B130" t="s">
        <v>45</v>
      </c>
      <c r="C130" t="s">
        <v>425</v>
      </c>
      <c r="D130" t="s">
        <v>426</v>
      </c>
      <c r="E130">
        <v>3</v>
      </c>
      <c r="F130" s="1">
        <v>0.77099537037037036</v>
      </c>
      <c r="G130" s="2">
        <v>45755</v>
      </c>
      <c r="H130" t="s">
        <v>25</v>
      </c>
    </row>
    <row r="131" spans="1:8" x14ac:dyDescent="0.25">
      <c r="A131">
        <v>79183</v>
      </c>
      <c r="B131" t="s">
        <v>30</v>
      </c>
      <c r="C131" t="s">
        <v>74</v>
      </c>
      <c r="D131" t="s">
        <v>427</v>
      </c>
      <c r="E131">
        <v>94</v>
      </c>
      <c r="F131" s="1">
        <v>0.77099537037037036</v>
      </c>
      <c r="G131" s="2">
        <v>45751</v>
      </c>
      <c r="H131" t="s">
        <v>25</v>
      </c>
    </row>
    <row r="132" spans="1:8" x14ac:dyDescent="0.25">
      <c r="A132">
        <v>137712</v>
      </c>
      <c r="B132" t="s">
        <v>30</v>
      </c>
      <c r="C132" t="s">
        <v>78</v>
      </c>
      <c r="D132" t="s">
        <v>428</v>
      </c>
      <c r="E132">
        <v>90</v>
      </c>
      <c r="F132" s="1">
        <v>0.77099537037037036</v>
      </c>
      <c r="G132" s="2">
        <v>45751</v>
      </c>
      <c r="H132" t="s">
        <v>25</v>
      </c>
    </row>
    <row r="133" spans="1:8" x14ac:dyDescent="0.25">
      <c r="A133">
        <v>86593</v>
      </c>
      <c r="B133" t="s">
        <v>20</v>
      </c>
      <c r="C133" t="s">
        <v>136</v>
      </c>
      <c r="D133" t="s">
        <v>429</v>
      </c>
      <c r="E133">
        <v>57</v>
      </c>
      <c r="F133" s="1">
        <v>0.77099537037037036</v>
      </c>
      <c r="G133" s="2">
        <v>45755</v>
      </c>
      <c r="H133" t="s">
        <v>25</v>
      </c>
    </row>
    <row r="134" spans="1:8" x14ac:dyDescent="0.25">
      <c r="A134">
        <v>137725</v>
      </c>
      <c r="B134" t="s">
        <v>23</v>
      </c>
      <c r="C134" t="s">
        <v>82</v>
      </c>
      <c r="D134" t="s">
        <v>430</v>
      </c>
      <c r="E134">
        <v>88</v>
      </c>
      <c r="F134" s="1">
        <v>0.77099537037037036</v>
      </c>
      <c r="G134" s="2">
        <v>45751</v>
      </c>
      <c r="H134" t="s">
        <v>25</v>
      </c>
    </row>
    <row r="135" spans="1:8" x14ac:dyDescent="0.25">
      <c r="A135">
        <v>137728</v>
      </c>
      <c r="B135" t="s">
        <v>20</v>
      </c>
      <c r="C135" t="s">
        <v>83</v>
      </c>
      <c r="D135" t="s">
        <v>431</v>
      </c>
      <c r="E135">
        <v>88</v>
      </c>
      <c r="F135" s="1">
        <v>0.77099537037037036</v>
      </c>
      <c r="G135" s="2">
        <v>45751</v>
      </c>
      <c r="H135" t="s">
        <v>25</v>
      </c>
    </row>
    <row r="136" spans="1:8" x14ac:dyDescent="0.25">
      <c r="A136">
        <v>87349</v>
      </c>
      <c r="B136" t="s">
        <v>45</v>
      </c>
      <c r="C136" t="s">
        <v>84</v>
      </c>
      <c r="D136" t="s">
        <v>432</v>
      </c>
      <c r="E136">
        <v>88</v>
      </c>
      <c r="F136" s="1">
        <v>0.85432870370370373</v>
      </c>
      <c r="G136" s="2">
        <v>45751</v>
      </c>
      <c r="H136" t="s">
        <v>25</v>
      </c>
    </row>
    <row r="137" spans="1:8" x14ac:dyDescent="0.25">
      <c r="A137">
        <v>137741</v>
      </c>
      <c r="B137" t="s">
        <v>50</v>
      </c>
      <c r="C137" t="s">
        <v>139</v>
      </c>
      <c r="D137" t="s">
        <v>433</v>
      </c>
      <c r="E137">
        <v>56</v>
      </c>
      <c r="F137" s="1">
        <v>0.77099537037037036</v>
      </c>
      <c r="G137" s="2">
        <v>45755</v>
      </c>
      <c r="H137" t="s">
        <v>22</v>
      </c>
    </row>
    <row r="138" spans="1:8" x14ac:dyDescent="0.25">
      <c r="A138">
        <v>86032</v>
      </c>
      <c r="B138" t="s">
        <v>30</v>
      </c>
      <c r="C138" t="s">
        <v>87</v>
      </c>
      <c r="D138" t="s">
        <v>434</v>
      </c>
      <c r="E138">
        <v>87</v>
      </c>
      <c r="F138" s="1">
        <v>0.77099537037037036</v>
      </c>
      <c r="G138" s="2">
        <v>45751</v>
      </c>
      <c r="H138" t="s">
        <v>25</v>
      </c>
    </row>
    <row r="139" spans="1:8" x14ac:dyDescent="0.25">
      <c r="A139">
        <v>137749</v>
      </c>
      <c r="B139" t="s">
        <v>30</v>
      </c>
      <c r="C139" t="s">
        <v>88</v>
      </c>
      <c r="D139" t="s">
        <v>435</v>
      </c>
      <c r="E139">
        <v>85</v>
      </c>
      <c r="F139" s="1">
        <v>0.77099537037037036</v>
      </c>
      <c r="G139" s="2">
        <v>45751</v>
      </c>
      <c r="H139" t="s">
        <v>22</v>
      </c>
    </row>
    <row r="140" spans="1:8" x14ac:dyDescent="0.25">
      <c r="A140">
        <v>137769</v>
      </c>
      <c r="B140" t="s">
        <v>30</v>
      </c>
      <c r="C140" t="s">
        <v>146</v>
      </c>
      <c r="D140" t="s">
        <v>436</v>
      </c>
      <c r="E140">
        <v>52</v>
      </c>
      <c r="F140" s="1">
        <v>0.77099537037037036</v>
      </c>
      <c r="G140" s="2">
        <v>45754</v>
      </c>
      <c r="H140" t="s">
        <v>25</v>
      </c>
    </row>
    <row r="141" spans="1:8" x14ac:dyDescent="0.25">
      <c r="A141">
        <v>137778</v>
      </c>
      <c r="B141" t="s">
        <v>20</v>
      </c>
      <c r="C141" t="s">
        <v>92</v>
      </c>
      <c r="D141" t="s">
        <v>437</v>
      </c>
      <c r="E141">
        <v>82</v>
      </c>
      <c r="F141" s="1">
        <v>0.77099537037037036</v>
      </c>
      <c r="G141" s="2">
        <v>45750</v>
      </c>
      <c r="H141" t="s">
        <v>25</v>
      </c>
    </row>
    <row r="142" spans="1:8" x14ac:dyDescent="0.25">
      <c r="A142">
        <v>137780</v>
      </c>
      <c r="B142" t="s">
        <v>23</v>
      </c>
      <c r="C142" t="s">
        <v>95</v>
      </c>
      <c r="D142" t="s">
        <v>438</v>
      </c>
      <c r="E142">
        <v>81</v>
      </c>
      <c r="F142" s="1">
        <v>0.77099537037037036</v>
      </c>
      <c r="G142" s="2">
        <v>45750</v>
      </c>
      <c r="H142" t="s">
        <v>25</v>
      </c>
    </row>
    <row r="143" spans="1:8" x14ac:dyDescent="0.25">
      <c r="A143">
        <v>137781</v>
      </c>
      <c r="B143" t="s">
        <v>23</v>
      </c>
      <c r="C143" t="s">
        <v>93</v>
      </c>
      <c r="D143" t="s">
        <v>439</v>
      </c>
      <c r="E143">
        <v>82</v>
      </c>
      <c r="F143" s="1">
        <v>0.77099537037037036</v>
      </c>
      <c r="G143" s="2">
        <v>45751</v>
      </c>
      <c r="H143" t="s">
        <v>25</v>
      </c>
    </row>
    <row r="144" spans="1:8" x14ac:dyDescent="0.25">
      <c r="A144">
        <v>137791</v>
      </c>
      <c r="B144" t="s">
        <v>23</v>
      </c>
      <c r="C144" t="s">
        <v>98</v>
      </c>
      <c r="D144" t="s">
        <v>440</v>
      </c>
      <c r="E144">
        <v>79</v>
      </c>
      <c r="F144" s="1">
        <v>0.77099537037037036</v>
      </c>
      <c r="G144" s="2">
        <v>45749</v>
      </c>
      <c r="H144" t="s">
        <v>25</v>
      </c>
    </row>
    <row r="145" spans="1:8" x14ac:dyDescent="0.25">
      <c r="A145">
        <v>137801</v>
      </c>
      <c r="B145" t="s">
        <v>23</v>
      </c>
      <c r="C145" t="s">
        <v>75</v>
      </c>
      <c r="D145" t="s">
        <v>441</v>
      </c>
      <c r="E145">
        <v>94</v>
      </c>
      <c r="F145" s="1">
        <v>0.77099537037037036</v>
      </c>
      <c r="G145" s="2">
        <v>45751</v>
      </c>
      <c r="H145" t="s">
        <v>25</v>
      </c>
    </row>
    <row r="146" spans="1:8" x14ac:dyDescent="0.25">
      <c r="A146">
        <v>137804</v>
      </c>
      <c r="B146" t="s">
        <v>20</v>
      </c>
      <c r="C146" t="s">
        <v>99</v>
      </c>
      <c r="D146" t="s">
        <v>442</v>
      </c>
      <c r="E146">
        <v>78</v>
      </c>
      <c r="F146" s="1">
        <v>0.77099537037037036</v>
      </c>
      <c r="G146" s="2">
        <v>45749</v>
      </c>
      <c r="H146" t="s">
        <v>25</v>
      </c>
    </row>
    <row r="147" spans="1:8" x14ac:dyDescent="0.25">
      <c r="A147">
        <v>137806</v>
      </c>
      <c r="B147" t="s">
        <v>30</v>
      </c>
      <c r="C147" t="s">
        <v>159</v>
      </c>
      <c r="D147" t="s">
        <v>443</v>
      </c>
      <c r="E147">
        <v>47</v>
      </c>
      <c r="F147" s="1">
        <v>0.77099537037037036</v>
      </c>
      <c r="G147" s="2">
        <v>45754</v>
      </c>
      <c r="H147" t="s">
        <v>25</v>
      </c>
    </row>
    <row r="148" spans="1:8" x14ac:dyDescent="0.25">
      <c r="A148">
        <v>137808</v>
      </c>
      <c r="B148" t="s">
        <v>23</v>
      </c>
      <c r="C148" t="s">
        <v>100</v>
      </c>
      <c r="D148" t="s">
        <v>444</v>
      </c>
      <c r="E148">
        <v>78</v>
      </c>
      <c r="F148" s="1">
        <v>0.77099537037037036</v>
      </c>
      <c r="G148" s="2">
        <v>45737</v>
      </c>
      <c r="H148" t="s">
        <v>25</v>
      </c>
    </row>
    <row r="149" spans="1:8" x14ac:dyDescent="0.25">
      <c r="A149">
        <v>137812</v>
      </c>
      <c r="B149" t="s">
        <v>20</v>
      </c>
      <c r="C149" t="s">
        <v>101</v>
      </c>
      <c r="D149" t="s">
        <v>445</v>
      </c>
      <c r="E149">
        <v>78</v>
      </c>
      <c r="F149" s="1">
        <v>0.77099537037037036</v>
      </c>
      <c r="G149" s="2">
        <v>45749</v>
      </c>
      <c r="H149" t="s">
        <v>25</v>
      </c>
    </row>
    <row r="150" spans="1:8" x14ac:dyDescent="0.25">
      <c r="A150">
        <v>137813</v>
      </c>
      <c r="B150" t="s">
        <v>20</v>
      </c>
      <c r="C150" t="s">
        <v>102</v>
      </c>
      <c r="D150" t="s">
        <v>446</v>
      </c>
      <c r="E150">
        <v>78</v>
      </c>
      <c r="F150" s="1">
        <v>0.77099537037037036</v>
      </c>
      <c r="G150" s="2">
        <v>45749</v>
      </c>
      <c r="H150" t="s">
        <v>25</v>
      </c>
    </row>
    <row r="151" spans="1:8" x14ac:dyDescent="0.25">
      <c r="A151">
        <v>137911</v>
      </c>
      <c r="B151" t="s">
        <v>28</v>
      </c>
      <c r="C151" t="s">
        <v>104</v>
      </c>
      <c r="D151" t="s">
        <v>447</v>
      </c>
      <c r="E151">
        <v>75</v>
      </c>
      <c r="F151" s="1">
        <v>0.77099537037037036</v>
      </c>
      <c r="G151" s="2">
        <v>45755</v>
      </c>
      <c r="H151" t="s">
        <v>25</v>
      </c>
    </row>
    <row r="152" spans="1:8" x14ac:dyDescent="0.25">
      <c r="A152">
        <v>137914</v>
      </c>
      <c r="B152" t="s">
        <v>20</v>
      </c>
      <c r="C152" t="s">
        <v>107</v>
      </c>
      <c r="D152" t="s">
        <v>448</v>
      </c>
      <c r="E152">
        <v>74</v>
      </c>
      <c r="F152" s="1">
        <v>0.77099537037037036</v>
      </c>
      <c r="G152" s="2">
        <v>45755</v>
      </c>
      <c r="H152" t="s">
        <v>25</v>
      </c>
    </row>
    <row r="153" spans="1:8" x14ac:dyDescent="0.25">
      <c r="A153">
        <v>83149</v>
      </c>
      <c r="B153" t="s">
        <v>23</v>
      </c>
      <c r="C153" t="s">
        <v>105</v>
      </c>
      <c r="D153" t="s">
        <v>449</v>
      </c>
      <c r="E153">
        <v>75</v>
      </c>
      <c r="F153" s="1">
        <v>0.77099537037037036</v>
      </c>
      <c r="G153" s="2">
        <v>45750</v>
      </c>
      <c r="H153" t="s">
        <v>25</v>
      </c>
    </row>
    <row r="154" spans="1:8" x14ac:dyDescent="0.25">
      <c r="A154">
        <v>137934</v>
      </c>
      <c r="B154" t="s">
        <v>23</v>
      </c>
      <c r="C154" t="s">
        <v>219</v>
      </c>
      <c r="D154" t="s">
        <v>450</v>
      </c>
      <c r="E154">
        <v>22</v>
      </c>
      <c r="F154" s="1">
        <v>0.77099537037037036</v>
      </c>
      <c r="G154" s="2">
        <v>45750</v>
      </c>
      <c r="H154" t="s">
        <v>25</v>
      </c>
    </row>
    <row r="155" spans="1:8" x14ac:dyDescent="0.25">
      <c r="A155">
        <v>137937</v>
      </c>
      <c r="B155" t="s">
        <v>20</v>
      </c>
      <c r="C155" t="s">
        <v>112</v>
      </c>
      <c r="D155" t="s">
        <v>451</v>
      </c>
      <c r="E155">
        <v>71</v>
      </c>
      <c r="F155" s="1">
        <v>0.77099537037037036</v>
      </c>
      <c r="G155" s="2">
        <v>45755</v>
      </c>
      <c r="H155" t="s">
        <v>25</v>
      </c>
    </row>
    <row r="156" spans="1:8" x14ac:dyDescent="0.25">
      <c r="A156">
        <v>137938</v>
      </c>
      <c r="B156" t="s">
        <v>45</v>
      </c>
      <c r="C156" t="s">
        <v>113</v>
      </c>
      <c r="D156" t="s">
        <v>452</v>
      </c>
      <c r="E156">
        <v>71</v>
      </c>
      <c r="F156" s="1">
        <v>0.77099537037037036</v>
      </c>
      <c r="G156" s="2">
        <v>45755</v>
      </c>
      <c r="H156" t="s">
        <v>25</v>
      </c>
    </row>
    <row r="157" spans="1:8" x14ac:dyDescent="0.25">
      <c r="A157">
        <v>137939</v>
      </c>
      <c r="B157" t="s">
        <v>20</v>
      </c>
      <c r="C157" t="s">
        <v>114</v>
      </c>
      <c r="D157" t="s">
        <v>453</v>
      </c>
      <c r="E157">
        <v>71</v>
      </c>
      <c r="F157" s="1">
        <v>0.77099537037037036</v>
      </c>
      <c r="G157" s="2">
        <v>45755</v>
      </c>
      <c r="H157" t="s">
        <v>22</v>
      </c>
    </row>
    <row r="158" spans="1:8" x14ac:dyDescent="0.25">
      <c r="A158">
        <v>137941</v>
      </c>
      <c r="B158" t="s">
        <v>30</v>
      </c>
      <c r="C158" t="s">
        <v>256</v>
      </c>
      <c r="D158" t="s">
        <v>454</v>
      </c>
      <c r="E158">
        <v>12</v>
      </c>
      <c r="F158" s="1">
        <v>0.77099537037037036</v>
      </c>
      <c r="G158" s="2">
        <v>45755</v>
      </c>
      <c r="H158" t="s">
        <v>25</v>
      </c>
    </row>
    <row r="159" spans="1:8" x14ac:dyDescent="0.25">
      <c r="A159">
        <v>137942</v>
      </c>
      <c r="B159" t="s">
        <v>23</v>
      </c>
      <c r="C159" t="s">
        <v>115</v>
      </c>
      <c r="D159" t="s">
        <v>455</v>
      </c>
      <c r="E159">
        <v>71</v>
      </c>
      <c r="F159" s="1">
        <v>0.77099537037037036</v>
      </c>
      <c r="G159" s="2">
        <v>45755</v>
      </c>
      <c r="H159" t="s">
        <v>25</v>
      </c>
    </row>
    <row r="160" spans="1:8" x14ac:dyDescent="0.25">
      <c r="A160">
        <v>137946</v>
      </c>
      <c r="B160" t="s">
        <v>23</v>
      </c>
      <c r="C160" t="s">
        <v>110</v>
      </c>
      <c r="D160" t="s">
        <v>456</v>
      </c>
      <c r="E160">
        <v>71</v>
      </c>
      <c r="F160" s="1">
        <v>0.77099537037037036</v>
      </c>
      <c r="G160" s="2">
        <v>45751</v>
      </c>
      <c r="H160" t="s">
        <v>22</v>
      </c>
    </row>
    <row r="161" spans="1:8" x14ac:dyDescent="0.25">
      <c r="A161">
        <v>137956</v>
      </c>
      <c r="B161" t="s">
        <v>20</v>
      </c>
      <c r="C161" t="s">
        <v>116</v>
      </c>
      <c r="D161" t="s">
        <v>457</v>
      </c>
      <c r="E161">
        <v>70</v>
      </c>
      <c r="F161" s="1">
        <v>0.77099537037037036</v>
      </c>
      <c r="G161" s="2">
        <v>45755</v>
      </c>
      <c r="H161" t="s">
        <v>22</v>
      </c>
    </row>
    <row r="162" spans="1:8" x14ac:dyDescent="0.25">
      <c r="A162">
        <v>137958</v>
      </c>
      <c r="B162" t="s">
        <v>45</v>
      </c>
      <c r="C162" t="s">
        <v>119</v>
      </c>
      <c r="D162" t="s">
        <v>458</v>
      </c>
      <c r="E162">
        <v>70</v>
      </c>
      <c r="F162" s="1">
        <v>0.77099537037037036</v>
      </c>
      <c r="G162" s="2">
        <v>45755</v>
      </c>
      <c r="H162" t="s">
        <v>25</v>
      </c>
    </row>
    <row r="163" spans="1:8" x14ac:dyDescent="0.25">
      <c r="A163">
        <v>137959</v>
      </c>
      <c r="B163" t="s">
        <v>30</v>
      </c>
      <c r="C163" t="s">
        <v>149</v>
      </c>
      <c r="D163" t="s">
        <v>459</v>
      </c>
      <c r="E163">
        <v>50</v>
      </c>
      <c r="F163" s="1">
        <v>0.77099537037037036</v>
      </c>
      <c r="G163" s="2">
        <v>45754</v>
      </c>
      <c r="H163" t="s">
        <v>25</v>
      </c>
    </row>
    <row r="164" spans="1:8" x14ac:dyDescent="0.25">
      <c r="A164">
        <v>137960</v>
      </c>
      <c r="B164" t="s">
        <v>45</v>
      </c>
      <c r="C164" t="s">
        <v>120</v>
      </c>
      <c r="D164" t="s">
        <v>460</v>
      </c>
      <c r="E164">
        <v>70</v>
      </c>
      <c r="F164" s="1">
        <v>0.77099537037037036</v>
      </c>
      <c r="G164" s="2">
        <v>45755</v>
      </c>
      <c r="H164" t="s">
        <v>25</v>
      </c>
    </row>
    <row r="165" spans="1:8" x14ac:dyDescent="0.25">
      <c r="A165">
        <v>78795</v>
      </c>
      <c r="B165" t="s">
        <v>45</v>
      </c>
      <c r="C165" t="s">
        <v>121</v>
      </c>
      <c r="D165" t="s">
        <v>461</v>
      </c>
      <c r="E165">
        <v>70</v>
      </c>
      <c r="F165" s="1">
        <v>0.77099537037037036</v>
      </c>
      <c r="G165" s="2">
        <v>45755</v>
      </c>
      <c r="H165" t="s">
        <v>25</v>
      </c>
    </row>
    <row r="166" spans="1:8" x14ac:dyDescent="0.25">
      <c r="A166">
        <v>137962</v>
      </c>
      <c r="B166" t="s">
        <v>45</v>
      </c>
      <c r="C166" t="s">
        <v>241</v>
      </c>
      <c r="D166" t="s">
        <v>462</v>
      </c>
      <c r="E166">
        <v>15</v>
      </c>
      <c r="F166" s="1">
        <v>0.77099537037037036</v>
      </c>
      <c r="G166" s="2">
        <v>45755</v>
      </c>
      <c r="H166" t="s">
        <v>25</v>
      </c>
    </row>
    <row r="167" spans="1:8" x14ac:dyDescent="0.25">
      <c r="A167">
        <v>137966</v>
      </c>
      <c r="B167" t="s">
        <v>30</v>
      </c>
      <c r="C167" t="s">
        <v>122</v>
      </c>
      <c r="D167" t="s">
        <v>463</v>
      </c>
      <c r="E167">
        <v>69</v>
      </c>
      <c r="F167" s="1">
        <v>0.77099537037037036</v>
      </c>
      <c r="G167" s="2">
        <v>45755</v>
      </c>
      <c r="H167" t="s">
        <v>25</v>
      </c>
    </row>
    <row r="168" spans="1:8" x14ac:dyDescent="0.25">
      <c r="A168">
        <v>137969</v>
      </c>
      <c r="B168" t="s">
        <v>50</v>
      </c>
      <c r="C168" t="s">
        <v>265</v>
      </c>
      <c r="D168" t="s">
        <v>464</v>
      </c>
      <c r="E168">
        <v>11</v>
      </c>
      <c r="F168" s="1">
        <v>0.77099537037037036</v>
      </c>
      <c r="G168" s="2">
        <v>45755</v>
      </c>
      <c r="H168" t="s">
        <v>25</v>
      </c>
    </row>
    <row r="169" spans="1:8" x14ac:dyDescent="0.25">
      <c r="A169">
        <v>137970</v>
      </c>
      <c r="B169" t="s">
        <v>20</v>
      </c>
      <c r="C169" t="s">
        <v>189</v>
      </c>
      <c r="D169" t="s">
        <v>465</v>
      </c>
      <c r="E169">
        <v>36</v>
      </c>
      <c r="F169" s="1">
        <v>0.77099537037037036</v>
      </c>
      <c r="G169" s="2">
        <v>45754</v>
      </c>
      <c r="H169" t="s">
        <v>25</v>
      </c>
    </row>
    <row r="170" spans="1:8" x14ac:dyDescent="0.25">
      <c r="A170">
        <v>137976</v>
      </c>
      <c r="B170" t="s">
        <v>23</v>
      </c>
      <c r="C170" t="s">
        <v>125</v>
      </c>
      <c r="D170" t="s">
        <v>466</v>
      </c>
      <c r="E170">
        <v>68</v>
      </c>
      <c r="F170" s="1">
        <v>0.77099537037037036</v>
      </c>
      <c r="G170" s="2">
        <v>45755</v>
      </c>
      <c r="H170" t="s">
        <v>25</v>
      </c>
    </row>
    <row r="171" spans="1:8" x14ac:dyDescent="0.25">
      <c r="A171">
        <v>137978</v>
      </c>
      <c r="B171" t="s">
        <v>28</v>
      </c>
      <c r="C171" t="s">
        <v>182</v>
      </c>
      <c r="D171" t="s">
        <v>467</v>
      </c>
      <c r="E171">
        <v>39</v>
      </c>
      <c r="F171" s="1">
        <v>0.77099537037037036</v>
      </c>
      <c r="G171" s="2">
        <v>45754</v>
      </c>
      <c r="H171" t="s">
        <v>25</v>
      </c>
    </row>
    <row r="172" spans="1:8" x14ac:dyDescent="0.25">
      <c r="A172">
        <v>137979</v>
      </c>
      <c r="B172" t="s">
        <v>23</v>
      </c>
      <c r="C172" t="s">
        <v>187</v>
      </c>
      <c r="D172" t="s">
        <v>468</v>
      </c>
      <c r="E172">
        <v>36</v>
      </c>
      <c r="F172" s="1">
        <v>0.77099537037037036</v>
      </c>
      <c r="G172" s="2">
        <v>45754</v>
      </c>
      <c r="H172" t="s">
        <v>22</v>
      </c>
    </row>
    <row r="173" spans="1:8" x14ac:dyDescent="0.25">
      <c r="A173">
        <v>137986</v>
      </c>
      <c r="B173" t="s">
        <v>20</v>
      </c>
      <c r="C173" t="s">
        <v>128</v>
      </c>
      <c r="D173" t="s">
        <v>469</v>
      </c>
      <c r="E173">
        <v>65</v>
      </c>
      <c r="F173" s="1">
        <v>0.77099537037037036</v>
      </c>
      <c r="G173" s="2">
        <v>45755</v>
      </c>
      <c r="H173" t="s">
        <v>25</v>
      </c>
    </row>
    <row r="174" spans="1:8" x14ac:dyDescent="0.25">
      <c r="A174">
        <v>137987</v>
      </c>
      <c r="B174" t="s">
        <v>23</v>
      </c>
      <c r="C174" t="s">
        <v>127</v>
      </c>
      <c r="D174" t="s">
        <v>470</v>
      </c>
      <c r="E174">
        <v>66</v>
      </c>
      <c r="F174" s="1">
        <v>0.77099537037037036</v>
      </c>
      <c r="G174" s="2">
        <v>45755</v>
      </c>
      <c r="H174" t="s">
        <v>25</v>
      </c>
    </row>
    <row r="175" spans="1:8" x14ac:dyDescent="0.25">
      <c r="A175">
        <v>137998</v>
      </c>
      <c r="B175" t="s">
        <v>28</v>
      </c>
      <c r="C175" t="s">
        <v>129</v>
      </c>
      <c r="D175" t="s">
        <v>471</v>
      </c>
      <c r="E175">
        <v>64</v>
      </c>
      <c r="F175" s="1">
        <v>0.77099537037037036</v>
      </c>
      <c r="G175" s="2">
        <v>45755</v>
      </c>
      <c r="H175" t="s">
        <v>25</v>
      </c>
    </row>
    <row r="176" spans="1:8" x14ac:dyDescent="0.25">
      <c r="A176">
        <v>138004</v>
      </c>
      <c r="B176" t="s">
        <v>45</v>
      </c>
      <c r="C176" t="s">
        <v>130</v>
      </c>
      <c r="D176" t="s">
        <v>472</v>
      </c>
      <c r="E176">
        <v>61</v>
      </c>
      <c r="F176" s="1">
        <v>0.77099537037037036</v>
      </c>
      <c r="G176" s="2">
        <v>45744</v>
      </c>
      <c r="H176" t="s">
        <v>22</v>
      </c>
    </row>
    <row r="177" spans="1:8" x14ac:dyDescent="0.25">
      <c r="A177">
        <v>138006</v>
      </c>
      <c r="B177" t="s">
        <v>30</v>
      </c>
      <c r="C177" t="s">
        <v>132</v>
      </c>
      <c r="D177" t="s">
        <v>473</v>
      </c>
      <c r="E177">
        <v>60</v>
      </c>
      <c r="F177" s="1">
        <v>0.77099537037037036</v>
      </c>
      <c r="G177" s="2">
        <v>45755</v>
      </c>
      <c r="H177" t="s">
        <v>25</v>
      </c>
    </row>
    <row r="178" spans="1:8" x14ac:dyDescent="0.25">
      <c r="A178">
        <v>138007</v>
      </c>
      <c r="B178" t="s">
        <v>20</v>
      </c>
      <c r="C178" t="s">
        <v>133</v>
      </c>
      <c r="D178" t="s">
        <v>474</v>
      </c>
      <c r="E178">
        <v>60</v>
      </c>
      <c r="F178" s="1">
        <v>0.77099537037037036</v>
      </c>
      <c r="G178" s="2">
        <v>45755</v>
      </c>
      <c r="H178" t="s">
        <v>25</v>
      </c>
    </row>
    <row r="179" spans="1:8" x14ac:dyDescent="0.25">
      <c r="A179">
        <v>138011</v>
      </c>
      <c r="B179" t="s">
        <v>23</v>
      </c>
      <c r="C179" t="s">
        <v>134</v>
      </c>
      <c r="D179" t="s">
        <v>475</v>
      </c>
      <c r="E179">
        <v>60</v>
      </c>
      <c r="F179" s="1">
        <v>0.77099537037037036</v>
      </c>
      <c r="G179" s="2">
        <v>45755</v>
      </c>
      <c r="H179" t="s">
        <v>22</v>
      </c>
    </row>
    <row r="180" spans="1:8" x14ac:dyDescent="0.25">
      <c r="A180">
        <v>138020</v>
      </c>
      <c r="B180" t="s">
        <v>20</v>
      </c>
      <c r="C180" t="s">
        <v>135</v>
      </c>
      <c r="D180" t="s">
        <v>476</v>
      </c>
      <c r="E180">
        <v>58</v>
      </c>
      <c r="F180" s="1">
        <v>0.77099537037037036</v>
      </c>
      <c r="G180" s="2">
        <v>45755</v>
      </c>
      <c r="H180" t="s">
        <v>25</v>
      </c>
    </row>
    <row r="181" spans="1:8" x14ac:dyDescent="0.25">
      <c r="A181">
        <v>138024</v>
      </c>
      <c r="B181" t="s">
        <v>28</v>
      </c>
      <c r="C181" t="s">
        <v>137</v>
      </c>
      <c r="D181" t="s">
        <v>477</v>
      </c>
      <c r="E181">
        <v>57</v>
      </c>
      <c r="F181" s="1">
        <v>0.77099537037037036</v>
      </c>
      <c r="G181" s="2">
        <v>45755</v>
      </c>
      <c r="H181" t="s">
        <v>25</v>
      </c>
    </row>
    <row r="182" spans="1:8" x14ac:dyDescent="0.25">
      <c r="A182">
        <v>138026</v>
      </c>
      <c r="B182" t="s">
        <v>45</v>
      </c>
      <c r="C182" t="s">
        <v>138</v>
      </c>
      <c r="D182" t="s">
        <v>478</v>
      </c>
      <c r="E182">
        <v>57</v>
      </c>
      <c r="F182" s="1">
        <v>0.77099537037037036</v>
      </c>
      <c r="G182" s="2">
        <v>45755</v>
      </c>
      <c r="H182" t="s">
        <v>25</v>
      </c>
    </row>
    <row r="183" spans="1:8" x14ac:dyDescent="0.25">
      <c r="A183">
        <v>138030</v>
      </c>
      <c r="B183" t="s">
        <v>45</v>
      </c>
      <c r="C183" t="s">
        <v>201</v>
      </c>
      <c r="D183" t="s">
        <v>479</v>
      </c>
      <c r="E183">
        <v>28</v>
      </c>
      <c r="F183" s="1">
        <v>0.77099537037037036</v>
      </c>
      <c r="G183" s="2">
        <v>45754</v>
      </c>
      <c r="H183" t="s">
        <v>25</v>
      </c>
    </row>
    <row r="184" spans="1:8" x14ac:dyDescent="0.25">
      <c r="A184">
        <v>138038</v>
      </c>
      <c r="B184" t="s">
        <v>30</v>
      </c>
      <c r="C184" t="s">
        <v>145</v>
      </c>
      <c r="D184" t="s">
        <v>480</v>
      </c>
      <c r="E184">
        <v>53</v>
      </c>
      <c r="F184" s="1">
        <v>0.77099537037037036</v>
      </c>
      <c r="G184" s="2">
        <v>45754</v>
      </c>
      <c r="H184" t="s">
        <v>25</v>
      </c>
    </row>
    <row r="185" spans="1:8" x14ac:dyDescent="0.25">
      <c r="A185">
        <v>138046</v>
      </c>
      <c r="B185" t="s">
        <v>28</v>
      </c>
      <c r="C185" t="s">
        <v>272</v>
      </c>
      <c r="D185" t="s">
        <v>273</v>
      </c>
      <c r="E185">
        <v>8</v>
      </c>
      <c r="F185" s="1">
        <v>0.77099537037037036</v>
      </c>
      <c r="G185" s="2">
        <v>45754</v>
      </c>
      <c r="H185" t="s">
        <v>48</v>
      </c>
    </row>
    <row r="186" spans="1:8" x14ac:dyDescent="0.25">
      <c r="A186">
        <v>138054</v>
      </c>
      <c r="B186" t="s">
        <v>30</v>
      </c>
      <c r="C186" t="s">
        <v>147</v>
      </c>
      <c r="D186" t="s">
        <v>481</v>
      </c>
      <c r="E186">
        <v>52</v>
      </c>
      <c r="F186" s="1">
        <v>0.77099537037037036</v>
      </c>
      <c r="G186" s="2">
        <v>45754</v>
      </c>
      <c r="H186" t="s">
        <v>25</v>
      </c>
    </row>
    <row r="187" spans="1:8" x14ac:dyDescent="0.25">
      <c r="A187">
        <v>138073</v>
      </c>
      <c r="B187" t="s">
        <v>28</v>
      </c>
      <c r="C187" t="s">
        <v>188</v>
      </c>
      <c r="D187" t="s">
        <v>482</v>
      </c>
      <c r="E187">
        <v>36</v>
      </c>
      <c r="F187" s="1">
        <v>0.77099537037037036</v>
      </c>
      <c r="G187" s="2">
        <v>45754</v>
      </c>
      <c r="H187" t="s">
        <v>22</v>
      </c>
    </row>
    <row r="188" spans="1:8" x14ac:dyDescent="0.25">
      <c r="A188">
        <v>87128</v>
      </c>
      <c r="B188" t="s">
        <v>23</v>
      </c>
      <c r="C188" t="s">
        <v>151</v>
      </c>
      <c r="D188" t="s">
        <v>483</v>
      </c>
      <c r="E188">
        <v>50</v>
      </c>
      <c r="F188" s="1">
        <v>0.77099537037037036</v>
      </c>
      <c r="G188" s="2">
        <v>45755</v>
      </c>
      <c r="H188" t="s">
        <v>22</v>
      </c>
    </row>
    <row r="189" spans="1:8" x14ac:dyDescent="0.25">
      <c r="A189">
        <v>138078</v>
      </c>
      <c r="B189" t="s">
        <v>20</v>
      </c>
      <c r="C189" t="s">
        <v>222</v>
      </c>
      <c r="D189" t="s">
        <v>484</v>
      </c>
      <c r="E189">
        <v>22</v>
      </c>
      <c r="F189" s="1">
        <v>0.77099537037037036</v>
      </c>
      <c r="G189" s="2">
        <v>45754</v>
      </c>
      <c r="H189" t="s">
        <v>152</v>
      </c>
    </row>
    <row r="190" spans="1:8" x14ac:dyDescent="0.25">
      <c r="A190">
        <v>138082</v>
      </c>
      <c r="B190" t="s">
        <v>50</v>
      </c>
      <c r="C190" t="s">
        <v>155</v>
      </c>
      <c r="D190" t="s">
        <v>485</v>
      </c>
      <c r="E190">
        <v>49</v>
      </c>
      <c r="F190" s="1">
        <v>0.77099537037037036</v>
      </c>
      <c r="G190" s="2">
        <v>45754</v>
      </c>
      <c r="H190" t="s">
        <v>25</v>
      </c>
    </row>
    <row r="191" spans="1:8" x14ac:dyDescent="0.25">
      <c r="A191">
        <v>138083</v>
      </c>
      <c r="B191" t="s">
        <v>30</v>
      </c>
      <c r="C191" t="s">
        <v>153</v>
      </c>
      <c r="D191" t="s">
        <v>486</v>
      </c>
      <c r="E191">
        <v>49</v>
      </c>
      <c r="F191" s="1">
        <v>0.77099537037037036</v>
      </c>
      <c r="G191" s="2">
        <v>45754</v>
      </c>
      <c r="H191" t="s">
        <v>22</v>
      </c>
    </row>
    <row r="192" spans="1:8" x14ac:dyDescent="0.25">
      <c r="A192">
        <v>138084</v>
      </c>
      <c r="B192" t="s">
        <v>30</v>
      </c>
      <c r="C192" t="s">
        <v>156</v>
      </c>
      <c r="D192" t="s">
        <v>487</v>
      </c>
      <c r="E192">
        <v>49</v>
      </c>
      <c r="F192" s="1">
        <v>0.77099537037037036</v>
      </c>
      <c r="G192" s="2">
        <v>45754</v>
      </c>
      <c r="H192" t="s">
        <v>25</v>
      </c>
    </row>
    <row r="193" spans="1:8" x14ac:dyDescent="0.25">
      <c r="A193">
        <v>138087</v>
      </c>
      <c r="B193" t="s">
        <v>20</v>
      </c>
      <c r="C193" t="s">
        <v>157</v>
      </c>
      <c r="D193" t="s">
        <v>488</v>
      </c>
      <c r="E193">
        <v>47</v>
      </c>
      <c r="F193" s="1">
        <v>0.77099537037037036</v>
      </c>
      <c r="G193" s="2">
        <v>45716</v>
      </c>
      <c r="H193" t="s">
        <v>22</v>
      </c>
    </row>
    <row r="194" spans="1:8" x14ac:dyDescent="0.25">
      <c r="A194">
        <v>83512</v>
      </c>
      <c r="B194" t="s">
        <v>45</v>
      </c>
      <c r="C194" t="s">
        <v>227</v>
      </c>
      <c r="D194" t="s">
        <v>489</v>
      </c>
      <c r="E194">
        <v>19</v>
      </c>
      <c r="F194" s="1">
        <v>0.77099537037037036</v>
      </c>
      <c r="G194" s="2">
        <v>45751</v>
      </c>
      <c r="H194" t="s">
        <v>25</v>
      </c>
    </row>
    <row r="195" spans="1:8" x14ac:dyDescent="0.25">
      <c r="A195">
        <v>138097</v>
      </c>
      <c r="B195" t="s">
        <v>23</v>
      </c>
      <c r="C195" t="s">
        <v>160</v>
      </c>
      <c r="D195" t="s">
        <v>490</v>
      </c>
      <c r="E195">
        <v>47</v>
      </c>
      <c r="F195" s="1">
        <v>0.77099537037037036</v>
      </c>
      <c r="G195" s="2">
        <v>45754</v>
      </c>
      <c r="H195" t="s">
        <v>25</v>
      </c>
    </row>
    <row r="196" spans="1:8" x14ac:dyDescent="0.25">
      <c r="A196">
        <v>138098</v>
      </c>
      <c r="B196" t="s">
        <v>30</v>
      </c>
      <c r="C196" t="s">
        <v>161</v>
      </c>
      <c r="D196" t="s">
        <v>491</v>
      </c>
      <c r="E196">
        <v>47</v>
      </c>
      <c r="F196" s="1">
        <v>0.77099537037037036</v>
      </c>
      <c r="G196" s="2">
        <v>45754</v>
      </c>
      <c r="H196" t="s">
        <v>25</v>
      </c>
    </row>
    <row r="197" spans="1:8" x14ac:dyDescent="0.25">
      <c r="A197">
        <v>83311</v>
      </c>
      <c r="B197" t="s">
        <v>23</v>
      </c>
      <c r="C197" t="s">
        <v>162</v>
      </c>
      <c r="D197" t="s">
        <v>492</v>
      </c>
      <c r="E197">
        <v>46</v>
      </c>
      <c r="F197" s="1">
        <v>0.77099537037037036</v>
      </c>
      <c r="G197" s="2">
        <v>45754</v>
      </c>
      <c r="H197" t="s">
        <v>22</v>
      </c>
    </row>
    <row r="198" spans="1:8" x14ac:dyDescent="0.25">
      <c r="A198">
        <v>138306</v>
      </c>
      <c r="B198" t="s">
        <v>20</v>
      </c>
      <c r="C198" t="s">
        <v>167</v>
      </c>
      <c r="D198" t="s">
        <v>493</v>
      </c>
      <c r="E198">
        <v>43</v>
      </c>
      <c r="F198" s="1">
        <v>0.77099537037037036</v>
      </c>
      <c r="G198" s="2">
        <v>45754</v>
      </c>
      <c r="H198" t="s">
        <v>25</v>
      </c>
    </row>
    <row r="199" spans="1:8" x14ac:dyDescent="0.25">
      <c r="A199">
        <v>86424</v>
      </c>
      <c r="B199" t="s">
        <v>45</v>
      </c>
      <c r="C199" t="s">
        <v>166</v>
      </c>
      <c r="D199" t="s">
        <v>494</v>
      </c>
      <c r="E199">
        <v>43</v>
      </c>
      <c r="F199" s="1">
        <v>0.77099537037037036</v>
      </c>
      <c r="G199" s="2">
        <v>45720</v>
      </c>
      <c r="H199" t="s">
        <v>22</v>
      </c>
    </row>
    <row r="200" spans="1:8" x14ac:dyDescent="0.25">
      <c r="A200">
        <v>138310</v>
      </c>
      <c r="B200" t="s">
        <v>30</v>
      </c>
      <c r="C200" t="s">
        <v>168</v>
      </c>
      <c r="D200" t="s">
        <v>495</v>
      </c>
      <c r="E200">
        <v>43</v>
      </c>
      <c r="F200" s="1">
        <v>0.77099537037037036</v>
      </c>
      <c r="G200" s="2">
        <v>45754</v>
      </c>
      <c r="H200" t="s">
        <v>25</v>
      </c>
    </row>
    <row r="201" spans="1:8" x14ac:dyDescent="0.25">
      <c r="A201">
        <v>138315</v>
      </c>
      <c r="B201" t="s">
        <v>23</v>
      </c>
      <c r="C201" t="s">
        <v>164</v>
      </c>
      <c r="D201" t="s">
        <v>496</v>
      </c>
      <c r="E201">
        <v>45</v>
      </c>
      <c r="F201" s="1">
        <v>0.77099537037037036</v>
      </c>
      <c r="G201" s="2">
        <v>45754</v>
      </c>
      <c r="H201" t="s">
        <v>22</v>
      </c>
    </row>
    <row r="202" spans="1:8" x14ac:dyDescent="0.25">
      <c r="A202">
        <v>138316</v>
      </c>
      <c r="B202" t="s">
        <v>45</v>
      </c>
      <c r="C202" t="s">
        <v>242</v>
      </c>
      <c r="D202" t="s">
        <v>497</v>
      </c>
      <c r="E202">
        <v>15</v>
      </c>
      <c r="F202" s="1">
        <v>0.77099537037037036</v>
      </c>
      <c r="G202" s="2">
        <v>45754</v>
      </c>
      <c r="H202" t="s">
        <v>25</v>
      </c>
    </row>
    <row r="203" spans="1:8" x14ac:dyDescent="0.25">
      <c r="A203">
        <v>138322</v>
      </c>
      <c r="B203" t="s">
        <v>20</v>
      </c>
      <c r="C203" t="s">
        <v>172</v>
      </c>
      <c r="D203" t="s">
        <v>498</v>
      </c>
      <c r="E203">
        <v>42</v>
      </c>
      <c r="F203" s="1">
        <v>0.77099537037037036</v>
      </c>
      <c r="G203" s="2">
        <v>45754</v>
      </c>
      <c r="H203" t="s">
        <v>25</v>
      </c>
    </row>
    <row r="204" spans="1:8" x14ac:dyDescent="0.25">
      <c r="A204">
        <v>138327</v>
      </c>
      <c r="B204" t="s">
        <v>30</v>
      </c>
      <c r="C204" t="s">
        <v>173</v>
      </c>
      <c r="D204" t="s">
        <v>499</v>
      </c>
      <c r="E204">
        <v>42</v>
      </c>
      <c r="F204" s="1">
        <v>0.77099537037037036</v>
      </c>
      <c r="G204" s="2">
        <v>45754</v>
      </c>
      <c r="H204" t="s">
        <v>25</v>
      </c>
    </row>
    <row r="205" spans="1:8" x14ac:dyDescent="0.25">
      <c r="A205">
        <v>138334</v>
      </c>
      <c r="B205" t="s">
        <v>28</v>
      </c>
      <c r="C205" t="s">
        <v>175</v>
      </c>
      <c r="D205" t="s">
        <v>500</v>
      </c>
      <c r="E205">
        <v>40</v>
      </c>
      <c r="F205" s="1">
        <v>0.77099537037037036</v>
      </c>
      <c r="G205" s="2">
        <v>45748</v>
      </c>
      <c r="H205" t="s">
        <v>22</v>
      </c>
    </row>
    <row r="206" spans="1:8" x14ac:dyDescent="0.25">
      <c r="A206">
        <v>81520</v>
      </c>
      <c r="B206" t="s">
        <v>45</v>
      </c>
      <c r="C206" t="s">
        <v>257</v>
      </c>
      <c r="D206" t="s">
        <v>501</v>
      </c>
      <c r="E206">
        <v>12</v>
      </c>
      <c r="F206" s="1">
        <v>0.77099537037037036</v>
      </c>
      <c r="G206" s="2">
        <v>45750</v>
      </c>
      <c r="H206" t="s">
        <v>25</v>
      </c>
    </row>
    <row r="207" spans="1:8" x14ac:dyDescent="0.25">
      <c r="A207">
        <v>138340</v>
      </c>
      <c r="B207" t="s">
        <v>23</v>
      </c>
      <c r="C207" t="s">
        <v>502</v>
      </c>
      <c r="D207" t="s">
        <v>503</v>
      </c>
      <c r="E207">
        <v>40</v>
      </c>
      <c r="F207" s="1">
        <v>0.77099537037037036</v>
      </c>
      <c r="G207" s="2">
        <v>45755</v>
      </c>
      <c r="H207" t="s">
        <v>25</v>
      </c>
    </row>
    <row r="208" spans="1:8" x14ac:dyDescent="0.25">
      <c r="A208">
        <v>138341</v>
      </c>
      <c r="B208" t="s">
        <v>23</v>
      </c>
      <c r="C208" t="s">
        <v>180</v>
      </c>
      <c r="D208" t="s">
        <v>504</v>
      </c>
      <c r="E208">
        <v>39</v>
      </c>
      <c r="F208" s="1">
        <v>0.77099537037037036</v>
      </c>
      <c r="G208" s="2">
        <v>45748</v>
      </c>
      <c r="H208" t="s">
        <v>22</v>
      </c>
    </row>
    <row r="209" spans="1:8" x14ac:dyDescent="0.25">
      <c r="A209">
        <v>138352</v>
      </c>
      <c r="B209" t="s">
        <v>45</v>
      </c>
      <c r="C209" t="s">
        <v>150</v>
      </c>
      <c r="D209" t="s">
        <v>505</v>
      </c>
      <c r="E209">
        <v>50</v>
      </c>
      <c r="F209" s="1">
        <v>0.77099537037037036</v>
      </c>
      <c r="G209" s="2">
        <v>45754</v>
      </c>
      <c r="H209" t="s">
        <v>25</v>
      </c>
    </row>
    <row r="210" spans="1:8" x14ac:dyDescent="0.25">
      <c r="A210">
        <v>138353</v>
      </c>
      <c r="B210" t="s">
        <v>28</v>
      </c>
      <c r="C210" t="s">
        <v>176</v>
      </c>
      <c r="D210" t="s">
        <v>506</v>
      </c>
      <c r="E210">
        <v>40</v>
      </c>
      <c r="F210" s="1">
        <v>0.77099537037037036</v>
      </c>
      <c r="G210" s="2">
        <v>45749</v>
      </c>
      <c r="H210" t="s">
        <v>22</v>
      </c>
    </row>
    <row r="211" spans="1:8" x14ac:dyDescent="0.25">
      <c r="A211">
        <v>138355</v>
      </c>
      <c r="B211" t="s">
        <v>23</v>
      </c>
      <c r="C211" t="s">
        <v>183</v>
      </c>
      <c r="D211" t="s">
        <v>507</v>
      </c>
      <c r="E211">
        <v>39</v>
      </c>
      <c r="F211" s="1">
        <v>0.77099537037037036</v>
      </c>
      <c r="G211" s="2">
        <v>45754</v>
      </c>
      <c r="H211" t="s">
        <v>25</v>
      </c>
    </row>
    <row r="212" spans="1:8" x14ac:dyDescent="0.25">
      <c r="A212">
        <v>138359</v>
      </c>
      <c r="B212" t="s">
        <v>23</v>
      </c>
      <c r="C212" t="s">
        <v>178</v>
      </c>
      <c r="D212" t="s">
        <v>508</v>
      </c>
      <c r="E212">
        <v>40</v>
      </c>
      <c r="F212" s="1">
        <v>0.77099537037037036</v>
      </c>
      <c r="G212" s="2">
        <v>45754</v>
      </c>
      <c r="H212" t="s">
        <v>25</v>
      </c>
    </row>
    <row r="213" spans="1:8" x14ac:dyDescent="0.25">
      <c r="A213">
        <v>138361</v>
      </c>
      <c r="B213" t="s">
        <v>30</v>
      </c>
      <c r="C213" t="s">
        <v>184</v>
      </c>
      <c r="D213" t="s">
        <v>509</v>
      </c>
      <c r="E213">
        <v>39</v>
      </c>
      <c r="F213" s="1">
        <v>0.77099537037037036</v>
      </c>
      <c r="G213" s="2">
        <v>45754</v>
      </c>
      <c r="H213" t="s">
        <v>25</v>
      </c>
    </row>
    <row r="214" spans="1:8" x14ac:dyDescent="0.25">
      <c r="A214">
        <v>138364</v>
      </c>
      <c r="B214" t="s">
        <v>45</v>
      </c>
      <c r="C214" t="s">
        <v>185</v>
      </c>
      <c r="D214" t="s">
        <v>510</v>
      </c>
      <c r="E214">
        <v>37</v>
      </c>
      <c r="F214" s="1">
        <v>0.77099537037037036</v>
      </c>
      <c r="G214" s="2">
        <v>45754</v>
      </c>
      <c r="H214" t="s">
        <v>25</v>
      </c>
    </row>
    <row r="215" spans="1:8" x14ac:dyDescent="0.25">
      <c r="A215">
        <v>138369</v>
      </c>
      <c r="B215" t="s">
        <v>50</v>
      </c>
      <c r="C215" t="s">
        <v>186</v>
      </c>
      <c r="D215" t="s">
        <v>511</v>
      </c>
      <c r="E215">
        <v>37</v>
      </c>
      <c r="F215" s="1">
        <v>0.77099537037037036</v>
      </c>
      <c r="G215" s="2">
        <v>45754</v>
      </c>
      <c r="H215" t="s">
        <v>25</v>
      </c>
    </row>
    <row r="216" spans="1:8" x14ac:dyDescent="0.25">
      <c r="A216">
        <v>83299</v>
      </c>
      <c r="B216" t="s">
        <v>45</v>
      </c>
      <c r="C216" t="s">
        <v>190</v>
      </c>
      <c r="D216" t="s">
        <v>512</v>
      </c>
      <c r="E216">
        <v>35</v>
      </c>
      <c r="F216" s="1">
        <v>0.77099537037037036</v>
      </c>
      <c r="G216" s="2">
        <v>45754</v>
      </c>
      <c r="H216" t="s">
        <v>25</v>
      </c>
    </row>
    <row r="217" spans="1:8" x14ac:dyDescent="0.25">
      <c r="A217">
        <v>138378</v>
      </c>
      <c r="B217" t="s">
        <v>23</v>
      </c>
      <c r="C217" t="s">
        <v>288</v>
      </c>
      <c r="D217" t="s">
        <v>513</v>
      </c>
      <c r="E217">
        <v>4</v>
      </c>
      <c r="F217" s="1">
        <v>0.77099537037037036</v>
      </c>
      <c r="G217" s="2">
        <v>45754</v>
      </c>
      <c r="H217" t="s">
        <v>25</v>
      </c>
    </row>
    <row r="218" spans="1:8" x14ac:dyDescent="0.25">
      <c r="A218">
        <v>138444</v>
      </c>
      <c r="B218" t="s">
        <v>45</v>
      </c>
      <c r="C218" t="s">
        <v>514</v>
      </c>
      <c r="D218" t="s">
        <v>515</v>
      </c>
      <c r="E218">
        <v>3</v>
      </c>
      <c r="F218" s="1">
        <v>0.77099537037037036</v>
      </c>
      <c r="G218" s="2">
        <v>45755</v>
      </c>
      <c r="H218" t="s">
        <v>25</v>
      </c>
    </row>
    <row r="219" spans="1:8" x14ac:dyDescent="0.25">
      <c r="A219">
        <v>138447</v>
      </c>
      <c r="B219" t="s">
        <v>45</v>
      </c>
      <c r="C219" t="s">
        <v>197</v>
      </c>
      <c r="D219" t="s">
        <v>516</v>
      </c>
      <c r="E219">
        <v>32</v>
      </c>
      <c r="F219" s="1">
        <v>0.77099537037037036</v>
      </c>
      <c r="G219" s="2">
        <v>45754</v>
      </c>
      <c r="H219" t="s">
        <v>25</v>
      </c>
    </row>
    <row r="220" spans="1:8" x14ac:dyDescent="0.25">
      <c r="A220">
        <v>79046</v>
      </c>
      <c r="B220" t="s">
        <v>45</v>
      </c>
      <c r="C220" t="s">
        <v>198</v>
      </c>
      <c r="D220" t="s">
        <v>517</v>
      </c>
      <c r="E220">
        <v>32</v>
      </c>
      <c r="F220" s="1">
        <v>0.77099537037037036</v>
      </c>
      <c r="G220" s="2">
        <v>45754</v>
      </c>
      <c r="H220" t="s">
        <v>25</v>
      </c>
    </row>
    <row r="221" spans="1:8" x14ac:dyDescent="0.25">
      <c r="A221">
        <v>138451</v>
      </c>
      <c r="B221" t="s">
        <v>45</v>
      </c>
      <c r="C221" t="s">
        <v>196</v>
      </c>
      <c r="D221" t="s">
        <v>518</v>
      </c>
      <c r="E221">
        <v>33</v>
      </c>
      <c r="F221" s="1">
        <v>0.77099537037037036</v>
      </c>
      <c r="G221" s="2">
        <v>45754</v>
      </c>
      <c r="H221" t="s">
        <v>25</v>
      </c>
    </row>
    <row r="222" spans="1:8" x14ac:dyDescent="0.25">
      <c r="A222">
        <v>138458</v>
      </c>
      <c r="B222" t="s">
        <v>45</v>
      </c>
      <c r="C222" t="s">
        <v>195</v>
      </c>
      <c r="D222" t="s">
        <v>519</v>
      </c>
      <c r="E222">
        <v>33</v>
      </c>
      <c r="F222" s="1">
        <v>0.77099537037037036</v>
      </c>
      <c r="G222" s="2">
        <v>45751</v>
      </c>
      <c r="H222" t="s">
        <v>22</v>
      </c>
    </row>
    <row r="223" spans="1:8" x14ac:dyDescent="0.25">
      <c r="A223">
        <v>138461</v>
      </c>
      <c r="B223" t="s">
        <v>28</v>
      </c>
      <c r="C223" t="s">
        <v>169</v>
      </c>
      <c r="D223" t="s">
        <v>520</v>
      </c>
      <c r="E223">
        <v>43</v>
      </c>
      <c r="F223" s="1">
        <v>0.77099537037037036</v>
      </c>
      <c r="G223" s="2">
        <v>45754</v>
      </c>
      <c r="H223" t="s">
        <v>25</v>
      </c>
    </row>
    <row r="224" spans="1:8" x14ac:dyDescent="0.25">
      <c r="A224">
        <v>138464</v>
      </c>
      <c r="B224" t="s">
        <v>28</v>
      </c>
      <c r="C224" t="s">
        <v>200</v>
      </c>
      <c r="D224" t="s">
        <v>521</v>
      </c>
      <c r="E224">
        <v>30</v>
      </c>
      <c r="F224" s="1">
        <v>0.77099537037037036</v>
      </c>
      <c r="G224" s="2">
        <v>45755</v>
      </c>
      <c r="H224" t="s">
        <v>25</v>
      </c>
    </row>
    <row r="225" spans="1:8" x14ac:dyDescent="0.25">
      <c r="A225">
        <v>138471</v>
      </c>
      <c r="B225" t="s">
        <v>30</v>
      </c>
      <c r="C225" t="s">
        <v>202</v>
      </c>
      <c r="D225" t="s">
        <v>522</v>
      </c>
      <c r="E225">
        <v>28</v>
      </c>
      <c r="F225" s="1">
        <v>0.77099537037037036</v>
      </c>
      <c r="G225" s="2">
        <v>45754</v>
      </c>
      <c r="H225" t="s">
        <v>25</v>
      </c>
    </row>
    <row r="226" spans="1:8" x14ac:dyDescent="0.25">
      <c r="A226">
        <v>138474</v>
      </c>
      <c r="B226" t="s">
        <v>45</v>
      </c>
      <c r="C226" t="s">
        <v>203</v>
      </c>
      <c r="D226" t="s">
        <v>523</v>
      </c>
      <c r="E226">
        <v>28</v>
      </c>
      <c r="F226" s="1">
        <v>0.77099537037037036</v>
      </c>
      <c r="G226" s="2">
        <v>45755</v>
      </c>
      <c r="H226" t="s">
        <v>25</v>
      </c>
    </row>
    <row r="227" spans="1:8" x14ac:dyDescent="0.25">
      <c r="A227">
        <v>138482</v>
      </c>
      <c r="B227" t="s">
        <v>28</v>
      </c>
      <c r="C227" t="s">
        <v>208</v>
      </c>
      <c r="D227" t="s">
        <v>524</v>
      </c>
      <c r="E227">
        <v>26</v>
      </c>
      <c r="F227" s="1">
        <v>0.77099537037037036</v>
      </c>
      <c r="G227" s="2">
        <v>45755</v>
      </c>
      <c r="H227" t="s">
        <v>25</v>
      </c>
    </row>
    <row r="228" spans="1:8" x14ac:dyDescent="0.25">
      <c r="A228">
        <v>138483</v>
      </c>
      <c r="B228" t="s">
        <v>28</v>
      </c>
      <c r="C228" t="s">
        <v>209</v>
      </c>
      <c r="D228" t="s">
        <v>525</v>
      </c>
      <c r="E228">
        <v>26</v>
      </c>
      <c r="F228" s="1">
        <v>0.77099537037037036</v>
      </c>
      <c r="G228" s="2">
        <v>45755</v>
      </c>
      <c r="H228" t="s">
        <v>25</v>
      </c>
    </row>
    <row r="229" spans="1:8" x14ac:dyDescent="0.25">
      <c r="A229">
        <v>138488</v>
      </c>
      <c r="B229" t="s">
        <v>50</v>
      </c>
      <c r="C229" t="s">
        <v>210</v>
      </c>
      <c r="D229" t="s">
        <v>526</v>
      </c>
      <c r="E229">
        <v>26</v>
      </c>
      <c r="F229" s="1">
        <v>0.77099537037037036</v>
      </c>
      <c r="G229" s="2">
        <v>45755</v>
      </c>
      <c r="H229" t="s">
        <v>25</v>
      </c>
    </row>
    <row r="230" spans="1:8" x14ac:dyDescent="0.25">
      <c r="A230">
        <v>138501</v>
      </c>
      <c r="B230" t="s">
        <v>20</v>
      </c>
      <c r="C230" t="s">
        <v>213</v>
      </c>
      <c r="D230" t="s">
        <v>527</v>
      </c>
      <c r="E230">
        <v>24</v>
      </c>
      <c r="F230" s="1">
        <v>0.77099537037037036</v>
      </c>
      <c r="G230" s="2">
        <v>45754</v>
      </c>
      <c r="H230" t="s">
        <v>25</v>
      </c>
    </row>
    <row r="231" spans="1:8" x14ac:dyDescent="0.25">
      <c r="A231">
        <v>138511</v>
      </c>
      <c r="B231" t="s">
        <v>30</v>
      </c>
      <c r="C231" t="s">
        <v>217</v>
      </c>
      <c r="D231" t="s">
        <v>528</v>
      </c>
      <c r="E231">
        <v>22</v>
      </c>
      <c r="F231" s="1">
        <v>0.77099537037037036</v>
      </c>
      <c r="G231" s="2">
        <v>45750</v>
      </c>
      <c r="H231" t="s">
        <v>22</v>
      </c>
    </row>
    <row r="232" spans="1:8" x14ac:dyDescent="0.25">
      <c r="A232">
        <v>138515</v>
      </c>
      <c r="B232" t="s">
        <v>20</v>
      </c>
      <c r="C232" t="s">
        <v>220</v>
      </c>
      <c r="D232" t="s">
        <v>529</v>
      </c>
      <c r="E232">
        <v>22</v>
      </c>
      <c r="F232" s="1">
        <v>0.77099537037037036</v>
      </c>
      <c r="G232" s="2">
        <v>45751</v>
      </c>
      <c r="H232" t="s">
        <v>25</v>
      </c>
    </row>
    <row r="233" spans="1:8" x14ac:dyDescent="0.25">
      <c r="A233">
        <v>138516</v>
      </c>
      <c r="B233" t="s">
        <v>50</v>
      </c>
      <c r="C233" t="s">
        <v>221</v>
      </c>
      <c r="D233" t="s">
        <v>530</v>
      </c>
      <c r="E233">
        <v>22</v>
      </c>
      <c r="F233" s="1">
        <v>0.77099537037037036</v>
      </c>
      <c r="G233" s="2">
        <v>45750</v>
      </c>
      <c r="H233" t="s">
        <v>25</v>
      </c>
    </row>
    <row r="234" spans="1:8" x14ac:dyDescent="0.25">
      <c r="A234">
        <v>138646</v>
      </c>
      <c r="B234" t="s">
        <v>30</v>
      </c>
      <c r="C234" t="s">
        <v>223</v>
      </c>
      <c r="D234" t="s">
        <v>531</v>
      </c>
      <c r="E234">
        <v>21</v>
      </c>
      <c r="F234" s="1">
        <v>0.77099537037037036</v>
      </c>
      <c r="G234" s="2">
        <v>45750</v>
      </c>
      <c r="H234" t="s">
        <v>25</v>
      </c>
    </row>
    <row r="235" spans="1:8" x14ac:dyDescent="0.25">
      <c r="A235">
        <v>138648</v>
      </c>
      <c r="B235" t="s">
        <v>45</v>
      </c>
      <c r="C235" t="s">
        <v>224</v>
      </c>
      <c r="D235" t="s">
        <v>532</v>
      </c>
      <c r="E235">
        <v>21</v>
      </c>
      <c r="F235" s="1">
        <v>0.77099537037037036</v>
      </c>
      <c r="G235" s="2">
        <v>45751</v>
      </c>
      <c r="H235" t="s">
        <v>25</v>
      </c>
    </row>
    <row r="236" spans="1:8" x14ac:dyDescent="0.25">
      <c r="A236">
        <v>138650</v>
      </c>
      <c r="B236" t="s">
        <v>45</v>
      </c>
      <c r="C236" t="s">
        <v>170</v>
      </c>
      <c r="D236" t="s">
        <v>533</v>
      </c>
      <c r="E236">
        <v>43</v>
      </c>
      <c r="F236" s="1">
        <v>0.77099537037037036</v>
      </c>
      <c r="G236" s="2">
        <v>45754</v>
      </c>
      <c r="H236" t="s">
        <v>25</v>
      </c>
    </row>
    <row r="237" spans="1:8" x14ac:dyDescent="0.25">
      <c r="A237">
        <v>138652</v>
      </c>
      <c r="B237" t="s">
        <v>45</v>
      </c>
      <c r="C237" t="s">
        <v>231</v>
      </c>
      <c r="D237" t="s">
        <v>534</v>
      </c>
      <c r="E237">
        <v>19</v>
      </c>
      <c r="F237" s="1">
        <v>0.77099537037037036</v>
      </c>
      <c r="G237" s="2">
        <v>45754</v>
      </c>
      <c r="H237" t="s">
        <v>152</v>
      </c>
    </row>
    <row r="238" spans="1:8" x14ac:dyDescent="0.25">
      <c r="A238">
        <v>138654</v>
      </c>
      <c r="B238" t="s">
        <v>28</v>
      </c>
      <c r="C238" t="s">
        <v>233</v>
      </c>
      <c r="D238" t="s">
        <v>535</v>
      </c>
      <c r="E238">
        <v>18</v>
      </c>
      <c r="F238" s="1">
        <v>0.77099537037037036</v>
      </c>
      <c r="G238" s="2">
        <v>45751</v>
      </c>
      <c r="H238" t="s">
        <v>25</v>
      </c>
    </row>
    <row r="239" spans="1:8" x14ac:dyDescent="0.25">
      <c r="A239">
        <v>138655</v>
      </c>
      <c r="B239" t="s">
        <v>45</v>
      </c>
      <c r="C239" t="s">
        <v>234</v>
      </c>
      <c r="D239" t="s">
        <v>536</v>
      </c>
      <c r="E239">
        <v>18</v>
      </c>
      <c r="F239" s="1">
        <v>0.77099537037037036</v>
      </c>
      <c r="G239" s="2">
        <v>45751</v>
      </c>
      <c r="H239" t="s">
        <v>25</v>
      </c>
    </row>
    <row r="240" spans="1:8" x14ac:dyDescent="0.25">
      <c r="A240">
        <v>138660</v>
      </c>
      <c r="B240" t="s">
        <v>45</v>
      </c>
      <c r="C240" t="s">
        <v>228</v>
      </c>
      <c r="D240" t="s">
        <v>537</v>
      </c>
      <c r="E240">
        <v>19</v>
      </c>
      <c r="F240" s="1">
        <v>0.77099537037037036</v>
      </c>
      <c r="G240" s="2">
        <v>45751</v>
      </c>
      <c r="H240" t="s">
        <v>25</v>
      </c>
    </row>
    <row r="241" spans="1:8" x14ac:dyDescent="0.25">
      <c r="A241">
        <v>138661</v>
      </c>
      <c r="B241" t="s">
        <v>45</v>
      </c>
      <c r="C241" t="s">
        <v>235</v>
      </c>
      <c r="D241" t="s">
        <v>538</v>
      </c>
      <c r="E241">
        <v>18</v>
      </c>
      <c r="F241" s="1">
        <v>0.77099537037037036</v>
      </c>
      <c r="G241" s="2">
        <v>45751</v>
      </c>
      <c r="H241" t="s">
        <v>25</v>
      </c>
    </row>
    <row r="242" spans="1:8" x14ac:dyDescent="0.25">
      <c r="A242">
        <v>138663</v>
      </c>
      <c r="B242" t="s">
        <v>20</v>
      </c>
      <c r="C242" t="s">
        <v>229</v>
      </c>
      <c r="D242" t="s">
        <v>539</v>
      </c>
      <c r="E242">
        <v>19</v>
      </c>
      <c r="F242" s="1">
        <v>0.77099537037037036</v>
      </c>
      <c r="G242" s="2">
        <v>45754</v>
      </c>
      <c r="H242" t="s">
        <v>25</v>
      </c>
    </row>
    <row r="243" spans="1:8" x14ac:dyDescent="0.25">
      <c r="A243">
        <v>87358</v>
      </c>
      <c r="B243" t="s">
        <v>45</v>
      </c>
      <c r="C243" t="s">
        <v>230</v>
      </c>
      <c r="D243" t="s">
        <v>540</v>
      </c>
      <c r="E243">
        <v>19</v>
      </c>
      <c r="F243" s="1">
        <v>0.77099537037037036</v>
      </c>
      <c r="G243" s="2">
        <v>45751</v>
      </c>
      <c r="H243" t="s">
        <v>25</v>
      </c>
    </row>
    <row r="244" spans="1:8" x14ac:dyDescent="0.25">
      <c r="A244">
        <v>138666</v>
      </c>
      <c r="B244" t="s">
        <v>30</v>
      </c>
      <c r="C244" t="s">
        <v>236</v>
      </c>
      <c r="D244" t="s">
        <v>541</v>
      </c>
      <c r="E244">
        <v>18</v>
      </c>
      <c r="F244" s="1">
        <v>0.77099537037037036</v>
      </c>
      <c r="G244" s="2">
        <v>45751</v>
      </c>
      <c r="H244" t="s">
        <v>25</v>
      </c>
    </row>
    <row r="245" spans="1:8" x14ac:dyDescent="0.25">
      <c r="A245">
        <v>138667</v>
      </c>
      <c r="B245" t="s">
        <v>45</v>
      </c>
      <c r="C245" t="s">
        <v>237</v>
      </c>
      <c r="D245" t="s">
        <v>542</v>
      </c>
      <c r="E245">
        <v>18</v>
      </c>
      <c r="F245" s="1">
        <v>0.77099537037037036</v>
      </c>
      <c r="G245" s="2">
        <v>45751</v>
      </c>
      <c r="H245" t="s">
        <v>25</v>
      </c>
    </row>
    <row r="246" spans="1:8" x14ac:dyDescent="0.25">
      <c r="A246">
        <v>83570</v>
      </c>
      <c r="B246" t="s">
        <v>20</v>
      </c>
      <c r="C246" t="s">
        <v>238</v>
      </c>
      <c r="D246" t="s">
        <v>543</v>
      </c>
      <c r="E246">
        <v>17</v>
      </c>
      <c r="F246" s="1">
        <v>0.77099537037037036</v>
      </c>
      <c r="G246" s="2">
        <v>45751</v>
      </c>
      <c r="H246" t="s">
        <v>152</v>
      </c>
    </row>
    <row r="247" spans="1:8" x14ac:dyDescent="0.25">
      <c r="A247">
        <v>138788</v>
      </c>
      <c r="B247" t="s">
        <v>28</v>
      </c>
      <c r="C247" t="s">
        <v>240</v>
      </c>
      <c r="D247" t="s">
        <v>544</v>
      </c>
      <c r="E247">
        <v>15</v>
      </c>
      <c r="F247" s="1">
        <v>0.77099537037037036</v>
      </c>
      <c r="G247" s="2">
        <v>45755</v>
      </c>
      <c r="H247" t="s">
        <v>25</v>
      </c>
    </row>
    <row r="248" spans="1:8" x14ac:dyDescent="0.25">
      <c r="A248">
        <v>138790</v>
      </c>
      <c r="B248" t="s">
        <v>30</v>
      </c>
      <c r="C248" t="s">
        <v>243</v>
      </c>
      <c r="D248" t="s">
        <v>545</v>
      </c>
      <c r="E248">
        <v>15</v>
      </c>
      <c r="F248" s="1">
        <v>0.77099537037037036</v>
      </c>
      <c r="G248" s="2">
        <v>45754</v>
      </c>
      <c r="H248" t="s">
        <v>25</v>
      </c>
    </row>
    <row r="249" spans="1:8" x14ac:dyDescent="0.25">
      <c r="A249">
        <v>138792</v>
      </c>
      <c r="B249" t="s">
        <v>45</v>
      </c>
      <c r="C249" t="s">
        <v>244</v>
      </c>
      <c r="D249" t="s">
        <v>546</v>
      </c>
      <c r="E249">
        <v>15</v>
      </c>
      <c r="F249" s="1">
        <v>0.77099537037037036</v>
      </c>
      <c r="G249" s="2">
        <v>45754</v>
      </c>
      <c r="H249" t="s">
        <v>25</v>
      </c>
    </row>
    <row r="250" spans="1:8" x14ac:dyDescent="0.25">
      <c r="A250">
        <v>138794</v>
      </c>
      <c r="B250" t="s">
        <v>45</v>
      </c>
      <c r="C250" t="s">
        <v>247</v>
      </c>
      <c r="D250" t="s">
        <v>547</v>
      </c>
      <c r="E250">
        <v>14</v>
      </c>
      <c r="F250" s="1">
        <v>0.77099537037037036</v>
      </c>
      <c r="G250" s="2">
        <v>45755</v>
      </c>
      <c r="H250" t="s">
        <v>25</v>
      </c>
    </row>
    <row r="251" spans="1:8" x14ac:dyDescent="0.25">
      <c r="A251">
        <v>138796</v>
      </c>
      <c r="B251" t="s">
        <v>23</v>
      </c>
      <c r="C251" t="s">
        <v>248</v>
      </c>
      <c r="D251" t="s">
        <v>548</v>
      </c>
      <c r="E251">
        <v>14</v>
      </c>
      <c r="F251" s="1">
        <v>0.77099537037037036</v>
      </c>
      <c r="G251" s="2">
        <v>45755</v>
      </c>
      <c r="H251" t="s">
        <v>25</v>
      </c>
    </row>
    <row r="252" spans="1:8" x14ac:dyDescent="0.25">
      <c r="A252">
        <v>138799</v>
      </c>
      <c r="B252" t="s">
        <v>30</v>
      </c>
      <c r="C252" t="s">
        <v>245</v>
      </c>
      <c r="D252" t="s">
        <v>549</v>
      </c>
      <c r="E252">
        <v>14</v>
      </c>
      <c r="F252" s="1">
        <v>0.77099537037037036</v>
      </c>
      <c r="G252" s="2">
        <v>45755</v>
      </c>
      <c r="H252" t="s">
        <v>25</v>
      </c>
    </row>
    <row r="253" spans="1:8" x14ac:dyDescent="0.25">
      <c r="A253">
        <v>138800</v>
      </c>
      <c r="B253" t="s">
        <v>45</v>
      </c>
      <c r="C253" t="s">
        <v>249</v>
      </c>
      <c r="D253" t="s">
        <v>550</v>
      </c>
      <c r="E253">
        <v>14</v>
      </c>
      <c r="F253" s="1">
        <v>0.77099537037037036</v>
      </c>
      <c r="G253" s="2">
        <v>45755</v>
      </c>
      <c r="H253" t="s">
        <v>25</v>
      </c>
    </row>
    <row r="254" spans="1:8" x14ac:dyDescent="0.25">
      <c r="A254">
        <v>138804</v>
      </c>
      <c r="B254" t="s">
        <v>30</v>
      </c>
      <c r="C254" t="s">
        <v>212</v>
      </c>
      <c r="D254" t="s">
        <v>551</v>
      </c>
      <c r="E254">
        <v>25</v>
      </c>
      <c r="F254" s="1">
        <v>0.77099537037037036</v>
      </c>
      <c r="G254" s="2">
        <v>45750</v>
      </c>
      <c r="H254" t="s">
        <v>25</v>
      </c>
    </row>
    <row r="255" spans="1:8" x14ac:dyDescent="0.25">
      <c r="A255">
        <v>138805</v>
      </c>
      <c r="B255" t="s">
        <v>23</v>
      </c>
      <c r="C255" t="s">
        <v>253</v>
      </c>
      <c r="D255" t="s">
        <v>552</v>
      </c>
      <c r="E255">
        <v>13</v>
      </c>
      <c r="F255" s="1">
        <v>0.77099537037037036</v>
      </c>
      <c r="G255" s="2">
        <v>45755</v>
      </c>
      <c r="H255" t="s">
        <v>25</v>
      </c>
    </row>
    <row r="256" spans="1:8" x14ac:dyDescent="0.25">
      <c r="A256">
        <v>138807</v>
      </c>
      <c r="B256" t="s">
        <v>30</v>
      </c>
      <c r="C256" t="s">
        <v>258</v>
      </c>
      <c r="D256" t="s">
        <v>553</v>
      </c>
      <c r="E256">
        <v>12</v>
      </c>
      <c r="F256" s="1">
        <v>0.77099537037037036</v>
      </c>
      <c r="G256" s="2">
        <v>45750</v>
      </c>
      <c r="H256" t="s">
        <v>25</v>
      </c>
    </row>
    <row r="257" spans="1:8" x14ac:dyDescent="0.25">
      <c r="A257">
        <v>138808</v>
      </c>
      <c r="B257" t="s">
        <v>28</v>
      </c>
      <c r="C257" t="s">
        <v>259</v>
      </c>
      <c r="D257" t="s">
        <v>554</v>
      </c>
      <c r="E257">
        <v>12</v>
      </c>
      <c r="F257" s="1">
        <v>0.77099537037037036</v>
      </c>
      <c r="G257" s="2">
        <v>45750</v>
      </c>
      <c r="H257" t="s">
        <v>25</v>
      </c>
    </row>
    <row r="258" spans="1:8" x14ac:dyDescent="0.25">
      <c r="A258">
        <v>138810</v>
      </c>
      <c r="B258" t="s">
        <v>45</v>
      </c>
      <c r="C258" t="s">
        <v>96</v>
      </c>
      <c r="D258" t="s">
        <v>555</v>
      </c>
      <c r="E258">
        <v>80</v>
      </c>
      <c r="F258" s="1">
        <v>0.77099537037037036</v>
      </c>
      <c r="G258" s="2">
        <v>45749</v>
      </c>
      <c r="H258" t="s">
        <v>22</v>
      </c>
    </row>
    <row r="259" spans="1:8" x14ac:dyDescent="0.25">
      <c r="A259">
        <v>138811</v>
      </c>
      <c r="B259" t="s">
        <v>23</v>
      </c>
      <c r="C259" t="s">
        <v>270</v>
      </c>
      <c r="D259" t="s">
        <v>556</v>
      </c>
      <c r="E259">
        <v>11</v>
      </c>
      <c r="F259" s="1">
        <v>0.77099537037037036</v>
      </c>
      <c r="G259" s="2">
        <v>45751</v>
      </c>
      <c r="H259" t="s">
        <v>152</v>
      </c>
    </row>
    <row r="260" spans="1:8" x14ac:dyDescent="0.25">
      <c r="A260">
        <v>138812</v>
      </c>
      <c r="B260" t="s">
        <v>23</v>
      </c>
      <c r="C260" t="s">
        <v>260</v>
      </c>
      <c r="D260" t="s">
        <v>557</v>
      </c>
      <c r="E260">
        <v>12</v>
      </c>
      <c r="F260" s="1">
        <v>0.77099537037037036</v>
      </c>
      <c r="G260" s="2">
        <v>45750</v>
      </c>
      <c r="H260" t="s">
        <v>25</v>
      </c>
    </row>
    <row r="261" spans="1:8" x14ac:dyDescent="0.25">
      <c r="A261">
        <v>138816</v>
      </c>
      <c r="B261" t="s">
        <v>20</v>
      </c>
      <c r="C261" t="s">
        <v>261</v>
      </c>
      <c r="D261" t="s">
        <v>558</v>
      </c>
      <c r="E261">
        <v>12</v>
      </c>
      <c r="F261" s="1">
        <v>0.77099537037037036</v>
      </c>
      <c r="G261" s="2">
        <v>45750</v>
      </c>
      <c r="H261" t="s">
        <v>25</v>
      </c>
    </row>
    <row r="262" spans="1:8" x14ac:dyDescent="0.25">
      <c r="A262">
        <v>138822</v>
      </c>
      <c r="B262" t="s">
        <v>20</v>
      </c>
      <c r="C262" t="s">
        <v>266</v>
      </c>
      <c r="D262" t="s">
        <v>559</v>
      </c>
      <c r="E262">
        <v>11</v>
      </c>
      <c r="F262" s="1">
        <v>0.77099537037037036</v>
      </c>
      <c r="G262" s="2">
        <v>45755</v>
      </c>
      <c r="H262" t="s">
        <v>25</v>
      </c>
    </row>
    <row r="263" spans="1:8" x14ac:dyDescent="0.25">
      <c r="A263">
        <v>86075</v>
      </c>
      <c r="B263" t="s">
        <v>30</v>
      </c>
      <c r="C263" t="s">
        <v>267</v>
      </c>
      <c r="D263" t="s">
        <v>560</v>
      </c>
      <c r="E263">
        <v>11</v>
      </c>
      <c r="F263" s="1">
        <v>0.77099537037037036</v>
      </c>
      <c r="G263" s="2">
        <v>45750</v>
      </c>
      <c r="H263" t="s">
        <v>25</v>
      </c>
    </row>
    <row r="264" spans="1:8" x14ac:dyDescent="0.25">
      <c r="A264">
        <v>138828</v>
      </c>
      <c r="B264" t="s">
        <v>20</v>
      </c>
      <c r="C264" t="s">
        <v>268</v>
      </c>
      <c r="D264" t="s">
        <v>561</v>
      </c>
      <c r="E264">
        <v>11</v>
      </c>
      <c r="F264" s="1">
        <v>0.77099537037037036</v>
      </c>
      <c r="G264" s="2">
        <v>45755</v>
      </c>
      <c r="H264" t="s">
        <v>25</v>
      </c>
    </row>
    <row r="265" spans="1:8" x14ac:dyDescent="0.25">
      <c r="A265">
        <v>86086</v>
      </c>
      <c r="B265" t="s">
        <v>30</v>
      </c>
      <c r="C265" t="s">
        <v>263</v>
      </c>
      <c r="D265" t="s">
        <v>562</v>
      </c>
      <c r="E265">
        <v>12</v>
      </c>
      <c r="F265" s="1">
        <v>0.77099537037037036</v>
      </c>
      <c r="G265" s="2">
        <v>45754</v>
      </c>
      <c r="H265" t="s">
        <v>152</v>
      </c>
    </row>
    <row r="266" spans="1:8" x14ac:dyDescent="0.25">
      <c r="A266">
        <v>139189</v>
      </c>
      <c r="B266" t="s">
        <v>23</v>
      </c>
      <c r="C266" t="s">
        <v>274</v>
      </c>
      <c r="D266" t="s">
        <v>563</v>
      </c>
      <c r="E266">
        <v>8</v>
      </c>
      <c r="F266" s="1">
        <v>0.77099537037037036</v>
      </c>
      <c r="G266" s="2">
        <v>45751</v>
      </c>
      <c r="H266" t="s">
        <v>152</v>
      </c>
    </row>
    <row r="267" spans="1:8" x14ac:dyDescent="0.25">
      <c r="A267">
        <v>87380</v>
      </c>
      <c r="B267" t="s">
        <v>50</v>
      </c>
      <c r="C267" t="s">
        <v>277</v>
      </c>
      <c r="D267" t="s">
        <v>564</v>
      </c>
      <c r="E267">
        <v>7</v>
      </c>
      <c r="F267" s="1">
        <v>0.77099537037037036</v>
      </c>
      <c r="G267" s="2">
        <v>45751</v>
      </c>
      <c r="H267" t="s">
        <v>152</v>
      </c>
    </row>
    <row r="268" spans="1:8" x14ac:dyDescent="0.25">
      <c r="A268">
        <v>139190</v>
      </c>
      <c r="B268" t="s">
        <v>20</v>
      </c>
      <c r="C268" t="s">
        <v>271</v>
      </c>
      <c r="D268" t="s">
        <v>565</v>
      </c>
      <c r="E268">
        <v>10</v>
      </c>
      <c r="F268" s="1">
        <v>0.77099537037037036</v>
      </c>
      <c r="G268" s="2">
        <v>45755</v>
      </c>
      <c r="H268" t="s">
        <v>25</v>
      </c>
    </row>
    <row r="269" spans="1:8" x14ac:dyDescent="0.25">
      <c r="A269">
        <v>139191</v>
      </c>
      <c r="B269" t="s">
        <v>23</v>
      </c>
      <c r="C269" t="s">
        <v>278</v>
      </c>
      <c r="D269" t="s">
        <v>566</v>
      </c>
      <c r="E269">
        <v>6</v>
      </c>
      <c r="F269" s="1">
        <v>0.77099537037037036</v>
      </c>
      <c r="G269" s="2">
        <v>45751</v>
      </c>
      <c r="H269" t="s">
        <v>25</v>
      </c>
    </row>
    <row r="270" spans="1:8" x14ac:dyDescent="0.25">
      <c r="A270">
        <v>139192</v>
      </c>
      <c r="B270" t="s">
        <v>30</v>
      </c>
      <c r="C270" t="s">
        <v>279</v>
      </c>
      <c r="D270" t="s">
        <v>567</v>
      </c>
      <c r="E270">
        <v>6</v>
      </c>
      <c r="F270" s="1">
        <v>0.77099537037037036</v>
      </c>
      <c r="G270" s="2">
        <v>45751</v>
      </c>
      <c r="H270" t="s">
        <v>25</v>
      </c>
    </row>
    <row r="271" spans="1:8" x14ac:dyDescent="0.25">
      <c r="A271">
        <v>139193</v>
      </c>
      <c r="B271" t="s">
        <v>28</v>
      </c>
      <c r="C271" t="s">
        <v>280</v>
      </c>
      <c r="D271" t="s">
        <v>568</v>
      </c>
      <c r="E271">
        <v>6</v>
      </c>
      <c r="F271" s="1">
        <v>0.77099537037037036</v>
      </c>
      <c r="G271" s="2">
        <v>45751</v>
      </c>
      <c r="H271" t="s">
        <v>25</v>
      </c>
    </row>
    <row r="272" spans="1:8" x14ac:dyDescent="0.25">
      <c r="A272">
        <v>139194</v>
      </c>
      <c r="B272" t="s">
        <v>28</v>
      </c>
      <c r="C272" t="s">
        <v>289</v>
      </c>
      <c r="D272" t="s">
        <v>569</v>
      </c>
      <c r="E272">
        <v>4</v>
      </c>
      <c r="F272" s="1">
        <v>0.77099537037037036</v>
      </c>
      <c r="G272" s="2">
        <v>45754</v>
      </c>
      <c r="H272" t="s">
        <v>152</v>
      </c>
    </row>
    <row r="273" spans="1:8" x14ac:dyDescent="0.25">
      <c r="A273">
        <v>139196</v>
      </c>
      <c r="B273" t="s">
        <v>45</v>
      </c>
      <c r="C273" t="s">
        <v>281</v>
      </c>
      <c r="D273" t="s">
        <v>570</v>
      </c>
      <c r="E273">
        <v>5</v>
      </c>
      <c r="F273" s="1">
        <v>0.77099537037037036</v>
      </c>
      <c r="G273" s="2">
        <v>45754</v>
      </c>
      <c r="H273" t="s">
        <v>22</v>
      </c>
    </row>
    <row r="274" spans="1:8" x14ac:dyDescent="0.25">
      <c r="A274">
        <v>139198</v>
      </c>
      <c r="B274" t="s">
        <v>28</v>
      </c>
      <c r="C274" t="s">
        <v>283</v>
      </c>
      <c r="D274" t="s">
        <v>571</v>
      </c>
      <c r="E274">
        <v>5</v>
      </c>
      <c r="F274" s="1">
        <v>0.77099537037037036</v>
      </c>
      <c r="G274" s="2">
        <v>45754</v>
      </c>
      <c r="H274" t="s">
        <v>25</v>
      </c>
    </row>
    <row r="275" spans="1:8" x14ac:dyDescent="0.25">
      <c r="A275">
        <v>139200</v>
      </c>
      <c r="B275" t="s">
        <v>28</v>
      </c>
      <c r="C275" t="s">
        <v>286</v>
      </c>
      <c r="D275" t="s">
        <v>572</v>
      </c>
      <c r="E275">
        <v>5</v>
      </c>
      <c r="F275" s="1">
        <v>0.77099537037037036</v>
      </c>
      <c r="G275" s="2">
        <v>45754</v>
      </c>
      <c r="H275" t="s">
        <v>152</v>
      </c>
    </row>
    <row r="276" spans="1:8" x14ac:dyDescent="0.25">
      <c r="A276">
        <v>139201</v>
      </c>
      <c r="B276" t="s">
        <v>28</v>
      </c>
      <c r="C276" t="s">
        <v>284</v>
      </c>
      <c r="D276" t="s">
        <v>573</v>
      </c>
      <c r="E276">
        <v>5</v>
      </c>
      <c r="F276" s="1">
        <v>0.77099537037037036</v>
      </c>
      <c r="G276" s="2">
        <v>45755</v>
      </c>
      <c r="H276" t="s">
        <v>152</v>
      </c>
    </row>
    <row r="277" spans="1:8" x14ac:dyDescent="0.25">
      <c r="A277">
        <v>139202</v>
      </c>
      <c r="B277" t="s">
        <v>20</v>
      </c>
      <c r="C277" t="s">
        <v>285</v>
      </c>
      <c r="D277" t="s">
        <v>574</v>
      </c>
      <c r="E277">
        <v>5</v>
      </c>
      <c r="F277" s="1">
        <v>0.77099537037037036</v>
      </c>
      <c r="G277" s="2">
        <v>45754</v>
      </c>
      <c r="H277" t="s">
        <v>25</v>
      </c>
    </row>
    <row r="278" spans="1:8" x14ac:dyDescent="0.25">
      <c r="A278">
        <v>139204</v>
      </c>
      <c r="B278" t="s">
        <v>28</v>
      </c>
      <c r="C278" t="s">
        <v>290</v>
      </c>
      <c r="D278" t="s">
        <v>575</v>
      </c>
      <c r="E278">
        <v>4</v>
      </c>
      <c r="F278" s="1">
        <v>0.77099537037037036</v>
      </c>
      <c r="G278" s="2">
        <v>45754</v>
      </c>
      <c r="H278" t="s">
        <v>152</v>
      </c>
    </row>
    <row r="279" spans="1:8" x14ac:dyDescent="0.25">
      <c r="A279">
        <v>139207</v>
      </c>
      <c r="B279" t="s">
        <v>30</v>
      </c>
      <c r="C279" t="s">
        <v>576</v>
      </c>
      <c r="D279" t="s">
        <v>577</v>
      </c>
      <c r="E279">
        <v>2</v>
      </c>
      <c r="F279" s="1">
        <v>0.77099537037037036</v>
      </c>
      <c r="G279" s="2">
        <v>45755</v>
      </c>
      <c r="H279" t="s">
        <v>152</v>
      </c>
    </row>
    <row r="280" spans="1:8" x14ac:dyDescent="0.25">
      <c r="A280">
        <v>139208</v>
      </c>
      <c r="B280" t="s">
        <v>23</v>
      </c>
      <c r="C280" t="s">
        <v>578</v>
      </c>
      <c r="D280" t="s">
        <v>579</v>
      </c>
      <c r="E280">
        <v>3</v>
      </c>
      <c r="F280" s="1">
        <v>0.77099537037037036</v>
      </c>
      <c r="G280" s="2">
        <v>45755</v>
      </c>
      <c r="H280" t="s">
        <v>152</v>
      </c>
    </row>
    <row r="281" spans="1:8" x14ac:dyDescent="0.25">
      <c r="A281">
        <v>139209</v>
      </c>
      <c r="B281" t="s">
        <v>30</v>
      </c>
      <c r="C281" t="s">
        <v>580</v>
      </c>
      <c r="D281" t="s">
        <v>581</v>
      </c>
      <c r="E281">
        <v>2</v>
      </c>
      <c r="F281" s="1">
        <v>0.77099537037037036</v>
      </c>
      <c r="G281" s="2">
        <v>45755</v>
      </c>
      <c r="H281" t="s">
        <v>25</v>
      </c>
    </row>
    <row r="282" spans="1:8" x14ac:dyDescent="0.25">
      <c r="A282">
        <v>80894</v>
      </c>
      <c r="B282" t="s">
        <v>45</v>
      </c>
      <c r="C282" t="s">
        <v>582</v>
      </c>
      <c r="D282" t="s">
        <v>583</v>
      </c>
      <c r="E282">
        <v>3</v>
      </c>
      <c r="F282" s="1">
        <v>0.77099537037037036</v>
      </c>
      <c r="G282" s="2">
        <v>45755</v>
      </c>
      <c r="H282" t="s">
        <v>25</v>
      </c>
    </row>
    <row r="283" spans="1:8" x14ac:dyDescent="0.25">
      <c r="A283">
        <v>139210</v>
      </c>
      <c r="B283" t="s">
        <v>30</v>
      </c>
      <c r="C283" t="s">
        <v>584</v>
      </c>
      <c r="D283" t="s">
        <v>585</v>
      </c>
      <c r="E283">
        <v>3</v>
      </c>
      <c r="F283" s="1">
        <v>0.77099537037037036</v>
      </c>
      <c r="G283" s="2">
        <v>45755</v>
      </c>
      <c r="H283" t="s">
        <v>25</v>
      </c>
    </row>
    <row r="284" spans="1:8" x14ac:dyDescent="0.25">
      <c r="A284">
        <v>86041</v>
      </c>
      <c r="B284" t="s">
        <v>23</v>
      </c>
      <c r="C284" t="s">
        <v>586</v>
      </c>
      <c r="D284" t="s">
        <v>587</v>
      </c>
      <c r="E284">
        <v>2</v>
      </c>
      <c r="F284" s="1">
        <v>0.77099537037037036</v>
      </c>
      <c r="G284" s="2">
        <v>45755</v>
      </c>
      <c r="H284" t="s">
        <v>152</v>
      </c>
    </row>
    <row r="285" spans="1:8" x14ac:dyDescent="0.25">
      <c r="A285">
        <v>139211</v>
      </c>
      <c r="B285" t="s">
        <v>23</v>
      </c>
      <c r="C285" t="s">
        <v>588</v>
      </c>
      <c r="D285" t="s">
        <v>589</v>
      </c>
      <c r="E285">
        <v>3</v>
      </c>
      <c r="F285" s="1">
        <v>0.77099537037037036</v>
      </c>
      <c r="G285" s="2">
        <v>45755</v>
      </c>
      <c r="H285" t="s">
        <v>25</v>
      </c>
    </row>
    <row r="286" spans="1:8" x14ac:dyDescent="0.25">
      <c r="A286">
        <v>139212</v>
      </c>
      <c r="B286" t="s">
        <v>30</v>
      </c>
      <c r="C286" t="s">
        <v>590</v>
      </c>
      <c r="D286" t="s">
        <v>591</v>
      </c>
      <c r="E286">
        <v>2</v>
      </c>
      <c r="F286" s="1">
        <v>0.77099537037037036</v>
      </c>
      <c r="G286" s="2">
        <v>45755</v>
      </c>
      <c r="H286" t="s">
        <v>152</v>
      </c>
    </row>
    <row r="287" spans="1:8" x14ac:dyDescent="0.25">
      <c r="A287">
        <v>139213</v>
      </c>
      <c r="B287" t="s">
        <v>30</v>
      </c>
      <c r="C287" t="s">
        <v>592</v>
      </c>
      <c r="D287" t="s">
        <v>593</v>
      </c>
      <c r="E287">
        <v>2</v>
      </c>
      <c r="F287" s="1">
        <v>0.77099537037037036</v>
      </c>
      <c r="G287" s="2">
        <v>45755</v>
      </c>
      <c r="H287" t="s">
        <v>25</v>
      </c>
    </row>
    <row r="288" spans="1:8" x14ac:dyDescent="0.25">
      <c r="A288">
        <v>139214</v>
      </c>
      <c r="B288" t="s">
        <v>23</v>
      </c>
      <c r="C288" t="s">
        <v>594</v>
      </c>
      <c r="D288" t="s">
        <v>595</v>
      </c>
      <c r="E288">
        <v>2</v>
      </c>
      <c r="F288" s="1">
        <v>0.77099537037037036</v>
      </c>
      <c r="G288" s="2">
        <v>45755</v>
      </c>
      <c r="H288" t="s">
        <v>152</v>
      </c>
    </row>
    <row r="289" spans="1:1" x14ac:dyDescent="0.25">
      <c r="A289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C775-BC7B-4E37-96C6-47A6356F79E2}">
  <sheetPr filterMode="1"/>
  <dimension ref="A1:C17"/>
  <sheetViews>
    <sheetView zoomScaleNormal="100" workbookViewId="0">
      <selection activeCell="B24" sqref="B24"/>
    </sheetView>
  </sheetViews>
  <sheetFormatPr defaultRowHeight="15" x14ac:dyDescent="0.25"/>
  <cols>
    <col min="1" max="1" width="26.140625" bestFit="1" customWidth="1"/>
  </cols>
  <sheetData>
    <row r="1" spans="1:3" ht="15.75" thickBot="1" x14ac:dyDescent="0.3"/>
    <row r="2" spans="1:3" ht="19.5" thickBot="1" x14ac:dyDescent="0.35">
      <c r="A2" s="6" t="s">
        <v>302</v>
      </c>
      <c r="B2" s="7">
        <f>(COUNTA(реестр!H:H)-1)</f>
        <v>272</v>
      </c>
      <c r="C2" s="14" t="s">
        <v>304</v>
      </c>
    </row>
    <row r="3" spans="1:3" x14ac:dyDescent="0.25">
      <c r="A3" s="8" t="s">
        <v>192</v>
      </c>
      <c r="B3" s="9">
        <f>IF(COUNTIF(реестр!$H:$H,сегодня!A3)&gt;0,COUNTIF(реестр!$H:$H,сегодня!A3),"")</f>
        <v>1</v>
      </c>
      <c r="C3" s="15">
        <f>IFERROR(B3/$B$2,"")</f>
        <v>3.6764705882352941E-3</v>
      </c>
    </row>
    <row r="4" spans="1:3" x14ac:dyDescent="0.25">
      <c r="A4" s="4" t="s">
        <v>22</v>
      </c>
      <c r="B4" s="3">
        <f>IF(COUNTIF(реестр!$H:$H,сегодня!A4)&gt;0,COUNTIF(реестр!$H:$H,сегодня!A4),"")</f>
        <v>40</v>
      </c>
      <c r="C4" s="16">
        <f t="shared" ref="C4:C17" si="0">IFERROR(B4/$B$2,"")</f>
        <v>0.14705882352941177</v>
      </c>
    </row>
    <row r="5" spans="1:3" x14ac:dyDescent="0.25">
      <c r="A5" s="4" t="s">
        <v>294</v>
      </c>
      <c r="B5" s="3">
        <f>IF(COUNTIF(реестр!$H:$H,сегодня!A5)&gt;0,COUNTIF(реестр!$H:$H,сегодня!A5),"")</f>
        <v>203</v>
      </c>
      <c r="C5" s="16">
        <f t="shared" si="0"/>
        <v>0.74632352941176472</v>
      </c>
    </row>
    <row r="6" spans="1:3" x14ac:dyDescent="0.25">
      <c r="A6" s="4" t="s">
        <v>152</v>
      </c>
      <c r="B6" s="3">
        <f>IF(COUNTIF(реестр!$H:$H,сегодня!A6)&gt;0,COUNTIF(реестр!$H:$H,сегодня!A6),"")</f>
        <v>19</v>
      </c>
      <c r="C6" s="16">
        <f t="shared" si="0"/>
        <v>6.985294117647059E-2</v>
      </c>
    </row>
    <row r="7" spans="1:3" hidden="1" x14ac:dyDescent="0.25">
      <c r="A7" s="4" t="s">
        <v>295</v>
      </c>
      <c r="B7" s="3" t="str">
        <f>IF(COUNTIF(реестр!$H:$H,сегодня!A7)&gt;0,COUNTIF(реестр!$H:$H,сегодня!A7),"")</f>
        <v/>
      </c>
      <c r="C7" s="10" t="str">
        <f t="shared" si="0"/>
        <v/>
      </c>
    </row>
    <row r="8" spans="1:3" x14ac:dyDescent="0.25">
      <c r="A8" s="4" t="s">
        <v>48</v>
      </c>
      <c r="B8" s="3">
        <f>IF(COUNTIF(реестр!$H:$H,сегодня!A8)&gt;0,COUNTIF(реестр!$H:$H,сегодня!A8),"")</f>
        <v>3</v>
      </c>
      <c r="C8" s="16">
        <f t="shared" si="0"/>
        <v>1.1029411764705883E-2</v>
      </c>
    </row>
    <row r="9" spans="1:3" hidden="1" x14ac:dyDescent="0.25">
      <c r="A9" s="4" t="s">
        <v>296</v>
      </c>
      <c r="B9" s="3" t="str">
        <f>IF(COUNTIF(реестр!$H:$H,сегодня!A9)&gt;0,COUNTIF(реестр!$H:$H,сегодня!A9),"")</f>
        <v/>
      </c>
      <c r="C9" s="10" t="str">
        <f t="shared" si="0"/>
        <v/>
      </c>
    </row>
    <row r="10" spans="1:3" hidden="1" x14ac:dyDescent="0.25">
      <c r="A10" s="4" t="s">
        <v>297</v>
      </c>
      <c r="B10" s="3" t="str">
        <f>IF(COUNTIF(реестр!$H:$H,сегодня!A10)&gt;0,COUNTIF(реестр!$H:$H,сегодня!A10),"")</f>
        <v/>
      </c>
      <c r="C10" s="10" t="str">
        <f t="shared" si="0"/>
        <v/>
      </c>
    </row>
    <row r="11" spans="1:3" hidden="1" x14ac:dyDescent="0.25">
      <c r="A11" s="4" t="s">
        <v>298</v>
      </c>
      <c r="B11" s="3" t="str">
        <f>IF(COUNTIF(реестр!$H:$H,сегодня!A11)&gt;0,COUNTIF(реестр!$H:$H,сегодня!A11),"")</f>
        <v/>
      </c>
      <c r="C11" s="10" t="str">
        <f t="shared" si="0"/>
        <v/>
      </c>
    </row>
    <row r="12" spans="1:3" hidden="1" x14ac:dyDescent="0.25">
      <c r="A12" s="4" t="s">
        <v>299</v>
      </c>
      <c r="B12" s="3" t="str">
        <f>IF(COUNTIF(реестр!$H:$H,сегодня!A12)&gt;0,COUNTIF(реестр!$H:$H,сегодня!A12),"")</f>
        <v/>
      </c>
      <c r="C12" s="10" t="str">
        <f t="shared" si="0"/>
        <v/>
      </c>
    </row>
    <row r="13" spans="1:3" hidden="1" x14ac:dyDescent="0.25">
      <c r="A13" s="4" t="s">
        <v>300</v>
      </c>
      <c r="B13" s="3" t="str">
        <f>IF(COUNTIF(реестр!$H:$H,сегодня!A13)&gt;0,COUNTIF(реестр!$H:$H,сегодня!A13),"")</f>
        <v/>
      </c>
      <c r="C13" s="10" t="str">
        <f t="shared" si="0"/>
        <v/>
      </c>
    </row>
    <row r="14" spans="1:3" x14ac:dyDescent="0.25">
      <c r="A14" s="4" t="s">
        <v>19</v>
      </c>
      <c r="B14" s="3">
        <f>IF(COUNTIF(реестр!$H:$H,сегодня!A14)&gt;0,COUNTIF(реестр!$H:$H,сегодня!A14),"")</f>
        <v>5</v>
      </c>
      <c r="C14" s="16">
        <f t="shared" si="0"/>
        <v>1.8382352941176471E-2</v>
      </c>
    </row>
    <row r="15" spans="1:3" hidden="1" x14ac:dyDescent="0.25">
      <c r="A15" s="4" t="s">
        <v>301</v>
      </c>
      <c r="B15" s="3" t="str">
        <f>IF(COUNTIF(реестр!$H:$H,сегодня!A15)&gt;0,COUNTIF(реестр!$H:$H,сегодня!A15),"")</f>
        <v/>
      </c>
      <c r="C15" s="10" t="str">
        <f t="shared" si="0"/>
        <v/>
      </c>
    </row>
    <row r="16" spans="1:3" x14ac:dyDescent="0.25">
      <c r="A16" s="4" t="s">
        <v>291</v>
      </c>
      <c r="B16" s="3">
        <f>IF(COUNTIF(реестр!$H:$H,сегодня!A16)&gt;0,COUNTIF(реестр!$H:$H,сегодня!A16),"")</f>
        <v>1</v>
      </c>
      <c r="C16" s="16">
        <f t="shared" si="0"/>
        <v>3.6764705882352941E-3</v>
      </c>
    </row>
    <row r="17" spans="1:3" ht="15.75" hidden="1" thickBot="1" x14ac:dyDescent="0.3">
      <c r="A17" s="5" t="s">
        <v>303</v>
      </c>
      <c r="B17" s="11" t="str">
        <f>IF(COUNTIF(реестр!$H:$H,сегодня!A17)&gt;0,COUNTIF(реестр!$H:$H,сегодня!A17),"")</f>
        <v/>
      </c>
      <c r="C17" s="12" t="str">
        <f t="shared" si="0"/>
        <v/>
      </c>
    </row>
  </sheetData>
  <autoFilter ref="A1:B17" xr:uid="{24DAC775-BC7B-4E37-96C6-47A6356F79E2}">
    <filterColumn colId="1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6F8E-391A-4088-9030-E57C2A7AB5F4}">
  <dimension ref="A1:G9"/>
  <sheetViews>
    <sheetView tabSelected="1" workbookViewId="0">
      <selection activeCell="E13" sqref="E13"/>
    </sheetView>
  </sheetViews>
  <sheetFormatPr defaultRowHeight="15" outlineLevelRow="1" x14ac:dyDescent="0.25"/>
  <cols>
    <col min="1" max="1" width="19.5703125" customWidth="1"/>
    <col min="5" max="5" width="19.5703125" customWidth="1"/>
  </cols>
  <sheetData>
    <row r="1" spans="1:7" ht="15.75" outlineLevel="1" x14ac:dyDescent="0.25">
      <c r="A1" s="18">
        <v>45754</v>
      </c>
      <c r="B1" s="19"/>
      <c r="C1" s="20"/>
      <c r="D1" s="13"/>
      <c r="E1" s="18">
        <v>45755</v>
      </c>
      <c r="F1" s="19"/>
      <c r="G1" s="20"/>
    </row>
    <row r="2" spans="1:7" outlineLevel="1" x14ac:dyDescent="0.25">
      <c r="A2" s="21" t="s">
        <v>302</v>
      </c>
      <c r="B2" s="17">
        <v>267</v>
      </c>
      <c r="C2" s="22" t="s">
        <v>304</v>
      </c>
      <c r="D2" s="13"/>
      <c r="E2" s="21" t="s">
        <v>302</v>
      </c>
      <c r="F2" s="17">
        <v>272</v>
      </c>
      <c r="G2" s="22" t="s">
        <v>304</v>
      </c>
    </row>
    <row r="3" spans="1:7" outlineLevel="1" x14ac:dyDescent="0.25">
      <c r="A3" s="23" t="s">
        <v>192</v>
      </c>
      <c r="B3" s="3">
        <v>1</v>
      </c>
      <c r="C3" s="16">
        <v>3.7453183520599251E-3</v>
      </c>
      <c r="D3" s="26"/>
      <c r="E3" s="23" t="s">
        <v>192</v>
      </c>
      <c r="F3" s="3">
        <v>1</v>
      </c>
      <c r="G3" s="16">
        <v>3.6764705882352941E-3</v>
      </c>
    </row>
    <row r="4" spans="1:7" outlineLevel="1" x14ac:dyDescent="0.25">
      <c r="A4" s="23" t="s">
        <v>22</v>
      </c>
      <c r="B4" s="3">
        <v>30</v>
      </c>
      <c r="C4" s="16">
        <v>0.11235955056179775</v>
      </c>
      <c r="D4" s="26"/>
      <c r="E4" s="23" t="s">
        <v>22</v>
      </c>
      <c r="F4" s="3">
        <v>40</v>
      </c>
      <c r="G4" s="16">
        <v>0.14705882352941177</v>
      </c>
    </row>
    <row r="5" spans="1:7" outlineLevel="1" x14ac:dyDescent="0.25">
      <c r="A5" s="23" t="s">
        <v>294</v>
      </c>
      <c r="B5" s="3">
        <v>206</v>
      </c>
      <c r="C5" s="16">
        <v>0.77153558052434457</v>
      </c>
      <c r="D5" s="26"/>
      <c r="E5" s="23" t="s">
        <v>294</v>
      </c>
      <c r="F5" s="3">
        <v>203</v>
      </c>
      <c r="G5" s="16">
        <v>0.74632352941176472</v>
      </c>
    </row>
    <row r="6" spans="1:7" outlineLevel="1" x14ac:dyDescent="0.25">
      <c r="A6" s="23" t="s">
        <v>152</v>
      </c>
      <c r="B6" s="3">
        <v>19</v>
      </c>
      <c r="C6" s="16">
        <v>7.116104868913857E-2</v>
      </c>
      <c r="D6" s="26"/>
      <c r="E6" s="23" t="s">
        <v>152</v>
      </c>
      <c r="F6" s="3">
        <v>19</v>
      </c>
      <c r="G6" s="16">
        <v>6.985294117647059E-2</v>
      </c>
    </row>
    <row r="7" spans="1:7" outlineLevel="1" x14ac:dyDescent="0.25">
      <c r="A7" s="23" t="s">
        <v>48</v>
      </c>
      <c r="B7" s="3">
        <v>3</v>
      </c>
      <c r="C7" s="16">
        <v>1.1235955056179775E-2</v>
      </c>
      <c r="D7" s="26"/>
      <c r="E7" s="23" t="s">
        <v>48</v>
      </c>
      <c r="F7" s="3">
        <v>3</v>
      </c>
      <c r="G7" s="16">
        <v>1.1029411764705883E-2</v>
      </c>
    </row>
    <row r="8" spans="1:7" outlineLevel="1" x14ac:dyDescent="0.25">
      <c r="A8" s="23" t="s">
        <v>19</v>
      </c>
      <c r="B8" s="3">
        <v>6</v>
      </c>
      <c r="C8" s="16">
        <v>2.247191011235955E-2</v>
      </c>
      <c r="D8" s="26"/>
      <c r="E8" s="23" t="s">
        <v>19</v>
      </c>
      <c r="F8" s="3">
        <v>5</v>
      </c>
      <c r="G8" s="16">
        <v>1.8382352941176471E-2</v>
      </c>
    </row>
    <row r="9" spans="1:7" ht="15.75" outlineLevel="1" thickBot="1" x14ac:dyDescent="0.3">
      <c r="A9" s="24" t="s">
        <v>291</v>
      </c>
      <c r="B9" s="11">
        <v>2</v>
      </c>
      <c r="C9" s="25">
        <v>7.4906367041198503E-3</v>
      </c>
      <c r="D9" s="26"/>
      <c r="E9" s="24" t="s">
        <v>291</v>
      </c>
      <c r="F9" s="11">
        <v>1</v>
      </c>
      <c r="G9" s="25">
        <v>3.6764705882352941E-3</v>
      </c>
    </row>
  </sheetData>
  <dataConsolidate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реестр</vt:lpstr>
      <vt:lpstr>сегодня</vt:lpstr>
      <vt:lpstr>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AngryKiwi</dc:creator>
  <cp:lastModifiedBy>Герцог Кивийский</cp:lastModifiedBy>
  <dcterms:created xsi:type="dcterms:W3CDTF">2015-06-05T18:17:20Z</dcterms:created>
  <dcterms:modified xsi:type="dcterms:W3CDTF">2025-04-08T15:43:19Z</dcterms:modified>
</cp:coreProperties>
</file>