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l\Pictures\"/>
    </mc:Choice>
  </mc:AlternateContent>
  <xr:revisionPtr revIDLastSave="0" documentId="8_{5E146846-F6B6-41B7-A11A-051591DF7E53}" xr6:coauthVersionLast="47" xr6:coauthVersionMax="47" xr10:uidLastSave="{00000000-0000-0000-0000-000000000000}"/>
  <bookViews>
    <workbookView xWindow="-120" yWindow="-120" windowWidth="21840" windowHeight="13020" activeTab="1" xr2:uid="{5AAB4F40-E41F-4B70-BB3C-9F3202436984}"/>
  </bookViews>
  <sheets>
    <sheet name="ComputeJobSchedule" sheetId="2" r:id="rId1"/>
    <sheet name="output" sheetId="1" r:id="rId2"/>
  </sheets>
  <calcPr calcId="0"/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<sst xmlns="http://schemas.openxmlformats.org/spreadsheetml/2006/main" count="13" uniqueCount="13">
  <si>
    <t>Column2</t>
  </si>
  <si>
    <t>Column3</t>
  </si>
  <si>
    <t>Column4</t>
  </si>
  <si>
    <t>Column5</t>
  </si>
  <si>
    <t>Column6</t>
  </si>
  <si>
    <t>N</t>
  </si>
  <si>
    <t>Counter</t>
  </si>
  <si>
    <t>Average</t>
  </si>
  <si>
    <t>JobScheduling1</t>
  </si>
  <si>
    <t>JobScheduling1Opt</t>
  </si>
  <si>
    <t>JobScheduling2</t>
  </si>
  <si>
    <t>JobSchedulingGreedy</t>
  </si>
  <si>
    <t>JobSchedulingBlind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</si>
</sst>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Job Scheduling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output!$I$1</c:f>
              <c:strCache>
                <c:ptCount val="1"/>
                <c:pt idx="0">
                  <c:v>JobScheduling1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output!$H$2:$H$26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output!$I$2:$I$26</c:f>
              <c:numCache>
                <c:formatCode>General</c:formatCode>
                <c:ptCount val="25"/>
                <c:pt idx="0">
                  <c:v>156520</c:v>
                </c:pt>
                <c:pt idx="1">
                  <c:v>3898260</c:v>
                </c:pt>
                <c:pt idx="2">
                  <c:v>6661300</c:v>
                </c:pt>
                <c:pt idx="3">
                  <c:v>56276600</c:v>
                </c:pt>
                <c:pt idx="4">
                  <c:v>268521540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5-4DF5-AE2A-7330D088AB0A}"/>
            </c:ext>
          </c:extLst>
        </c:ser>
        <c:ser>
          <c:idx val="1"/>
          <c:order val="1"/>
          <c:tx>
            <c:strRef>
              <c:f>output!$J$1</c:f>
              <c:strCache>
                <c:ptCount val="1"/>
                <c:pt idx="0">
                  <c:v>JobScheduling1Opt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output!$H$2:$H$26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output!$J$2:$J$26</c:f>
              <c:numCache>
                <c:formatCode>General</c:formatCode>
                <c:ptCount val="25"/>
                <c:pt idx="0">
                  <c:v>112480</c:v>
                </c:pt>
                <c:pt idx="1">
                  <c:v>594940</c:v>
                </c:pt>
                <c:pt idx="2">
                  <c:v>4231660</c:v>
                </c:pt>
                <c:pt idx="3">
                  <c:v>17680</c:v>
                </c:pt>
                <c:pt idx="4">
                  <c:v>9720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5-4DF5-AE2A-7330D088AB0A}"/>
            </c:ext>
          </c:extLst>
        </c:ser>
        <c:ser>
          <c:idx val="2"/>
          <c:order val="2"/>
          <c:tx>
            <c:strRef>
              <c:f>output!$K$1</c:f>
              <c:strCache>
                <c:ptCount val="1"/>
                <c:pt idx="0">
                  <c:v>JobScheduling2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output!$H$2:$H$26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output!$K$2:$K$26</c:f>
              <c:numCache>
                <c:formatCode>General</c:formatCode>
                <c:ptCount val="25"/>
                <c:pt idx="0">
                  <c:v>1475520</c:v>
                </c:pt>
                <c:pt idx="1">
                  <c:v>137760</c:v>
                </c:pt>
                <c:pt idx="2">
                  <c:v>96580</c:v>
                </c:pt>
                <c:pt idx="3">
                  <c:v>99880</c:v>
                </c:pt>
                <c:pt idx="4">
                  <c:v>114500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5-4DF5-AE2A-7330D088AB0A}"/>
            </c:ext>
          </c:extLst>
        </c:ser>
        <c:ser>
          <c:idx val="3"/>
          <c:order val="3"/>
          <c:tx>
            <c:strRef>
              <c:f>output!$L$1</c:f>
              <c:strCache>
                <c:ptCount val="1"/>
                <c:pt idx="0">
                  <c:v>JobSchedulingGreedy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output!$H$2:$H$26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output!$L$2:$L$26</c:f>
              <c:numCache>
                <c:formatCode>General</c:formatCode>
                <c:ptCount val="25"/>
                <c:pt idx="0">
                  <c:v>23120</c:v>
                </c:pt>
                <c:pt idx="1">
                  <c:v>26760</c:v>
                </c:pt>
                <c:pt idx="2">
                  <c:v>31900</c:v>
                </c:pt>
                <c:pt idx="3">
                  <c:v>2499280</c:v>
                </c:pt>
                <c:pt idx="4">
                  <c:v>79960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5-4DF5-AE2A-7330D088AB0A}"/>
            </c:ext>
          </c:extLst>
        </c:ser>
        <c:ser>
          <c:idx val="4"/>
          <c:order val="4"/>
          <c:tx>
            <c:strRef>
              <c:f>output!$M$1</c:f>
              <c:strCache>
                <c:ptCount val="1"/>
                <c:pt idx="0">
                  <c:v>JobSchedulingBlind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output!$H$2:$H$26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output!$M$2:$M$26</c:f>
              <c:numCache>
                <c:formatCode>General</c:formatCode>
                <c:ptCount val="25"/>
                <c:pt idx="0">
                  <c:v>51000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5-4DF5-AE2A-7330D088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06031"/>
        <c:axId val="1267695231"/>
      </c:scatterChart>
      <c:valAx>
        <c:axId val="10287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95231"/>
        <c:crosses val="autoZero"/>
        <c:crossBetween val="midCat"/>
      </c:valAx>
      <c:valAx>
        <c:axId val="1267695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F93D4D-78A4-4B46-8369-F0269040AF0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043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6E1B8-9E0A-6BD9-A943-F397A60793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6D2F2-F729-44CF-A7CE-8E6B46F7959C}" name="Table1" displayName="Table1" ref="A1:M26" totalsRowShown="0">
  <autoFilter ref="A1:M26" xr:uid="{0156D2F2-F729-44CF-A7CE-8E6B46F7959C}"/>
  <tableColumns count="13">
    <tableColumn id="1" xr3:uid="{7886CE17-F72B-40A4-B694-F387824DDC5D}" name="N"/>
    <tableColumn id="2" xr3:uid="{C6FB1C2A-E80F-4FFA-86FE-B32660AF572C}" name="Column2"/>
    <tableColumn id="3" xr3:uid="{A0E21A04-99C5-4670-BFB5-76D53B609A06}" name="Column3"/>
    <tableColumn id="4" xr3:uid="{27C0D183-BAC6-4126-8578-D0B24E4DFC71}" name="Column4"/>
    <tableColumn id="5" xr3:uid="{916E36C1-95DE-4F43-A658-066901F234DA}" name="Column5"/>
    <tableColumn id="6" xr3:uid="{14F35081-CA7B-4525-8B5E-A89D98A7B800}" name="Column6"/>
    <tableColumn id="7" xr3:uid="{994C4035-4AED-4BD7-AC7E-70AC47581D54}" name="Counter"/>
    <tableColumn id="8" xr3:uid="{4ABA5E64-63FD-4BCC-9160-D3D81D64D428}" name="Average" dataDxfId="0">
      <calculatedColumnFormula>AVERAGE(OFFSET(A$2, 5*$G2,0,5,1))</calculatedColumnFormula>
    </tableColumn>
    <tableColumn id="9" xr3:uid="{1D07D6C3-8183-4A91-97FA-552063A6660B}" name="JobScheduling1"/>
    <tableColumn id="10" xr3:uid="{14568432-F13C-42CE-9AEA-992F0B594F96}" name="JobScheduling1Opt"/>
    <tableColumn id="11" xr3:uid="{516A03D4-2633-49A1-BE12-2DD65B5CA2B8}" name="JobScheduling2"/>
    <tableColumn id="12" xr3:uid="{A6E09A53-AFE0-41B9-8ACF-377808B02E0D}" name="JobSchedulingGreedy"/>
    <tableColumn id="13" xr3:uid="{4BB2CDCB-2FB0-4236-BC0E-6DACF88EB2AF}" name="JobSchedulingBlin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F447-04F0-4F36-A9EA-4DF044E84C52}">
  <dimension ref="A1:M26"/>
  <sheetViews>
    <sheetView tabSelected="1" workbookViewId="0"/>
  </sheetViews>
  <sheetFormatPr defaultRowHeight="15" x14ac:dyDescent="0.25"/>
  <cols>
    <col min="1" max="6" width="11" customWidth="1"/>
  </cols>
  <sheetData>
    <row r="1" spans="1:1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</v>
      </c>
      <c r="B2">
        <v>130900</v>
      </c>
      <c r="C2">
        <v>19700</v>
      </c>
      <c r="D2">
        <v>116200</v>
      </c>
      <c r="E2">
        <v>41700</v>
      </c>
      <c r="F2">
        <v>40300</v>
      </c>
      <c r="G2">
        <v>0</v>
      </c>
      <c r="H2">
        <f t="shared" ref="H2:H6" ca="1" si="0">AVERAGE(OFFSET(A$2, 5*$G2,0,5,1))</f>
        <v>5</v>
      </c>
      <c r="I2">
        <f t="shared" ref="I2:I6" ca="1" si="1">AVERAGE(OFFSET(B$2, 5*$G2,0,5,1))</f>
        <v>156520</v>
      </c>
      <c r="J2">
        <f t="shared" ref="J2:J6" ca="1" si="2">AVERAGE(OFFSET(C$2, 5*$G2,0,5,1))</f>
        <v>112480</v>
      </c>
      <c r="K2">
        <f t="shared" ref="K2:K6" ca="1" si="3">AVERAGE(OFFSET(D$2, 5*$G2,0,5,1))</f>
        <v>1475520</v>
      </c>
      <c r="L2">
        <f t="shared" ref="L2:L6" ca="1" si="4">AVERAGE(OFFSET(E$2, 5*$G2,0,5,1))</f>
        <v>23120</v>
      </c>
      <c r="M2">
        <f t="shared" ref="M2" ca="1" si="5">AVERAGE(OFFSET(F$2, 5*$G2,0,5,1))</f>
        <v>51000</v>
      </c>
    </row>
    <row r="3" spans="1:13" x14ac:dyDescent="0.25">
      <c r="A3">
        <v>5</v>
      </c>
      <c r="B3">
        <v>329500</v>
      </c>
      <c r="C3">
        <v>90800</v>
      </c>
      <c r="D3">
        <v>227900</v>
      </c>
      <c r="E3">
        <v>15700</v>
      </c>
      <c r="F3">
        <v>8200</v>
      </c>
      <c r="G3">
        <v>1</v>
      </c>
      <c r="H3">
        <f t="shared" ca="1" si="0"/>
        <v>15</v>
      </c>
      <c r="I3">
        <f t="shared" ca="1" si="1"/>
        <v>3898260</v>
      </c>
      <c r="J3">
        <f t="shared" ca="1" si="2"/>
        <v>594940</v>
      </c>
      <c r="K3">
        <f t="shared" ca="1" si="3"/>
        <v>137760</v>
      </c>
      <c r="L3">
        <f t="shared" ca="1" si="4"/>
        <v>26760</v>
      </c>
    </row>
    <row r="4" spans="1:13" x14ac:dyDescent="0.25">
      <c r="A4">
        <v>5</v>
      </c>
      <c r="B4">
        <v>206400</v>
      </c>
      <c r="C4">
        <v>152700</v>
      </c>
      <c r="D4">
        <v>135100</v>
      </c>
      <c r="E4">
        <v>18000</v>
      </c>
      <c r="F4">
        <v>5900</v>
      </c>
      <c r="G4">
        <v>2</v>
      </c>
      <c r="H4">
        <f t="shared" ca="1" si="0"/>
        <v>25</v>
      </c>
      <c r="I4">
        <f t="shared" ca="1" si="1"/>
        <v>6661300</v>
      </c>
      <c r="J4">
        <f t="shared" ca="1" si="2"/>
        <v>4231660</v>
      </c>
      <c r="K4">
        <f t="shared" ca="1" si="3"/>
        <v>96580</v>
      </c>
      <c r="L4">
        <f t="shared" ca="1" si="4"/>
        <v>31900</v>
      </c>
    </row>
    <row r="5" spans="1:13" x14ac:dyDescent="0.25">
      <c r="A5">
        <v>5</v>
      </c>
      <c r="B5">
        <v>69700</v>
      </c>
      <c r="C5">
        <v>75000</v>
      </c>
      <c r="D5">
        <v>116000</v>
      </c>
      <c r="E5">
        <v>15300</v>
      </c>
      <c r="F5">
        <v>8700</v>
      </c>
      <c r="G5">
        <v>3</v>
      </c>
      <c r="H5">
        <f t="shared" ca="1" si="0"/>
        <v>35</v>
      </c>
      <c r="I5">
        <f t="shared" ca="1" si="1"/>
        <v>56276600</v>
      </c>
      <c r="J5">
        <f t="shared" ca="1" si="2"/>
        <v>17680</v>
      </c>
      <c r="K5">
        <f t="shared" ca="1" si="3"/>
        <v>99880</v>
      </c>
      <c r="L5">
        <f t="shared" ca="1" si="4"/>
        <v>2499280</v>
      </c>
    </row>
    <row r="6" spans="1:13" x14ac:dyDescent="0.25">
      <c r="A6">
        <v>5</v>
      </c>
      <c r="B6">
        <v>46100</v>
      </c>
      <c r="C6">
        <v>224200</v>
      </c>
      <c r="D6">
        <v>6782400</v>
      </c>
      <c r="E6">
        <v>24900</v>
      </c>
      <c r="F6">
        <v>191900</v>
      </c>
      <c r="G6">
        <v>4</v>
      </c>
      <c r="H6">
        <f t="shared" ca="1" si="0"/>
        <v>45</v>
      </c>
      <c r="I6">
        <f t="shared" ca="1" si="1"/>
        <v>268521540</v>
      </c>
      <c r="J6">
        <f t="shared" ca="1" si="2"/>
        <v>9720</v>
      </c>
      <c r="K6">
        <f t="shared" ca="1" si="3"/>
        <v>114500</v>
      </c>
      <c r="L6">
        <f t="shared" ca="1" si="4"/>
        <v>79960</v>
      </c>
    </row>
    <row r="7" spans="1:13" x14ac:dyDescent="0.25">
      <c r="A7">
        <v>15</v>
      </c>
      <c r="B7">
        <v>5712000</v>
      </c>
      <c r="C7">
        <v>67800</v>
      </c>
      <c r="D7">
        <v>104400</v>
      </c>
      <c r="E7">
        <v>20800</v>
      </c>
      <c r="G7">
        <v>5</v>
      </c>
    </row>
    <row r="8" spans="1:13" x14ac:dyDescent="0.25">
      <c r="A8">
        <v>15</v>
      </c>
      <c r="B8">
        <v>7872000</v>
      </c>
      <c r="C8">
        <v>31700</v>
      </c>
      <c r="D8">
        <v>161400</v>
      </c>
      <c r="E8">
        <v>32000</v>
      </c>
      <c r="G8">
        <v>6</v>
      </c>
    </row>
    <row r="9" spans="1:13" x14ac:dyDescent="0.25">
      <c r="A9">
        <v>15</v>
      </c>
      <c r="B9">
        <v>681500</v>
      </c>
      <c r="C9">
        <v>2753000</v>
      </c>
      <c r="D9">
        <v>161700</v>
      </c>
      <c r="E9">
        <v>28100</v>
      </c>
      <c r="G9">
        <v>7</v>
      </c>
    </row>
    <row r="10" spans="1:13" x14ac:dyDescent="0.25">
      <c r="A10">
        <v>15</v>
      </c>
      <c r="B10">
        <v>5140700</v>
      </c>
      <c r="C10">
        <v>21500</v>
      </c>
      <c r="D10">
        <v>188900</v>
      </c>
      <c r="E10">
        <v>32000</v>
      </c>
      <c r="G10">
        <v>8</v>
      </c>
    </row>
    <row r="11" spans="1:13" x14ac:dyDescent="0.25">
      <c r="A11">
        <v>15</v>
      </c>
      <c r="B11">
        <v>85100</v>
      </c>
      <c r="C11">
        <v>100700</v>
      </c>
      <c r="D11">
        <v>72400</v>
      </c>
      <c r="E11">
        <v>20900</v>
      </c>
      <c r="G11">
        <v>9</v>
      </c>
    </row>
    <row r="12" spans="1:13" x14ac:dyDescent="0.25">
      <c r="A12">
        <v>25</v>
      </c>
      <c r="B12">
        <v>3220100</v>
      </c>
      <c r="C12">
        <v>7800</v>
      </c>
      <c r="D12">
        <v>103300</v>
      </c>
      <c r="E12">
        <v>30600</v>
      </c>
      <c r="G12">
        <v>10</v>
      </c>
    </row>
    <row r="13" spans="1:13" x14ac:dyDescent="0.25">
      <c r="A13">
        <v>25</v>
      </c>
      <c r="B13">
        <v>768700</v>
      </c>
      <c r="C13">
        <v>13800</v>
      </c>
      <c r="D13">
        <v>81700</v>
      </c>
      <c r="E13">
        <v>35400</v>
      </c>
      <c r="G13">
        <v>11</v>
      </c>
    </row>
    <row r="14" spans="1:13" x14ac:dyDescent="0.25">
      <c r="A14">
        <v>25</v>
      </c>
      <c r="B14">
        <v>4586000</v>
      </c>
      <c r="C14">
        <v>88300</v>
      </c>
      <c r="D14">
        <v>81800</v>
      </c>
      <c r="E14">
        <v>39400</v>
      </c>
      <c r="G14">
        <v>12</v>
      </c>
    </row>
    <row r="15" spans="1:13" x14ac:dyDescent="0.25">
      <c r="A15">
        <v>25</v>
      </c>
      <c r="B15">
        <v>11173000</v>
      </c>
      <c r="C15">
        <v>65800</v>
      </c>
      <c r="D15">
        <v>78200</v>
      </c>
      <c r="E15">
        <v>22800</v>
      </c>
      <c r="G15">
        <v>13</v>
      </c>
    </row>
    <row r="16" spans="1:13" x14ac:dyDescent="0.25">
      <c r="A16">
        <v>25</v>
      </c>
      <c r="B16">
        <v>13558700</v>
      </c>
      <c r="C16">
        <v>20982600</v>
      </c>
      <c r="D16">
        <v>137900</v>
      </c>
      <c r="E16">
        <v>31300</v>
      </c>
      <c r="G16">
        <v>14</v>
      </c>
    </row>
    <row r="17" spans="1:7" x14ac:dyDescent="0.25">
      <c r="A17">
        <v>35</v>
      </c>
      <c r="B17">
        <v>17272000</v>
      </c>
      <c r="C17">
        <v>17600</v>
      </c>
      <c r="D17">
        <v>143000</v>
      </c>
      <c r="E17">
        <v>12196600</v>
      </c>
      <c r="G17">
        <v>15</v>
      </c>
    </row>
    <row r="18" spans="1:7" x14ac:dyDescent="0.25">
      <c r="A18">
        <v>35</v>
      </c>
      <c r="B18">
        <v>65730800</v>
      </c>
      <c r="C18">
        <v>13200</v>
      </c>
      <c r="D18">
        <v>65800</v>
      </c>
      <c r="E18">
        <v>99900</v>
      </c>
      <c r="G18">
        <v>16</v>
      </c>
    </row>
    <row r="19" spans="1:7" x14ac:dyDescent="0.25">
      <c r="A19">
        <v>35</v>
      </c>
      <c r="B19">
        <v>49524200</v>
      </c>
      <c r="C19">
        <v>4400</v>
      </c>
      <c r="D19">
        <v>67900</v>
      </c>
      <c r="E19">
        <v>37900</v>
      </c>
      <c r="G19">
        <v>17</v>
      </c>
    </row>
    <row r="20" spans="1:7" x14ac:dyDescent="0.25">
      <c r="A20">
        <v>35</v>
      </c>
      <c r="B20">
        <v>18002200</v>
      </c>
      <c r="C20">
        <v>7400</v>
      </c>
      <c r="D20">
        <v>81500</v>
      </c>
      <c r="E20">
        <v>65400</v>
      </c>
      <c r="G20">
        <v>18</v>
      </c>
    </row>
    <row r="21" spans="1:7" x14ac:dyDescent="0.25">
      <c r="A21">
        <v>35</v>
      </c>
      <c r="B21">
        <v>130853800</v>
      </c>
      <c r="C21">
        <v>45800</v>
      </c>
      <c r="D21">
        <v>141200</v>
      </c>
      <c r="E21">
        <v>96600</v>
      </c>
      <c r="G21">
        <v>19</v>
      </c>
    </row>
    <row r="22" spans="1:7" x14ac:dyDescent="0.25">
      <c r="A22">
        <v>45</v>
      </c>
      <c r="B22">
        <v>178691700</v>
      </c>
      <c r="C22">
        <v>6000</v>
      </c>
      <c r="D22">
        <v>86800</v>
      </c>
      <c r="E22">
        <v>69400</v>
      </c>
      <c r="G22">
        <v>20</v>
      </c>
    </row>
    <row r="23" spans="1:7" x14ac:dyDescent="0.25">
      <c r="A23">
        <v>45</v>
      </c>
      <c r="B23">
        <v>143629200</v>
      </c>
      <c r="C23">
        <v>6300</v>
      </c>
      <c r="D23">
        <v>66300</v>
      </c>
      <c r="E23">
        <v>45400</v>
      </c>
      <c r="G23">
        <v>21</v>
      </c>
    </row>
    <row r="24" spans="1:7" x14ac:dyDescent="0.25">
      <c r="A24">
        <v>45</v>
      </c>
      <c r="B24">
        <v>627222300</v>
      </c>
      <c r="C24">
        <v>7400</v>
      </c>
      <c r="D24">
        <v>92600</v>
      </c>
      <c r="E24">
        <v>56600</v>
      </c>
      <c r="G24">
        <v>22</v>
      </c>
    </row>
    <row r="25" spans="1:7" x14ac:dyDescent="0.25">
      <c r="A25">
        <v>45</v>
      </c>
      <c r="B25">
        <v>144156300</v>
      </c>
      <c r="C25">
        <v>20900</v>
      </c>
      <c r="D25">
        <v>176700</v>
      </c>
      <c r="E25">
        <v>41000</v>
      </c>
      <c r="G25">
        <v>23</v>
      </c>
    </row>
    <row r="26" spans="1:7" x14ac:dyDescent="0.25">
      <c r="A26">
        <v>45</v>
      </c>
      <c r="B26">
        <v>248908200</v>
      </c>
      <c r="C26">
        <v>8000</v>
      </c>
      <c r="D26">
        <v>150100</v>
      </c>
      <c r="E26">
        <v>187400</v>
      </c>
      <c r="G26">
        <v>24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ComputeJobSchedule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2025-03-06T21:00:45Z</dcterms:created>
  <dcterms:modified xsi:type="dcterms:W3CDTF">2025-03-06T21:00:45Z</dcterms:modified>
</cp:coreProperties>
</file>