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Technic" sheetId="5" r:id="rId1"/>
    <sheet name="Actual" sheetId="1" r:id="rId2"/>
    <sheet name="Лист2" sheetId="2" r:id="rId3"/>
    <sheet name="Data" sheetId="3" r:id="rId4"/>
    <sheet name="conf T5500" sheetId="4" r:id="rId5"/>
  </sheets>
  <calcPr calcId="145621"/>
</workbook>
</file>

<file path=xl/calcChain.xml><?xml version="1.0" encoding="utf-8"?>
<calcChain xmlns="http://schemas.openxmlformats.org/spreadsheetml/2006/main">
  <c r="I3" i="5" l="1"/>
  <c r="I2" i="5"/>
</calcChain>
</file>

<file path=xl/sharedStrings.xml><?xml version="1.0" encoding="utf-8"?>
<sst xmlns="http://schemas.openxmlformats.org/spreadsheetml/2006/main" count="105" uniqueCount="79">
  <si>
    <t>Дата</t>
  </si>
  <si>
    <t>Заказчик</t>
  </si>
  <si>
    <t>Имя ТКП</t>
  </si>
  <si>
    <t>Кодировка</t>
  </si>
  <si>
    <t>Наименование поз.</t>
  </si>
  <si>
    <t>Брэнд</t>
  </si>
  <si>
    <t>Промышленные манометры</t>
  </si>
  <si>
    <t>Модель</t>
  </si>
  <si>
    <t>T5500</t>
  </si>
  <si>
    <t>Наименование</t>
  </si>
  <si>
    <t>Цена</t>
  </si>
  <si>
    <t>(без НДС), евро</t>
  </si>
  <si>
    <t>Сумма</t>
  </si>
  <si>
    <t>Кол-во, шт.</t>
  </si>
  <si>
    <t>Условия оплаты</t>
  </si>
  <si>
    <t>Условия доставки</t>
  </si>
  <si>
    <t>Документация</t>
  </si>
  <si>
    <t>Куратор</t>
  </si>
  <si>
    <t>Веселов Н.Д.</t>
  </si>
  <si>
    <t>Казаков Д.В.</t>
  </si>
  <si>
    <t>Бондарцев М.А.</t>
  </si>
  <si>
    <t>ASHCROFT</t>
  </si>
  <si>
    <t>NAGANO KEIKI</t>
  </si>
  <si>
    <t>ADZ NAGANO</t>
  </si>
  <si>
    <t>(с НДС), евро</t>
  </si>
  <si>
    <t>(без НДС), руб.</t>
  </si>
  <si>
    <t>(с НДС), руб.</t>
  </si>
  <si>
    <t>Цена/сумма</t>
  </si>
  <si>
    <t>Предоплата 100%.</t>
  </si>
  <si>
    <t>Предоплата 100% в рублях по курсу ЦБ РФ на день оплаты.</t>
  </si>
  <si>
    <t>Постоплата 100%.</t>
  </si>
  <si>
    <t>Постоплата 100 % в рублях по курсу ЦБ РФ на день платежа.</t>
  </si>
  <si>
    <t>Предоплата 50%. Окончательный расчет 50 % в течение 15 дней с даты отгрузки</t>
  </si>
  <si>
    <t>Предоплата 50%. Окончательный расчет 50 % в течение 30 дней с даты отгрузки</t>
  </si>
  <si>
    <t>Постоплата 100% в рублях по курсу ЦБ РФ на день отгрузки в течение 30 дней</t>
  </si>
  <si>
    <t>Постоплата 100% в рублях по курсу ЦБ РФ на день отгрузки в течение 60 дней</t>
  </si>
  <si>
    <t>Самовывоз (г. Москва)</t>
  </si>
  <si>
    <t>Доставка до склада Заказчика</t>
  </si>
  <si>
    <t>Термометры</t>
  </si>
  <si>
    <t>Датчики ADZ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</si>
  <si>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</t>
  </si>
  <si>
    <t>Манометры без пов</t>
  </si>
  <si>
    <t>Манометры с пов.</t>
  </si>
  <si>
    <t>-декларация соответствия ТР ТС 032/2013;
-свидетельство об утверждении типа СИ с приложением;
-руководство по эксплуатации;
-технический паспорт с отметкой о первичной поверке;
-свидетельство о первичной поверке;</t>
  </si>
  <si>
    <t>Расшифровка</t>
  </si>
  <si>
    <t>N(ASH)</t>
  </si>
  <si>
    <t>ООО "Спектр"</t>
  </si>
  <si>
    <t>100=T5500=S=D=15=L=0/10=BAR = X=NH</t>
  </si>
  <si>
    <t>D</t>
  </si>
  <si>
    <t>Model</t>
  </si>
  <si>
    <t>material</t>
  </si>
  <si>
    <t>Liquid</t>
  </si>
  <si>
    <t>Connec</t>
  </si>
  <si>
    <t>Orient</t>
  </si>
  <si>
    <t>Range</t>
  </si>
  <si>
    <t>Unit</t>
  </si>
  <si>
    <t>Opts</t>
  </si>
  <si>
    <t>100 = Диаметр шкалы 100 мм</t>
  </si>
  <si>
    <t>160 = Диаметр шкалы 160 мм</t>
  </si>
  <si>
    <t>T5500 - Манометры из нерж. Стали</t>
  </si>
  <si>
    <t>T6500 - Манометры из нерж. Стали с перегородкой</t>
  </si>
  <si>
    <t>S - нерж. Сталь</t>
  </si>
  <si>
    <t>P - Монель</t>
  </si>
  <si>
    <t>D - без</t>
  </si>
  <si>
    <t>L - C заполнением</t>
  </si>
  <si>
    <t>15 - G1/2"</t>
  </si>
  <si>
    <t>L</t>
  </si>
  <si>
    <t>0/10</t>
  </si>
  <si>
    <t>BAR</t>
  </si>
  <si>
    <t>X</t>
  </si>
  <si>
    <t>Opt1</t>
  </si>
  <si>
    <t>Opt2</t>
  </si>
  <si>
    <t>Opt3</t>
  </si>
  <si>
    <t>NH</t>
  </si>
  <si>
    <t>GV</t>
  </si>
  <si>
    <t>100 - D= 100мм;
T5500 - djn
S
L
15L
10BAR
X
NH</t>
  </si>
  <si>
    <t>№ поз.</t>
  </si>
  <si>
    <t>Цена (цифры)</t>
  </si>
  <si>
    <t>Сумма (цифры)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</si>
</sst>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49" fontId="0" fillId="0" borderId="1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12.5546875" customWidth="1"/>
    <col min="2" max="2" width="35.109375" customWidth="1"/>
    <col min="3" max="4" width="26" customWidth="1"/>
    <col min="5" max="5" width="12.6640625" customWidth="1"/>
    <col min="6" max="6" width="14.5546875" customWidth="1"/>
    <col min="7" max="9" width="15.5546875" customWidth="1"/>
    <col min="10" max="10" width="16" customWidth="1"/>
    <col min="11" max="11" width="14.44140625" customWidth="1"/>
  </cols>
  <sheetData>
    <row r="1" spans="1:11" x14ac:dyDescent="0.3">
      <c r="A1" s="2" t="s">
        <v>76</v>
      </c>
      <c r="B1" s="2" t="s">
        <v>3</v>
      </c>
      <c r="C1" s="2" t="s">
        <v>5</v>
      </c>
      <c r="D1" s="2" t="s">
        <v>4</v>
      </c>
      <c r="E1" s="4" t="s">
        <v>7</v>
      </c>
      <c r="F1" s="3" t="s">
        <v>44</v>
      </c>
      <c r="G1" s="4" t="s">
        <v>13</v>
      </c>
      <c r="H1" s="4" t="s">
        <v>77</v>
      </c>
      <c r="I1" s="4" t="s">
        <v>78</v>
      </c>
      <c r="J1" s="4" t="s">
        <v>10</v>
      </c>
      <c r="K1" s="2" t="s">
        <v>12</v>
      </c>
    </row>
    <row r="2" spans="1:11" ht="115.2" x14ac:dyDescent="0.3">
      <c r="A2">
        <v>1</v>
      </c>
      <c r="B2" t="s">
        <v>47</v>
      </c>
      <c r="C2" t="s">
        <v>21</v>
      </c>
      <c r="D2" t="s">
        <v>6</v>
      </c>
      <c r="E2" t="s">
        <v>8</v>
      </c>
      <c r="F2" s="1" t="s">
        <v>75</v>
      </c>
      <c r="G2">
        <v>20</v>
      </c>
      <c r="H2">
        <v>100</v>
      </c>
      <c r="I2">
        <f>G2*H2</f>
        <v>2000</v>
      </c>
      <c r="J2" t="s">
        <v>11</v>
      </c>
      <c r="K2" t="s">
        <v>11</v>
      </c>
    </row>
    <row r="3" spans="1:11" ht="115.2" x14ac:dyDescent="0.3">
      <c r="A3">
        <v>2</v>
      </c>
      <c r="B3" t="s">
        <v>47</v>
      </c>
      <c r="C3" t="s">
        <v>21</v>
      </c>
      <c r="D3" t="s">
        <v>6</v>
      </c>
      <c r="E3" t="s">
        <v>8</v>
      </c>
      <c r="F3" s="1" t="s">
        <v>75</v>
      </c>
      <c r="G3">
        <v>20</v>
      </c>
      <c r="H3">
        <v>100</v>
      </c>
      <c r="I3">
        <f>G3*H3</f>
        <v>2000</v>
      </c>
      <c r="J3" t="s">
        <v>11</v>
      </c>
      <c r="K3" t="s">
        <v>11</v>
      </c>
    </row>
  </sheetData>
  <dataValidations count="1">
    <dataValidation type="list" allowBlank="1" showInputMessage="1" showErrorMessage="1" sqref="K2:K3">
      <formula1>$J$2:$J$6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Data!$F$2:$F$5</xm:f>
          </x14:formula1>
          <xm:sqref>J2:J3</xm:sqref>
        </x14:dataValidation>
        <x14:dataValidation type="list" allowBlank="1" showInputMessage="1" showErrorMessage="1">
          <x14:formula1>
            <xm:f>Data!$A$2:$A$4</xm:f>
          </x14:formula1>
          <xm:sqref>C2:C3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1" width="16.6640625" style="8" customWidth="1"/>
    <col min="2" max="2" width="14.21875" customWidth="1"/>
    <col min="3" max="3" width="12.5546875" customWidth="1"/>
    <col min="4" max="4" width="16" customWidth="1"/>
    <col min="5" max="5" width="14.44140625" customWidth="1"/>
    <col min="6" max="6" width="18.44140625" customWidth="1"/>
    <col min="7" max="7" width="20.44140625" customWidth="1"/>
    <col min="8" max="8" width="25.44140625" style="1" customWidth="1"/>
    <col min="9" max="9" width="23.109375" customWidth="1"/>
  </cols>
  <sheetData>
    <row r="1" spans="1:9" x14ac:dyDescent="0.3">
      <c r="A1" s="10" t="s">
        <v>0</v>
      </c>
      <c r="B1" s="11" t="s">
        <v>1</v>
      </c>
      <c r="C1" s="11" t="s">
        <v>2</v>
      </c>
      <c r="D1" s="4" t="s">
        <v>10</v>
      </c>
      <c r="E1" s="11" t="s">
        <v>12</v>
      </c>
      <c r="F1" s="11" t="s">
        <v>14</v>
      </c>
      <c r="G1" s="11" t="s">
        <v>15</v>
      </c>
      <c r="H1" s="12" t="s">
        <v>16</v>
      </c>
      <c r="I1" s="11" t="s">
        <v>17</v>
      </c>
    </row>
    <row r="2" spans="1:9" ht="115.2" x14ac:dyDescent="0.3">
      <c r="A2" s="13">
        <v>44018</v>
      </c>
      <c r="B2" s="2" t="s">
        <v>46</v>
      </c>
      <c r="C2" s="2" t="s">
        <v>45</v>
      </c>
      <c r="D2" s="2" t="s">
        <v>11</v>
      </c>
      <c r="E2" s="2" t="s">
        <v>11</v>
      </c>
      <c r="F2" s="2" t="s">
        <v>28</v>
      </c>
      <c r="G2" s="2" t="s">
        <v>36</v>
      </c>
      <c r="H2" s="3" t="s">
        <v>40</v>
      </c>
      <c r="I2" s="2" t="s">
        <v>18</v>
      </c>
    </row>
  </sheetData>
  <dataValidations count="1">
    <dataValidation type="list" allowBlank="1" showInputMessage="1" showErrorMessage="1" sqref="E2">
      <formula1>$D$2:$D$5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Data!$K$2:$K$4</xm:f>
          </x14:formula1>
          <xm:sqref>I2</xm:sqref>
        </x14:dataValidation>
        <x14:dataValidation type="list" allowBlank="1" showInputMessage="1" showErrorMessage="1">
          <x14:formula1>
            <xm:f>Data!$F$2:$F$5</xm:f>
          </x14:formula1>
          <xm:sqref>D2</xm:sqref>
        </x14:dataValidation>
        <x14:dataValidation type="list" allowBlank="1" showInputMessage="1" showErrorMessage="1">
          <x14:formula1>
            <xm:f>Data!$J$2:$J$9</xm:f>
          </x14:formula1>
          <xm:sqref>H2</xm:sqref>
        </x14:dataValidation>
        <x14:dataValidation type="list" allowBlank="1" showInputMessage="1" showErrorMessage="1">
          <x14:formula1>
            <xm:f>Data!$H$2:$H$9</xm:f>
          </x14:formula1>
          <xm:sqref>G2</xm:sqref>
        </x14:dataValidation>
        <x14:dataValidation type="list" allowBlank="1" showInputMessage="1" showErrorMessage="1">
          <x14:formula1>
            <xm:f>Data!$G$2:$G$9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"/>
      <selection pane="bottomLeft" activeCell="B1" sqref="B1:E1"/>
    </sheetView>
  </sheetViews>
  <sheetFormatPr defaultRowHeight="14.4" x14ac:dyDescent="0.3"/>
  <cols>
    <col min="1" max="1" width="15" customWidth="1"/>
    <col min="2" max="2" width="20.44140625" customWidth="1"/>
    <col min="5" max="5" width="17" customWidth="1"/>
    <col min="6" max="6" width="15.5546875" customWidth="1"/>
    <col min="7" max="7" width="52.77734375" style="1" customWidth="1"/>
    <col min="8" max="9" width="20.77734375" style="1" customWidth="1"/>
    <col min="10" max="10" width="39.21875" style="8" customWidth="1"/>
    <col min="11" max="11" width="20.88671875" customWidth="1"/>
  </cols>
  <sheetData>
    <row r="1" spans="1:11" ht="28.8" x14ac:dyDescent="0.3">
      <c r="A1" s="2" t="s">
        <v>5</v>
      </c>
      <c r="B1" s="2" t="s">
        <v>4</v>
      </c>
      <c r="C1" s="4" t="s">
        <v>7</v>
      </c>
      <c r="D1" s="3" t="s">
        <v>9</v>
      </c>
      <c r="E1" s="4" t="s">
        <v>13</v>
      </c>
      <c r="F1" s="4" t="s">
        <v>27</v>
      </c>
      <c r="G1" s="3" t="s">
        <v>14</v>
      </c>
      <c r="H1" s="3" t="s">
        <v>15</v>
      </c>
      <c r="I1" s="5"/>
      <c r="J1" s="7" t="s">
        <v>16</v>
      </c>
      <c r="K1" s="2" t="s">
        <v>17</v>
      </c>
    </row>
    <row r="2" spans="1:11" ht="72" x14ac:dyDescent="0.3">
      <c r="A2" t="s">
        <v>21</v>
      </c>
      <c r="F2" t="s">
        <v>11</v>
      </c>
      <c r="G2" s="1" t="s">
        <v>28</v>
      </c>
      <c r="H2" s="1" t="s">
        <v>36</v>
      </c>
      <c r="I2" s="6" t="s">
        <v>41</v>
      </c>
      <c r="J2" s="9" t="s">
        <v>40</v>
      </c>
      <c r="K2" t="s">
        <v>18</v>
      </c>
    </row>
    <row r="3" spans="1:11" ht="100.8" x14ac:dyDescent="0.3">
      <c r="A3" t="s">
        <v>23</v>
      </c>
      <c r="F3" t="s">
        <v>24</v>
      </c>
      <c r="G3" s="1" t="s">
        <v>29</v>
      </c>
      <c r="H3" s="1" t="s">
        <v>37</v>
      </c>
      <c r="I3" s="1" t="s">
        <v>42</v>
      </c>
      <c r="J3" s="9" t="s">
        <v>43</v>
      </c>
      <c r="K3" t="s">
        <v>19</v>
      </c>
    </row>
    <row r="4" spans="1:11" x14ac:dyDescent="0.3">
      <c r="A4" t="s">
        <v>22</v>
      </c>
      <c r="F4" t="s">
        <v>25</v>
      </c>
      <c r="G4" s="1" t="s">
        <v>30</v>
      </c>
      <c r="I4" s="6" t="s">
        <v>38</v>
      </c>
      <c r="K4" t="s">
        <v>20</v>
      </c>
    </row>
    <row r="5" spans="1:11" ht="28.8" x14ac:dyDescent="0.3">
      <c r="F5" t="s">
        <v>26</v>
      </c>
      <c r="G5" s="1" t="s">
        <v>34</v>
      </c>
      <c r="I5" s="6" t="s">
        <v>39</v>
      </c>
    </row>
    <row r="6" spans="1:11" ht="28.8" x14ac:dyDescent="0.3">
      <c r="G6" s="1" t="s">
        <v>35</v>
      </c>
      <c r="I6" s="6"/>
    </row>
    <row r="7" spans="1:11" ht="28.8" x14ac:dyDescent="0.3">
      <c r="G7" s="1" t="s">
        <v>31</v>
      </c>
      <c r="I7" s="6"/>
    </row>
    <row r="8" spans="1:11" ht="28.8" x14ac:dyDescent="0.3">
      <c r="G8" s="1" t="s">
        <v>32</v>
      </c>
      <c r="I8" s="6"/>
    </row>
    <row r="9" spans="1:11" ht="28.8" x14ac:dyDescent="0.3">
      <c r="G9" s="1" t="s">
        <v>33</v>
      </c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7.109375" customWidth="1"/>
    <col min="2" max="2" width="39.33203125" style="1" customWidth="1"/>
    <col min="3" max="3" width="15.88671875" customWidth="1"/>
    <col min="4" max="4" width="17.21875" customWidth="1"/>
    <col min="5" max="5" width="10.6640625" customWidth="1"/>
    <col min="8" max="8" width="10" customWidth="1"/>
    <col min="9" max="9" width="13.88671875" customWidth="1"/>
    <col min="10" max="10" width="13.77734375" customWidth="1"/>
    <col min="11" max="11" width="14.21875" customWidth="1"/>
    <col min="12" max="12" width="15.109375" customWidth="1"/>
  </cols>
  <sheetData>
    <row r="1" spans="1:12" x14ac:dyDescent="0.3">
      <c r="A1" t="s">
        <v>48</v>
      </c>
      <c r="B1" s="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70</v>
      </c>
      <c r="K1" t="s">
        <v>71</v>
      </c>
      <c r="L1" t="s">
        <v>72</v>
      </c>
    </row>
    <row r="2" spans="1:12" x14ac:dyDescent="0.3">
      <c r="A2" t="s">
        <v>57</v>
      </c>
      <c r="B2" s="1" t="s">
        <v>59</v>
      </c>
      <c r="C2" t="s">
        <v>61</v>
      </c>
      <c r="D2" t="s">
        <v>63</v>
      </c>
      <c r="E2" t="s">
        <v>65</v>
      </c>
      <c r="F2" t="s">
        <v>66</v>
      </c>
      <c r="G2" t="s">
        <v>67</v>
      </c>
      <c r="H2" t="s">
        <v>68</v>
      </c>
      <c r="I2" t="s">
        <v>69</v>
      </c>
      <c r="J2" t="s">
        <v>73</v>
      </c>
      <c r="K2" t="s">
        <v>74</v>
      </c>
    </row>
    <row r="3" spans="1:12" ht="28.8" x14ac:dyDescent="0.3">
      <c r="A3" t="s">
        <v>58</v>
      </c>
      <c r="B3" s="1" t="s">
        <v>60</v>
      </c>
      <c r="C3" t="s">
        <v>62</v>
      </c>
      <c r="D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Technic</vt:lpstr>
      <vt:lpstr>Actual</vt:lpstr>
      <vt:lpstr>Лист2</vt:lpstr>
      <vt:lpstr>Data</vt:lpstr>
      <vt:lpstr>conf T5500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2020-07-11T10:42:54Z</dcterms:modified>
</cp:coreProperties>
</file>