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dubem\Downloads\SPSS AND PROJECT CHARTS (2)-20231119T122414Z-001\SPSS AND PROJECT CHARTS (2)\"/>
    </mc:Choice>
  </mc:AlternateContent>
  <xr:revisionPtr revIDLastSave="0" documentId="13_ncr:1_{B87C2E04-6F0D-4775-B236-1C2192A8D47F}" xr6:coauthVersionLast="47" xr6:coauthVersionMax="47" xr10:uidLastSave="{00000000-0000-0000-0000-000000000000}"/>
  <bookViews>
    <workbookView xWindow="-108" yWindow="-108" windowWidth="23256" windowHeight="12576" activeTab="11" xr2:uid="{E92580D3-51D6-4845-A5B2-8D125DDD8418}"/>
  </bookViews>
  <sheets>
    <sheet name="Figure 1 GC-MS chromatogram" sheetId="12" r:id="rId1"/>
    <sheet name="Table 2 Bioactive compounds" sheetId="13" r:id="rId2"/>
    <sheet name="Table 3 Result of Acute toxicit" sheetId="14" r:id="rId3"/>
    <sheet name="Figure 2 Damaged oocyst walls " sheetId="11" r:id="rId4"/>
    <sheet name="Figure 3 Mean body weight " sheetId="3" r:id="rId5"/>
    <sheet name="Figure 4 Mean PCV " sheetId="4" r:id="rId6"/>
    <sheet name="Figure 5 Mean haemoglöbin conc" sheetId="5" r:id="rId7"/>
    <sheet name="Figure 6 Mean total red blood " sheetId="6" r:id="rId8"/>
    <sheet name="Figure 7 Mean total white cell " sheetId="7" r:id="rId9"/>
    <sheet name="Table 4 Oocyst sporulation " sheetId="9" r:id="rId10"/>
    <sheet name="Table 5 Mean oocyst output " sheetId="2" r:id="rId11"/>
    <sheet name="Table 6 RELATIVE WGT OF ORGANS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9" l="1"/>
  <c r="C26" i="9"/>
  <c r="Q35" i="3"/>
  <c r="P35" i="3"/>
  <c r="O35" i="3"/>
  <c r="N35" i="3"/>
  <c r="M35" i="3"/>
  <c r="L35" i="3"/>
  <c r="O50" i="2"/>
  <c r="N50" i="2"/>
  <c r="M50" i="2"/>
  <c r="L50" i="2"/>
  <c r="K50" i="2"/>
  <c r="J50" i="2"/>
</calcChain>
</file>

<file path=xl/sharedStrings.xml><?xml version="1.0" encoding="utf-8"?>
<sst xmlns="http://schemas.openxmlformats.org/spreadsheetml/2006/main" count="1023" uniqueCount="492">
  <si>
    <t xml:space="preserve"> OOCYST OUTPUT </t>
  </si>
  <si>
    <t xml:space="preserve">MEAN OOCYST OUTPUT </t>
  </si>
  <si>
    <t>STANDARD ERROR</t>
  </si>
  <si>
    <t>MEAN OOCYST OUTPUT + STANDARD ERROR  (SEM)</t>
  </si>
  <si>
    <t>Days Post Infection</t>
  </si>
  <si>
    <t>Infected-125mg/kg (I)</t>
  </si>
  <si>
    <t>Infected-250mg/kg (II)</t>
  </si>
  <si>
    <t>Infected-500mg/kg (III)</t>
  </si>
  <si>
    <t>Infected-Ampl (IV)</t>
  </si>
  <si>
    <t>Infected-untreated (V)</t>
  </si>
  <si>
    <t>Uninfected-untreated (VI)</t>
  </si>
  <si>
    <t>Day 1</t>
  </si>
  <si>
    <t>D1</t>
  </si>
  <si>
    <t>0 ± 0</t>
  </si>
  <si>
    <t>D2</t>
  </si>
  <si>
    <t>D3</t>
  </si>
  <si>
    <t>D4</t>
  </si>
  <si>
    <t>Day 2</t>
  </si>
  <si>
    <t>D5</t>
  </si>
  <si>
    <r>
      <t xml:space="preserve">22666.67 </t>
    </r>
    <r>
      <rPr>
        <sz val="11"/>
        <color theme="1"/>
        <rFont val="Calibri"/>
        <family val="2"/>
      </rPr>
      <t>± 1452.97</t>
    </r>
  </si>
  <si>
    <r>
      <t xml:space="preserve">23316.67 </t>
    </r>
    <r>
      <rPr>
        <sz val="11"/>
        <color theme="1"/>
        <rFont val="Calibri"/>
        <family val="2"/>
      </rPr>
      <t>± 1190.35</t>
    </r>
  </si>
  <si>
    <r>
      <t xml:space="preserve">23710 </t>
    </r>
    <r>
      <rPr>
        <sz val="11"/>
        <color theme="1"/>
        <rFont val="Calibri"/>
        <family val="2"/>
      </rPr>
      <t>± 170.10</t>
    </r>
  </si>
  <si>
    <r>
      <t xml:space="preserve">22025 </t>
    </r>
    <r>
      <rPr>
        <sz val="11"/>
        <color theme="1"/>
        <rFont val="Calibri"/>
        <family val="2"/>
      </rPr>
      <t>± 880.46</t>
    </r>
  </si>
  <si>
    <r>
      <t xml:space="preserve">22135 </t>
    </r>
    <r>
      <rPr>
        <sz val="11"/>
        <color theme="1"/>
        <rFont val="Calibri"/>
        <family val="2"/>
      </rPr>
      <t>± 1050.19</t>
    </r>
  </si>
  <si>
    <r>
      <t xml:space="preserve">0 </t>
    </r>
    <r>
      <rPr>
        <sz val="11"/>
        <color theme="1"/>
        <rFont val="Calibri"/>
        <family val="2"/>
      </rPr>
      <t>± 0</t>
    </r>
  </si>
  <si>
    <t>D6</t>
  </si>
  <si>
    <r>
      <t xml:space="preserve">52135 </t>
    </r>
    <r>
      <rPr>
        <sz val="11"/>
        <color theme="1"/>
        <rFont val="Calibri"/>
        <family val="2"/>
      </rPr>
      <t>± 1050.19</t>
    </r>
  </si>
  <si>
    <r>
      <t xml:space="preserve">52628 </t>
    </r>
    <r>
      <rPr>
        <sz val="11"/>
        <color theme="1"/>
        <rFont val="Calibri"/>
        <family val="2"/>
      </rPr>
      <t>± 681.85</t>
    </r>
  </si>
  <si>
    <r>
      <t xml:space="preserve">51266.67 </t>
    </r>
    <r>
      <rPr>
        <sz val="11"/>
        <color theme="1"/>
        <rFont val="Calibri"/>
        <family val="2"/>
      </rPr>
      <t>± 184.15</t>
    </r>
  </si>
  <si>
    <r>
      <t xml:space="preserve">49333.33 </t>
    </r>
    <r>
      <rPr>
        <sz val="11"/>
        <color theme="1"/>
        <rFont val="Calibri"/>
        <family val="2"/>
      </rPr>
      <t>± 491.09</t>
    </r>
  </si>
  <si>
    <r>
      <t xml:space="preserve">47000 </t>
    </r>
    <r>
      <rPr>
        <sz val="11"/>
        <color theme="1"/>
        <rFont val="Calibri"/>
        <family val="2"/>
      </rPr>
      <t>± 832.67</t>
    </r>
  </si>
  <si>
    <t>D7</t>
  </si>
  <si>
    <r>
      <t xml:space="preserve">64933.33 </t>
    </r>
    <r>
      <rPr>
        <sz val="11"/>
        <color theme="1"/>
        <rFont val="Calibri"/>
        <family val="2"/>
      </rPr>
      <t>± 340.31</t>
    </r>
  </si>
  <si>
    <r>
      <t xml:space="preserve">65600 </t>
    </r>
    <r>
      <rPr>
        <sz val="11"/>
        <color theme="1"/>
        <rFont val="Calibri"/>
        <family val="2"/>
      </rPr>
      <t>± 450.33</t>
    </r>
  </si>
  <si>
    <r>
      <t xml:space="preserve">41666.67 </t>
    </r>
    <r>
      <rPr>
        <sz val="11"/>
        <color theme="1"/>
        <rFont val="Calibri"/>
        <family val="2"/>
      </rPr>
      <t>± 344.4</t>
    </r>
  </si>
  <si>
    <r>
      <t xml:space="preserve">28166.67 </t>
    </r>
    <r>
      <rPr>
        <sz val="11"/>
        <color theme="1"/>
        <rFont val="Calibri"/>
        <family val="2"/>
      </rPr>
      <t>± 179.87</t>
    </r>
  </si>
  <si>
    <r>
      <t xml:space="preserve">68666.67 </t>
    </r>
    <r>
      <rPr>
        <sz val="11"/>
        <color theme="1"/>
        <rFont val="Calibri"/>
        <family val="2"/>
      </rPr>
      <t>± 331.98</t>
    </r>
  </si>
  <si>
    <t>D8</t>
  </si>
  <si>
    <r>
      <t xml:space="preserve">40683.33 </t>
    </r>
    <r>
      <rPr>
        <sz val="11"/>
        <color theme="1"/>
        <rFont val="Calibri"/>
        <family val="2"/>
      </rPr>
      <t>± 27.28</t>
    </r>
  </si>
  <si>
    <r>
      <t xml:space="preserve">40716.67 </t>
    </r>
    <r>
      <rPr>
        <sz val="11"/>
        <color theme="1"/>
        <rFont val="Calibri"/>
        <family val="2"/>
      </rPr>
      <t>± 338.33</t>
    </r>
  </si>
  <si>
    <r>
      <t xml:space="preserve">26596.67 </t>
    </r>
    <r>
      <rPr>
        <sz val="11"/>
        <color theme="1"/>
        <rFont val="Calibri"/>
        <family val="2"/>
      </rPr>
      <t>± 20.28</t>
    </r>
  </si>
  <si>
    <r>
      <t xml:space="preserve">17466.67 </t>
    </r>
    <r>
      <rPr>
        <sz val="11"/>
        <color theme="1"/>
        <rFont val="Calibri"/>
        <family val="2"/>
      </rPr>
      <t>± 54.65</t>
    </r>
  </si>
  <si>
    <r>
      <t xml:space="preserve">65580 </t>
    </r>
    <r>
      <rPr>
        <sz val="11"/>
        <color theme="1"/>
        <rFont val="Calibri"/>
        <family val="2"/>
      </rPr>
      <t>± 160.42</t>
    </r>
  </si>
  <si>
    <t>Day 3</t>
  </si>
  <si>
    <t xml:space="preserve"> </t>
  </si>
  <si>
    <t>D9</t>
  </si>
  <si>
    <r>
      <t xml:space="preserve">23166.67 </t>
    </r>
    <r>
      <rPr>
        <sz val="11"/>
        <color theme="1"/>
        <rFont val="Calibri"/>
        <family val="2"/>
      </rPr>
      <t>± 92.80</t>
    </r>
  </si>
  <si>
    <r>
      <t xml:space="preserve">17816.67 </t>
    </r>
    <r>
      <rPr>
        <sz val="11"/>
        <color theme="1"/>
        <rFont val="Calibri"/>
        <family val="2"/>
      </rPr>
      <t>± 126.50</t>
    </r>
  </si>
  <si>
    <r>
      <t xml:space="preserve">17166.67 </t>
    </r>
    <r>
      <rPr>
        <sz val="11"/>
        <color theme="1"/>
        <rFont val="Calibri"/>
        <family val="2"/>
      </rPr>
      <t>± 94.27</t>
    </r>
  </si>
  <si>
    <r>
      <t xml:space="preserve">9666.67 </t>
    </r>
    <r>
      <rPr>
        <sz val="11"/>
        <color theme="1"/>
        <rFont val="Calibri"/>
        <family val="2"/>
      </rPr>
      <t>± 7.26</t>
    </r>
  </si>
  <si>
    <r>
      <t xml:space="preserve">57783.33 </t>
    </r>
    <r>
      <rPr>
        <sz val="11"/>
        <color theme="1"/>
        <rFont val="Calibri"/>
        <family val="2"/>
      </rPr>
      <t>± 708.48</t>
    </r>
  </si>
  <si>
    <t>D10</t>
  </si>
  <si>
    <r>
      <t xml:space="preserve">11666.67 </t>
    </r>
    <r>
      <rPr>
        <sz val="11"/>
        <color theme="1"/>
        <rFont val="Calibri"/>
        <family val="2"/>
      </rPr>
      <t>± 508.54</t>
    </r>
  </si>
  <si>
    <r>
      <t xml:space="preserve">11333.33 </t>
    </r>
    <r>
      <rPr>
        <sz val="11"/>
        <color theme="1"/>
        <rFont val="Calibri"/>
        <family val="2"/>
      </rPr>
      <t>± 494.01</t>
    </r>
  </si>
  <si>
    <r>
      <t xml:space="preserve">8333.33 </t>
    </r>
    <r>
      <rPr>
        <sz val="11"/>
        <color theme="1"/>
        <rFont val="Calibri"/>
        <family val="2"/>
      </rPr>
      <t>± 363.24</t>
    </r>
  </si>
  <si>
    <r>
      <t xml:space="preserve">8566.67 </t>
    </r>
    <r>
      <rPr>
        <sz val="11"/>
        <color theme="1"/>
        <rFont val="Calibri"/>
        <family val="2"/>
      </rPr>
      <t>± 373.41</t>
    </r>
  </si>
  <si>
    <r>
      <t xml:space="preserve">48500  </t>
    </r>
    <r>
      <rPr>
        <sz val="11"/>
        <color theme="1"/>
        <rFont val="Calibri"/>
        <family val="2"/>
      </rPr>
      <t>± 8.66</t>
    </r>
  </si>
  <si>
    <t>D11</t>
  </si>
  <si>
    <r>
      <t xml:space="preserve">8100 </t>
    </r>
    <r>
      <rPr>
        <sz val="11"/>
        <color theme="1"/>
        <rFont val="Calibri"/>
        <family val="2"/>
      </rPr>
      <t>± 2.89</t>
    </r>
  </si>
  <si>
    <r>
      <t xml:space="preserve">4000 </t>
    </r>
    <r>
      <rPr>
        <sz val="11"/>
        <color theme="1"/>
        <rFont val="Calibri"/>
        <family val="2"/>
      </rPr>
      <t>± 46.19</t>
    </r>
  </si>
  <si>
    <r>
      <t xml:space="preserve">7033.33 </t>
    </r>
    <r>
      <rPr>
        <sz val="11"/>
        <color theme="1"/>
        <rFont val="Calibri"/>
        <family val="2"/>
      </rPr>
      <t>± 1.20</t>
    </r>
  </si>
  <si>
    <r>
      <t xml:space="preserve">2400 </t>
    </r>
    <r>
      <rPr>
        <sz val="11"/>
        <color theme="1"/>
        <rFont val="Calibri"/>
        <family val="2"/>
      </rPr>
      <t>± 2.89</t>
    </r>
  </si>
  <si>
    <r>
      <t xml:space="preserve">27850 </t>
    </r>
    <r>
      <rPr>
        <sz val="11"/>
        <color theme="1"/>
        <rFont val="Calibri"/>
        <family val="2"/>
      </rPr>
      <t>± 115.47</t>
    </r>
  </si>
  <si>
    <t>D12</t>
  </si>
  <si>
    <r>
      <t xml:space="preserve">9433.33 </t>
    </r>
    <r>
      <rPr>
        <sz val="11"/>
        <color theme="1"/>
        <rFont val="Calibri"/>
        <family val="2"/>
      </rPr>
      <t>± 101.74</t>
    </r>
  </si>
  <si>
    <r>
      <t xml:space="preserve">2963.33 </t>
    </r>
    <r>
      <rPr>
        <sz val="11"/>
        <color theme="1"/>
        <rFont val="Calibri"/>
        <family val="2"/>
      </rPr>
      <t>± 52.52</t>
    </r>
  </si>
  <si>
    <r>
      <t xml:space="preserve">1054 </t>
    </r>
    <r>
      <rPr>
        <sz val="11"/>
        <color theme="1"/>
        <rFont val="Calibri"/>
        <family val="2"/>
      </rPr>
      <t>± 0.58</t>
    </r>
  </si>
  <si>
    <r>
      <t xml:space="preserve">763.33 </t>
    </r>
    <r>
      <rPr>
        <sz val="11"/>
        <color theme="1"/>
        <rFont val="Calibri"/>
        <family val="2"/>
      </rPr>
      <t>± 0.88</t>
    </r>
  </si>
  <si>
    <r>
      <t xml:space="preserve">15666.67 </t>
    </r>
    <r>
      <rPr>
        <sz val="11"/>
        <color theme="1"/>
        <rFont val="Calibri"/>
        <family val="2"/>
      </rPr>
      <t>± 49.10</t>
    </r>
  </si>
  <si>
    <t>Day 4</t>
  </si>
  <si>
    <t>D13</t>
  </si>
  <si>
    <r>
      <t xml:space="preserve">3000 </t>
    </r>
    <r>
      <rPr>
        <sz val="11"/>
        <color theme="1"/>
        <rFont val="Calibri"/>
        <family val="2"/>
      </rPr>
      <t>± 35.12</t>
    </r>
  </si>
  <si>
    <r>
      <t xml:space="preserve">1200 </t>
    </r>
    <r>
      <rPr>
        <sz val="11"/>
        <color theme="1"/>
        <rFont val="Calibri"/>
        <family val="2"/>
      </rPr>
      <t>± 2.31</t>
    </r>
  </si>
  <si>
    <r>
      <t xml:space="preserve">500 </t>
    </r>
    <r>
      <rPr>
        <sz val="11"/>
        <color theme="1"/>
        <rFont val="Calibri"/>
        <family val="2"/>
      </rPr>
      <t>± 2.89</t>
    </r>
  </si>
  <si>
    <r>
      <t xml:space="preserve">566.67 </t>
    </r>
    <r>
      <rPr>
        <sz val="11"/>
        <color theme="1"/>
        <rFont val="Calibri"/>
        <family val="2"/>
      </rPr>
      <t>± 0.88</t>
    </r>
  </si>
  <si>
    <r>
      <t xml:space="preserve">10000 </t>
    </r>
    <r>
      <rPr>
        <sz val="11"/>
        <color theme="1"/>
        <rFont val="Calibri"/>
        <family val="2"/>
      </rPr>
      <t>± 115.47</t>
    </r>
  </si>
  <si>
    <t>D14</t>
  </si>
  <si>
    <r>
      <t xml:space="preserve">2866.67 </t>
    </r>
    <r>
      <rPr>
        <sz val="11"/>
        <color theme="1"/>
        <rFont val="Calibri"/>
        <family val="2"/>
      </rPr>
      <t>± 50.50</t>
    </r>
  </si>
  <si>
    <r>
      <t xml:space="preserve">1100 </t>
    </r>
    <r>
      <rPr>
        <sz val="11"/>
        <color theme="1"/>
        <rFont val="Calibri"/>
        <family val="2"/>
      </rPr>
      <t>± 120.79</t>
    </r>
  </si>
  <si>
    <r>
      <t xml:space="preserve">433 </t>
    </r>
    <r>
      <rPr>
        <sz val="11"/>
        <color theme="1"/>
        <rFont val="Calibri"/>
        <family val="2"/>
      </rPr>
      <t>± 1.15</t>
    </r>
  </si>
  <si>
    <r>
      <t xml:space="preserve">100 </t>
    </r>
    <r>
      <rPr>
        <sz val="11"/>
        <color theme="1"/>
        <rFont val="Calibri"/>
        <family val="2"/>
      </rPr>
      <t>± 0.58</t>
    </r>
  </si>
  <si>
    <r>
      <t xml:space="preserve">9533.33 </t>
    </r>
    <r>
      <rPr>
        <sz val="11"/>
        <color theme="1"/>
        <rFont val="Calibri"/>
        <family val="2"/>
      </rPr>
      <t>± 1.20</t>
    </r>
  </si>
  <si>
    <t>D15</t>
  </si>
  <si>
    <r>
      <t xml:space="preserve">2060 </t>
    </r>
    <r>
      <rPr>
        <sz val="11"/>
        <color theme="1"/>
        <rFont val="Calibri"/>
        <family val="2"/>
      </rPr>
      <t>± 1.15</t>
    </r>
  </si>
  <si>
    <r>
      <t xml:space="preserve">963.33 </t>
    </r>
    <r>
      <rPr>
        <sz val="11"/>
        <color theme="1"/>
        <rFont val="Calibri"/>
        <family val="2"/>
      </rPr>
      <t>± 52.52</t>
    </r>
  </si>
  <si>
    <r>
      <t xml:space="preserve">326.67 </t>
    </r>
    <r>
      <rPr>
        <sz val="11"/>
        <color theme="1"/>
        <rFont val="Calibri"/>
        <family val="2"/>
      </rPr>
      <t>± 1.67</t>
    </r>
  </si>
  <si>
    <r>
      <t xml:space="preserve">11.67 </t>
    </r>
    <r>
      <rPr>
        <sz val="11"/>
        <color theme="1"/>
        <rFont val="Calibri"/>
        <family val="2"/>
      </rPr>
      <t>± 11.67</t>
    </r>
  </si>
  <si>
    <r>
      <t xml:space="preserve">8333.33  </t>
    </r>
    <r>
      <rPr>
        <sz val="11"/>
        <color theme="1"/>
        <rFont val="Calibri"/>
        <family val="2"/>
      </rPr>
      <t>± 44.10</t>
    </r>
  </si>
  <si>
    <t>D16</t>
  </si>
  <si>
    <r>
      <t xml:space="preserve">963.33 </t>
    </r>
    <r>
      <rPr>
        <sz val="11"/>
        <color theme="1"/>
        <rFont val="Calibri"/>
        <family val="2"/>
      </rPr>
      <t>± 34.71</t>
    </r>
  </si>
  <si>
    <r>
      <t xml:space="preserve">200 </t>
    </r>
    <r>
      <rPr>
        <sz val="11"/>
        <color theme="1"/>
        <rFont val="Calibri"/>
        <family val="2"/>
      </rPr>
      <t>± 2.31</t>
    </r>
  </si>
  <si>
    <r>
      <t xml:space="preserve">4365 </t>
    </r>
    <r>
      <rPr>
        <sz val="11"/>
        <color theme="1"/>
        <rFont val="Calibri"/>
        <family val="2"/>
      </rPr>
      <t>± 334</t>
    </r>
  </si>
  <si>
    <t>Day 5</t>
  </si>
  <si>
    <t>D17</t>
  </si>
  <si>
    <r>
      <t xml:space="preserve">773.33 </t>
    </r>
    <r>
      <rPr>
        <sz val="11"/>
        <color theme="1"/>
        <rFont val="Calibri"/>
        <family val="2"/>
      </rPr>
      <t>± 40.83</t>
    </r>
  </si>
  <si>
    <r>
      <t xml:space="preserve">400 </t>
    </r>
    <r>
      <rPr>
        <sz val="11"/>
        <color theme="1"/>
        <rFont val="Calibri"/>
        <family val="2"/>
      </rPr>
      <t>± 2.52</t>
    </r>
  </si>
  <si>
    <r>
      <t xml:space="preserve">166.67 </t>
    </r>
    <r>
      <rPr>
        <sz val="11"/>
        <color theme="1"/>
        <rFont val="Calibri"/>
        <family val="2"/>
      </rPr>
      <t>± 0.88</t>
    </r>
  </si>
  <si>
    <r>
      <t xml:space="preserve">4700 </t>
    </r>
    <r>
      <rPr>
        <sz val="11"/>
        <color theme="1"/>
        <rFont val="Calibri"/>
        <family val="2"/>
      </rPr>
      <t>± 315.33</t>
    </r>
  </si>
  <si>
    <t>D18</t>
  </si>
  <si>
    <r>
      <t xml:space="preserve">566.67 </t>
    </r>
    <r>
      <rPr>
        <sz val="11"/>
        <color theme="1"/>
        <rFont val="Calibri"/>
        <family val="2"/>
      </rPr>
      <t>± 58.89</t>
    </r>
  </si>
  <si>
    <r>
      <t xml:space="preserve">200 </t>
    </r>
    <r>
      <rPr>
        <sz val="11"/>
        <color theme="1"/>
        <rFont val="Calibri"/>
        <family val="2"/>
      </rPr>
      <t>± 1.15</t>
    </r>
  </si>
  <si>
    <r>
      <t xml:space="preserve">77.67 </t>
    </r>
    <r>
      <rPr>
        <sz val="11"/>
        <color theme="1"/>
        <rFont val="Calibri"/>
        <family val="2"/>
      </rPr>
      <t>± 1.45</t>
    </r>
  </si>
  <si>
    <r>
      <t xml:space="preserve">3969.67 </t>
    </r>
    <r>
      <rPr>
        <sz val="11"/>
        <color theme="1"/>
        <rFont val="Calibri"/>
        <family val="2"/>
      </rPr>
      <t>± 88.32</t>
    </r>
  </si>
  <si>
    <t>Day 6</t>
  </si>
  <si>
    <t>MEAN OOCYST OUTPUT</t>
  </si>
  <si>
    <t>Day 7</t>
  </si>
  <si>
    <t>Day 8</t>
  </si>
  <si>
    <t>Day 9</t>
  </si>
  <si>
    <t>Day 10</t>
  </si>
  <si>
    <t>Day 11</t>
  </si>
  <si>
    <t>Day  12</t>
  </si>
  <si>
    <t>AVERAGE OOCYST OUTPUT PER GROUP</t>
  </si>
  <si>
    <t>GROUPS</t>
  </si>
  <si>
    <t>AVERAGE MEAN OOCYST OUTPUT/GROUP</t>
  </si>
  <si>
    <t>Day 13</t>
  </si>
  <si>
    <t>Day 14</t>
  </si>
  <si>
    <t>Day 15</t>
  </si>
  <si>
    <t>Day 16</t>
  </si>
  <si>
    <t>Day 17</t>
  </si>
  <si>
    <t>Day 18</t>
  </si>
  <si>
    <t>Oocystcount</t>
  </si>
  <si>
    <t>BODY WEIGHT (kg)</t>
  </si>
  <si>
    <t>MEAN WEIGHT</t>
  </si>
  <si>
    <t>MEAN WEIGHT + STANDARD ERROR SEM</t>
  </si>
  <si>
    <t>Weight Every 3 Days</t>
  </si>
  <si>
    <t>Day 0</t>
  </si>
  <si>
    <t>D0</t>
  </si>
  <si>
    <t>0.556 ±  0.007</t>
  </si>
  <si>
    <t>0.548 ± 0.012</t>
  </si>
  <si>
    <t>0.568 ± 0.12</t>
  </si>
  <si>
    <t>0.542 ± 0.010</t>
  </si>
  <si>
    <t>0.558 ± 0.012</t>
  </si>
  <si>
    <t>0.566 ± 0.012</t>
  </si>
  <si>
    <t>0.682 ± 0.011</t>
  </si>
  <si>
    <t>0.696 ± 0.013</t>
  </si>
  <si>
    <t>0.708 ± 0.015</t>
  </si>
  <si>
    <t>0.712 ± 0.013</t>
  </si>
  <si>
    <t>0.714 ± 0.012</t>
  </si>
  <si>
    <t>0.72 ± 0.010</t>
  </si>
  <si>
    <t>0.762 ± 0.009</t>
  </si>
  <si>
    <t>0.802 ± 0.011</t>
  </si>
  <si>
    <t>0.696 ± 0.014</t>
  </si>
  <si>
    <t>0.842 ± 0.014</t>
  </si>
  <si>
    <t>0.844 ± 0.012</t>
  </si>
  <si>
    <t>0.872 ± 0.014</t>
  </si>
  <si>
    <t>0.902 ± 0.014</t>
  </si>
  <si>
    <t>0.772 ± 0.011</t>
  </si>
  <si>
    <t>0.944 ± 0.018</t>
  </si>
  <si>
    <t>0.972 ± 0.014</t>
  </si>
  <si>
    <t>0.982 ± 0.020</t>
  </si>
  <si>
    <t>0.972 ± 0.020</t>
  </si>
  <si>
    <t>1.04 ± 0.016</t>
  </si>
  <si>
    <t>0.832 ± 0.012</t>
  </si>
  <si>
    <t>1.092 ± 0.023</t>
  </si>
  <si>
    <t>1.022 ± 0.014</t>
  </si>
  <si>
    <t>1.052 ± 0.014</t>
  </si>
  <si>
    <t>1.068 ± 0.022</t>
  </si>
  <si>
    <t>1.122 ± 0.023</t>
  </si>
  <si>
    <t>0.9 ± 0.014</t>
  </si>
  <si>
    <t>1.16 ± 0.024</t>
  </si>
  <si>
    <t>1.098 ± 0.016</t>
  </si>
  <si>
    <t>1.108 ± 0.016</t>
  </si>
  <si>
    <t>1.092 ± 0.022</t>
  </si>
  <si>
    <t>1.19 ± 0.017</t>
  </si>
  <si>
    <t>1.272 ± 0.026</t>
  </si>
  <si>
    <t>D21</t>
  </si>
  <si>
    <t>1.27 ± 0.017</t>
  </si>
  <si>
    <t>1.282 ± 0.026</t>
  </si>
  <si>
    <t>1.282 ± 0.020</t>
  </si>
  <si>
    <t>1.29 ± 0.027</t>
  </si>
  <si>
    <t>1.058 ± 0.021</t>
  </si>
  <si>
    <t>1.372 ± 0.028</t>
  </si>
  <si>
    <t>Day 12</t>
  </si>
  <si>
    <t>AVERAGE MEAN WEIGHT PER GROUP</t>
  </si>
  <si>
    <t xml:space="preserve">WEIGHT </t>
  </si>
  <si>
    <t>Day 21</t>
  </si>
  <si>
    <t>PACKED CELL VOLUME</t>
  </si>
  <si>
    <t>MEAN PACKED CELL VOLUME (PCV)</t>
  </si>
  <si>
    <r>
      <t xml:space="preserve">MEAN </t>
    </r>
    <r>
      <rPr>
        <b/>
        <sz val="11"/>
        <color theme="1"/>
        <rFont val="Calibri"/>
        <family val="2"/>
      </rPr>
      <t xml:space="preserve">± </t>
    </r>
    <r>
      <rPr>
        <b/>
        <sz val="11"/>
        <color theme="1"/>
        <rFont val="Aptos Narrow"/>
        <family val="2"/>
        <scheme val="minor"/>
      </rPr>
      <t>STANDARD ERROR</t>
    </r>
  </si>
  <si>
    <r>
      <t xml:space="preserve">34.5 </t>
    </r>
    <r>
      <rPr>
        <sz val="11"/>
        <color theme="1"/>
        <rFont val="Calibri"/>
        <family val="2"/>
      </rPr>
      <t>± 0.50</t>
    </r>
  </si>
  <si>
    <r>
      <t xml:space="preserve">34 </t>
    </r>
    <r>
      <rPr>
        <sz val="11"/>
        <color theme="1"/>
        <rFont val="Calibri"/>
        <family val="2"/>
      </rPr>
      <t>± 0.41</t>
    </r>
  </si>
  <si>
    <r>
      <t xml:space="preserve">34.25 </t>
    </r>
    <r>
      <rPr>
        <sz val="11"/>
        <color theme="1"/>
        <rFont val="Calibri"/>
        <family val="2"/>
      </rPr>
      <t>± 0.48</t>
    </r>
  </si>
  <si>
    <r>
      <t xml:space="preserve">33.75 </t>
    </r>
    <r>
      <rPr>
        <sz val="11"/>
        <color theme="1"/>
        <rFont val="Calibri"/>
        <family val="2"/>
      </rPr>
      <t>± 0.75</t>
    </r>
  </si>
  <si>
    <r>
      <t xml:space="preserve">30.5 </t>
    </r>
    <r>
      <rPr>
        <sz val="11"/>
        <color theme="1"/>
        <rFont val="Calibri"/>
        <family val="2"/>
      </rPr>
      <t>± 1.04</t>
    </r>
  </si>
  <si>
    <r>
      <t xml:space="preserve">31.75 </t>
    </r>
    <r>
      <rPr>
        <sz val="11"/>
        <color theme="1"/>
        <rFont val="Calibri"/>
        <family val="2"/>
      </rPr>
      <t>± 1.38</t>
    </r>
  </si>
  <si>
    <r>
      <t xml:space="preserve">31.5 </t>
    </r>
    <r>
      <rPr>
        <sz val="11"/>
        <color theme="1"/>
        <rFont val="Calibri"/>
        <family val="2"/>
      </rPr>
      <t>± 1.19</t>
    </r>
  </si>
  <si>
    <r>
      <t xml:space="preserve">31.5 </t>
    </r>
    <r>
      <rPr>
        <sz val="11"/>
        <color theme="1"/>
        <rFont val="Calibri"/>
        <family val="2"/>
      </rPr>
      <t>± 0.65</t>
    </r>
  </si>
  <si>
    <r>
      <t xml:space="preserve">31 </t>
    </r>
    <r>
      <rPr>
        <sz val="11"/>
        <color theme="1"/>
        <rFont val="Calibri"/>
        <family val="2"/>
      </rPr>
      <t>± 0.91</t>
    </r>
  </si>
  <si>
    <r>
      <t xml:space="preserve">30.5 </t>
    </r>
    <r>
      <rPr>
        <sz val="11"/>
        <color theme="1"/>
        <rFont val="Calibri"/>
        <family val="2"/>
      </rPr>
      <t>± 1.50</t>
    </r>
  </si>
  <si>
    <r>
      <t xml:space="preserve">30.5 </t>
    </r>
    <r>
      <rPr>
        <sz val="11"/>
        <color theme="1"/>
        <rFont val="Calibri"/>
        <family val="2"/>
      </rPr>
      <t>± 1.19</t>
    </r>
  </si>
  <si>
    <r>
      <t xml:space="preserve">30 </t>
    </r>
    <r>
      <rPr>
        <sz val="11"/>
        <color theme="1"/>
        <rFont val="Calibri"/>
        <family val="2"/>
      </rPr>
      <t>± 0.41</t>
    </r>
  </si>
  <si>
    <r>
      <t xml:space="preserve">29.75 </t>
    </r>
    <r>
      <rPr>
        <sz val="11"/>
        <color theme="1"/>
        <rFont val="Calibri"/>
        <family val="2"/>
      </rPr>
      <t>± 1.44</t>
    </r>
  </si>
  <si>
    <r>
      <t xml:space="preserve">28 </t>
    </r>
    <r>
      <rPr>
        <sz val="11"/>
        <color theme="1"/>
        <rFont val="Calibri"/>
        <family val="2"/>
      </rPr>
      <t>± 0.91</t>
    </r>
  </si>
  <si>
    <r>
      <t xml:space="preserve">29.75 </t>
    </r>
    <r>
      <rPr>
        <sz val="11"/>
        <color theme="1"/>
        <rFont val="Calibri"/>
        <family val="2"/>
      </rPr>
      <t>± 1.49</t>
    </r>
  </si>
  <si>
    <r>
      <t xml:space="preserve">28.75 </t>
    </r>
    <r>
      <rPr>
        <sz val="11"/>
        <color theme="1"/>
        <rFont val="Calibri"/>
        <family val="2"/>
      </rPr>
      <t>± 1.11</t>
    </r>
  </si>
  <si>
    <r>
      <t xml:space="preserve">32.25 </t>
    </r>
    <r>
      <rPr>
        <sz val="11"/>
        <color theme="1"/>
        <rFont val="Calibri"/>
        <family val="2"/>
      </rPr>
      <t>± 0.85</t>
    </r>
  </si>
  <si>
    <r>
      <t xml:space="preserve">27 </t>
    </r>
    <r>
      <rPr>
        <sz val="11"/>
        <color theme="1"/>
        <rFont val="Calibri"/>
        <family val="2"/>
      </rPr>
      <t>± 0.58</t>
    </r>
  </si>
  <si>
    <r>
      <t xml:space="preserve">34.25 </t>
    </r>
    <r>
      <rPr>
        <sz val="11"/>
        <color theme="1"/>
        <rFont val="Calibri"/>
        <family val="2"/>
      </rPr>
      <t>± 0.75</t>
    </r>
  </si>
  <si>
    <r>
      <t xml:space="preserve">24.25 </t>
    </r>
    <r>
      <rPr>
        <sz val="11"/>
        <color theme="1"/>
        <rFont val="Calibri"/>
        <family val="2"/>
      </rPr>
      <t>± 1.31</t>
    </r>
  </si>
  <si>
    <r>
      <t xml:space="preserve">25.75 </t>
    </r>
    <r>
      <rPr>
        <sz val="11"/>
        <color theme="1"/>
        <rFont val="Calibri"/>
        <family val="2"/>
      </rPr>
      <t>± 0.85</t>
    </r>
  </si>
  <si>
    <r>
      <t xml:space="preserve">27.25 </t>
    </r>
    <r>
      <rPr>
        <sz val="11"/>
        <color theme="1"/>
        <rFont val="Calibri"/>
        <family val="2"/>
      </rPr>
      <t>± 0.85</t>
    </r>
  </si>
  <si>
    <r>
      <t xml:space="preserve">23 </t>
    </r>
    <r>
      <rPr>
        <sz val="11"/>
        <color theme="1"/>
        <rFont val="Calibri"/>
        <family val="2"/>
      </rPr>
      <t>± 1.29</t>
    </r>
  </si>
  <si>
    <r>
      <t xml:space="preserve">33.25 </t>
    </r>
    <r>
      <rPr>
        <sz val="11"/>
        <color theme="1"/>
        <rFont val="Calibri"/>
        <family val="2"/>
      </rPr>
      <t>± 1.18</t>
    </r>
  </si>
  <si>
    <r>
      <t xml:space="preserve">23.75 </t>
    </r>
    <r>
      <rPr>
        <sz val="11"/>
        <color theme="1"/>
        <rFont val="Calibri"/>
        <family val="2"/>
      </rPr>
      <t>± 0.48</t>
    </r>
  </si>
  <si>
    <r>
      <t xml:space="preserve">24.75 </t>
    </r>
    <r>
      <rPr>
        <sz val="11"/>
        <color theme="1"/>
        <rFont val="Calibri"/>
        <family val="2"/>
      </rPr>
      <t>± 0.48</t>
    </r>
  </si>
  <si>
    <r>
      <t xml:space="preserve">25.25 </t>
    </r>
    <r>
      <rPr>
        <sz val="11"/>
        <color theme="1"/>
        <rFont val="Calibri"/>
        <family val="2"/>
      </rPr>
      <t>± 0.48</t>
    </r>
  </si>
  <si>
    <r>
      <t xml:space="preserve">33 </t>
    </r>
    <r>
      <rPr>
        <sz val="11"/>
        <color theme="1"/>
        <rFont val="Calibri"/>
        <family val="2"/>
      </rPr>
      <t>± 0.71</t>
    </r>
  </si>
  <si>
    <r>
      <t xml:space="preserve">20 </t>
    </r>
    <r>
      <rPr>
        <sz val="11"/>
        <color theme="1"/>
        <rFont val="Calibri"/>
        <family val="2"/>
      </rPr>
      <t>± 0.82</t>
    </r>
  </si>
  <si>
    <r>
      <t xml:space="preserve">33.75 </t>
    </r>
    <r>
      <rPr>
        <sz val="11"/>
        <color theme="1"/>
        <rFont val="Calibri"/>
        <family val="2"/>
      </rPr>
      <t>± 0.48</t>
    </r>
  </si>
  <si>
    <r>
      <t xml:space="preserve">22.75 </t>
    </r>
    <r>
      <rPr>
        <sz val="11"/>
        <color theme="1"/>
        <rFont val="Calibri"/>
        <family val="2"/>
      </rPr>
      <t>± 1.03</t>
    </r>
  </si>
  <si>
    <r>
      <t xml:space="preserve">24.75 </t>
    </r>
    <r>
      <rPr>
        <sz val="11"/>
        <color theme="1"/>
        <rFont val="Calibri"/>
        <family val="2"/>
      </rPr>
      <t>± 1.25</t>
    </r>
  </si>
  <si>
    <r>
      <t xml:space="preserve">25.25 </t>
    </r>
    <r>
      <rPr>
        <sz val="11"/>
        <color theme="1"/>
        <rFont val="Calibri"/>
        <family val="2"/>
      </rPr>
      <t>± 2.69</t>
    </r>
  </si>
  <si>
    <r>
      <t xml:space="preserve">34 </t>
    </r>
    <r>
      <rPr>
        <sz val="11"/>
        <color theme="1"/>
        <rFont val="Calibri"/>
        <family val="2"/>
      </rPr>
      <t>± 0.71</t>
    </r>
  </si>
  <si>
    <r>
      <t xml:space="preserve">20.5 </t>
    </r>
    <r>
      <rPr>
        <sz val="11"/>
        <color theme="1"/>
        <rFont val="Calibri"/>
        <family val="2"/>
      </rPr>
      <t>± 0.29</t>
    </r>
  </si>
  <si>
    <t>AVERAGE MEAN PCV PER GROUP</t>
  </si>
  <si>
    <t>PCV</t>
  </si>
  <si>
    <t>HAEMOGLOBIN CONCENTRATION</t>
  </si>
  <si>
    <t xml:space="preserve">MEAN HAEMOGLOBIN CONCENTRATION </t>
  </si>
  <si>
    <r>
      <t xml:space="preserve">MEAN HAEMOGLOBIN CONCENTRATION  </t>
    </r>
    <r>
      <rPr>
        <b/>
        <sz val="11"/>
        <color theme="1"/>
        <rFont val="Calibri"/>
        <family val="2"/>
      </rPr>
      <t>± STANDARD ERROR</t>
    </r>
  </si>
  <si>
    <r>
      <t xml:space="preserve">12.07 </t>
    </r>
    <r>
      <rPr>
        <sz val="11"/>
        <color theme="1"/>
        <rFont val="Calibri"/>
        <family val="2"/>
      </rPr>
      <t>±  0.47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</si>
  <si>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11.50  </t>
    </r>
    <r>
      <rPr>
        <sz val="11"/>
        <color theme="1"/>
        <rFont val="Calibri"/>
        <family val="2"/>
      </rPr>
      <t>± 1.17</t>
    </r>
  </si>
  <si>
    <r>
      <t xml:space="preserve">11.27 </t>
    </r>
    <r>
      <rPr>
        <sz val="11"/>
        <color theme="1"/>
        <rFont val="Calibri"/>
        <family val="2"/>
      </rPr>
      <t>± 0.87</t>
    </r>
  </si>
  <si>
    <r>
      <t xml:space="preserve">11.5 </t>
    </r>
    <r>
      <rPr>
        <sz val="11"/>
        <color theme="1"/>
        <rFont val="Calibri"/>
        <family val="2"/>
      </rPr>
      <t>± 0.51</t>
    </r>
  </si>
  <si>
    <r>
      <t xml:space="preserve">11.27 </t>
    </r>
    <r>
      <rPr>
        <sz val="11"/>
        <color theme="1"/>
        <rFont val="Calibri"/>
        <family val="2"/>
      </rPr>
      <t>± 1.15</t>
    </r>
  </si>
  <si>
    <r>
      <t>11.83</t>
    </r>
    <r>
      <rPr>
        <sz val="11"/>
        <color theme="1"/>
        <rFont val="Calibri"/>
        <family val="2"/>
      </rPr>
      <t>± 1.17</t>
    </r>
  </si>
  <si>
    <r>
      <t xml:space="preserve">9.53 </t>
    </r>
    <r>
      <rPr>
        <sz val="11"/>
        <color theme="1"/>
        <rFont val="Calibri"/>
        <family val="2"/>
      </rPr>
      <t>± 0.03</t>
    </r>
  </si>
  <si>
    <r>
      <t xml:space="preserve">9.53 </t>
    </r>
    <r>
      <rPr>
        <sz val="11"/>
        <color theme="1"/>
        <rFont val="Calibri"/>
        <family val="2"/>
      </rPr>
      <t>± 0.15</t>
    </r>
  </si>
  <si>
    <r>
      <t xml:space="preserve">9.6 </t>
    </r>
    <r>
      <rPr>
        <sz val="11"/>
        <color theme="1"/>
        <rFont val="Calibri"/>
        <family val="2"/>
      </rPr>
      <t xml:space="preserve">± 0.06 </t>
    </r>
  </si>
  <si>
    <r>
      <t xml:space="preserve">9.5 </t>
    </r>
    <r>
      <rPr>
        <sz val="11"/>
        <color theme="1"/>
        <rFont val="Calibri"/>
        <family val="2"/>
      </rPr>
      <t>± 0.15</t>
    </r>
  </si>
  <si>
    <r>
      <t xml:space="preserve">9.57 </t>
    </r>
    <r>
      <rPr>
        <sz val="11"/>
        <color theme="1"/>
        <rFont val="Calibri"/>
        <family val="2"/>
      </rPr>
      <t>± 0.24</t>
    </r>
  </si>
  <si>
    <r>
      <t xml:space="preserve">11.9 </t>
    </r>
    <r>
      <rPr>
        <sz val="11"/>
        <color theme="1"/>
        <rFont val="Calibri"/>
        <family val="2"/>
      </rPr>
      <t>± 1.10</t>
    </r>
  </si>
  <si>
    <r>
      <t xml:space="preserve">8.8 </t>
    </r>
    <r>
      <rPr>
        <sz val="11"/>
        <color theme="1"/>
        <rFont val="Calibri"/>
        <family val="2"/>
      </rPr>
      <t>± 0.06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</si>
  <si>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8.8 </t>
    </r>
    <r>
      <rPr>
        <sz val="11"/>
        <color theme="1"/>
        <rFont val="Calibri"/>
        <family val="2"/>
      </rPr>
      <t>± 0.06</t>
    </r>
  </si>
  <si>
    <r>
      <t xml:space="preserve">8.87 </t>
    </r>
    <r>
      <rPr>
        <sz val="11"/>
        <color theme="1"/>
        <rFont val="Calibri"/>
        <family val="2"/>
      </rPr>
      <t>± 0.07</t>
    </r>
  </si>
  <si>
    <r>
      <t xml:space="preserve">9.03 </t>
    </r>
    <r>
      <rPr>
        <sz val="11"/>
        <color theme="1"/>
        <rFont val="Calibri"/>
        <family val="2"/>
      </rPr>
      <t>± 0.09</t>
    </r>
  </si>
  <si>
    <r>
      <t xml:space="preserve">8.47 </t>
    </r>
    <r>
      <rPr>
        <sz val="11"/>
        <color theme="1"/>
        <rFont val="Calibri"/>
        <family val="2"/>
      </rPr>
      <t>± 0.09</t>
    </r>
  </si>
  <si>
    <r>
      <t xml:space="preserve">11.4 </t>
    </r>
    <r>
      <rPr>
        <sz val="11"/>
        <color theme="1"/>
        <rFont val="Calibri"/>
        <family val="2"/>
      </rPr>
      <t>± 0.84</t>
    </r>
  </si>
  <si>
    <r>
      <t xml:space="preserve">8.67 </t>
    </r>
    <r>
      <rPr>
        <sz val="11"/>
        <color theme="1"/>
        <rFont val="Calibri"/>
        <family val="2"/>
      </rPr>
      <t>± 0.09</t>
    </r>
  </si>
  <si>
    <r>
      <t xml:space="preserve">8.8 </t>
    </r>
    <r>
      <rPr>
        <sz val="11"/>
        <color theme="1"/>
        <rFont val="Calibri"/>
        <family val="2"/>
      </rPr>
      <t>± 0.1</t>
    </r>
  </si>
  <si>
    <r>
      <t xml:space="preserve">8.77 </t>
    </r>
    <r>
      <rPr>
        <sz val="11"/>
        <color theme="1"/>
        <rFont val="Calibri"/>
        <family val="2"/>
      </rPr>
      <t>± 0.09</t>
    </r>
  </si>
  <si>
    <r>
      <t xml:space="preserve">9.13 </t>
    </r>
    <r>
      <rPr>
        <sz val="11"/>
        <color theme="1"/>
        <rFont val="Calibri"/>
        <family val="2"/>
      </rPr>
      <t xml:space="preserve">± </t>
    </r>
    <r>
      <rPr>
        <sz val="11"/>
        <color theme="1"/>
        <rFont val="Aptos Narrow"/>
        <family val="2"/>
        <scheme val="minor"/>
      </rPr>
      <t>0.03</t>
    </r>
  </si>
  <si>
    <r>
      <t xml:space="preserve">7.67 </t>
    </r>
    <r>
      <rPr>
        <sz val="11"/>
        <color theme="1"/>
        <rFont val="Calibri"/>
        <family val="2"/>
      </rPr>
      <t>± 0.12</t>
    </r>
  </si>
  <si>
    <r>
      <t xml:space="preserve">11.27 </t>
    </r>
    <r>
      <rPr>
        <sz val="11"/>
        <color theme="1"/>
        <rFont val="Calibri"/>
        <family val="2"/>
      </rPr>
      <t>± 0.86</t>
    </r>
  </si>
  <si>
    <r>
      <t xml:space="preserve">8.37 </t>
    </r>
    <r>
      <rPr>
        <sz val="11"/>
        <color theme="1"/>
        <rFont val="Calibri"/>
        <family val="2"/>
      </rPr>
      <t>± 0.07</t>
    </r>
  </si>
  <si>
    <r>
      <t xml:space="preserve">8.4 </t>
    </r>
    <r>
      <rPr>
        <sz val="11"/>
        <color theme="1"/>
        <rFont val="Calibri"/>
        <family val="2"/>
      </rPr>
      <t>± 0.15</t>
    </r>
  </si>
  <si>
    <r>
      <t xml:space="preserve">8.43 </t>
    </r>
    <r>
      <rPr>
        <sz val="11"/>
        <color theme="1"/>
        <rFont val="Calibri"/>
        <family val="2"/>
      </rPr>
      <t>± 0.09</t>
    </r>
  </si>
  <si>
    <r>
      <t xml:space="preserve">9.57 </t>
    </r>
    <r>
      <rPr>
        <sz val="11"/>
        <color theme="1"/>
        <rFont val="Calibri"/>
        <family val="2"/>
      </rPr>
      <t>± 0.03</t>
    </r>
  </si>
  <si>
    <r>
      <t xml:space="preserve">7.27 </t>
    </r>
    <r>
      <rPr>
        <sz val="11"/>
        <color theme="1"/>
        <rFont val="Calibri"/>
        <family val="2"/>
      </rPr>
      <t>± 0.09</t>
    </r>
  </si>
  <si>
    <r>
      <t xml:space="preserve">11.43 </t>
    </r>
    <r>
      <rPr>
        <sz val="11"/>
        <color theme="1"/>
        <rFont val="Calibri"/>
        <family val="2"/>
      </rPr>
      <t>± 0.78</t>
    </r>
  </si>
  <si>
    <r>
      <t xml:space="preserve">8 </t>
    </r>
    <r>
      <rPr>
        <sz val="11"/>
        <color theme="1"/>
        <rFont val="Calibri"/>
        <family val="2"/>
      </rPr>
      <t>± 0.10</t>
    </r>
  </si>
  <si>
    <r>
      <t xml:space="preserve">7.9 </t>
    </r>
    <r>
      <rPr>
        <sz val="11"/>
        <color theme="1"/>
        <rFont val="Calibri"/>
        <family val="2"/>
      </rPr>
      <t>± 0.06</t>
    </r>
  </si>
  <si>
    <r>
      <t xml:space="preserve">8.07 </t>
    </r>
    <r>
      <rPr>
        <sz val="11"/>
        <color theme="1"/>
        <rFont val="Calibri"/>
        <family val="2"/>
      </rPr>
      <t>± 0.13</t>
    </r>
  </si>
  <si>
    <r>
      <t xml:space="preserve">10.13 </t>
    </r>
    <r>
      <rPr>
        <sz val="11"/>
        <color theme="1"/>
        <rFont val="Calibri"/>
        <family val="2"/>
      </rPr>
      <t>± 0.23</t>
    </r>
  </si>
  <si>
    <r>
      <t xml:space="preserve">6.83 </t>
    </r>
    <r>
      <rPr>
        <sz val="11"/>
        <color theme="1"/>
        <rFont val="Calibri"/>
        <family val="2"/>
      </rPr>
      <t>± 0.23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</si>
  <si>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11.67 </t>
    </r>
    <r>
      <rPr>
        <sz val="11"/>
        <color theme="1"/>
        <rFont val="Calibri"/>
        <family val="2"/>
      </rPr>
      <t>± 0.50</t>
    </r>
  </si>
  <si>
    <r>
      <t xml:space="preserve">7.5 </t>
    </r>
    <r>
      <rPr>
        <sz val="11"/>
        <color theme="1"/>
        <rFont val="Calibri"/>
        <family val="2"/>
      </rPr>
      <t>± 0.15</t>
    </r>
  </si>
  <si>
    <r>
      <t xml:space="preserve">7.53 </t>
    </r>
    <r>
      <rPr>
        <sz val="11"/>
        <color theme="1"/>
        <rFont val="Calibri"/>
        <family val="2"/>
      </rPr>
      <t>± 0.07</t>
    </r>
  </si>
  <si>
    <r>
      <t xml:space="preserve">7.57 </t>
    </r>
    <r>
      <rPr>
        <sz val="11"/>
        <color theme="1"/>
        <rFont val="Calibri"/>
        <family val="2"/>
      </rPr>
      <t>± 0.07</t>
    </r>
  </si>
  <si>
    <r>
      <t xml:space="preserve">10.83 </t>
    </r>
    <r>
      <rPr>
        <sz val="11"/>
        <color theme="1"/>
        <rFont val="Calibri"/>
        <family val="2"/>
      </rPr>
      <t>± 0.28</t>
    </r>
  </si>
  <si>
    <r>
      <t xml:space="preserve">6.53 </t>
    </r>
    <r>
      <rPr>
        <sz val="11"/>
        <color theme="1"/>
        <rFont val="Calibri"/>
        <family val="2"/>
      </rPr>
      <t>± 0.07</t>
    </r>
  </si>
  <si>
    <r>
      <t xml:space="preserve">11.8 </t>
    </r>
    <r>
      <rPr>
        <sz val="11"/>
        <color theme="1"/>
        <rFont val="Calibri"/>
        <family val="2"/>
      </rPr>
      <t>± 0.82</t>
    </r>
  </si>
  <si>
    <t>AVERAGE MEAN HAEMOGLOBIN CONCENTRATION PER GROUP</t>
  </si>
  <si>
    <t>HBCONC</t>
  </si>
  <si>
    <t>TOTAL RED BLOOD CELL</t>
  </si>
  <si>
    <t>MEAN TOTAL RED BLOOD CELL</t>
  </si>
  <si>
    <t>STANDARD ERROR ± MEAN TOTAL RED BLOOD CELL</t>
  </si>
  <si>
    <r>
      <t xml:space="preserve">2.8 </t>
    </r>
    <r>
      <rPr>
        <sz val="11"/>
        <color theme="1"/>
        <rFont val="Calibri"/>
        <family val="2"/>
      </rPr>
      <t>± 0.49</t>
    </r>
  </si>
  <si>
    <r>
      <t xml:space="preserve">2.9 </t>
    </r>
    <r>
      <rPr>
        <sz val="11"/>
        <color theme="1"/>
        <rFont val="Calibri"/>
        <family val="2"/>
      </rPr>
      <t>± 0.17</t>
    </r>
  </si>
  <si>
    <r>
      <t xml:space="preserve">2.93 </t>
    </r>
    <r>
      <rPr>
        <sz val="11"/>
        <color theme="1"/>
        <rFont val="Calibri"/>
        <family val="2"/>
      </rPr>
      <t>± 0.30</t>
    </r>
  </si>
  <si>
    <r>
      <t xml:space="preserve">2.8 </t>
    </r>
    <r>
      <rPr>
        <sz val="11"/>
        <color theme="1"/>
        <rFont val="Calibri"/>
        <family val="2"/>
      </rPr>
      <t>± 0.52</t>
    </r>
  </si>
  <si>
    <r>
      <t xml:space="preserve">2.83 </t>
    </r>
    <r>
      <rPr>
        <sz val="11"/>
        <color theme="1"/>
        <rFont val="Calibri"/>
        <family val="2"/>
      </rPr>
      <t>± 0.25</t>
    </r>
  </si>
  <si>
    <r>
      <t xml:space="preserve">2.88 </t>
    </r>
    <r>
      <rPr>
        <sz val="11"/>
        <color theme="1"/>
        <rFont val="Calibri"/>
        <family val="2"/>
      </rPr>
      <t>± 0.65</t>
    </r>
  </si>
  <si>
    <r>
      <t xml:space="preserve">2.63 </t>
    </r>
    <r>
      <rPr>
        <sz val="11"/>
        <color theme="1"/>
        <rFont val="Calibri"/>
        <family val="2"/>
      </rPr>
      <t>± 0.34</t>
    </r>
  </si>
  <si>
    <r>
      <t xml:space="preserve">2.6 </t>
    </r>
    <r>
      <rPr>
        <sz val="11"/>
        <color theme="1"/>
        <rFont val="Calibri"/>
        <family val="2"/>
      </rPr>
      <t>± 0.08</t>
    </r>
  </si>
  <si>
    <r>
      <t xml:space="preserve">2.65 </t>
    </r>
    <r>
      <rPr>
        <sz val="11"/>
        <color theme="1"/>
        <rFont val="Calibri"/>
        <family val="2"/>
      </rPr>
      <t>± 0.12</t>
    </r>
  </si>
  <si>
    <r>
      <t xml:space="preserve">2.5 </t>
    </r>
    <r>
      <rPr>
        <sz val="11"/>
        <color theme="1"/>
        <rFont val="Calibri"/>
        <family val="2"/>
      </rPr>
      <t>± 0.41</t>
    </r>
  </si>
  <si>
    <r>
      <t xml:space="preserve">2.53 </t>
    </r>
    <r>
      <rPr>
        <sz val="11"/>
        <color theme="1"/>
        <rFont val="Calibri"/>
        <family val="2"/>
      </rPr>
      <t>± 0.10</t>
    </r>
  </si>
  <si>
    <r>
      <t xml:space="preserve">3.05 </t>
    </r>
    <r>
      <rPr>
        <sz val="11"/>
        <color theme="1"/>
        <rFont val="Calibri"/>
        <family val="2"/>
      </rPr>
      <t>± 0.39</t>
    </r>
  </si>
  <si>
    <r>
      <t xml:space="preserve">2.7 </t>
    </r>
    <r>
      <rPr>
        <sz val="11"/>
        <color theme="1"/>
        <rFont val="Calibri"/>
        <family val="2"/>
      </rPr>
      <t>± 0.41</t>
    </r>
  </si>
  <si>
    <r>
      <t xml:space="preserve">2.58 </t>
    </r>
    <r>
      <rPr>
        <sz val="11"/>
        <color theme="1"/>
        <rFont val="Calibri"/>
        <family val="2"/>
      </rPr>
      <t>± 0.24</t>
    </r>
  </si>
  <si>
    <r>
      <t xml:space="preserve">2.73 </t>
    </r>
    <r>
      <rPr>
        <sz val="11"/>
        <color theme="1"/>
        <rFont val="Calibri"/>
        <family val="2"/>
      </rPr>
      <t>± 0.29</t>
    </r>
  </si>
  <si>
    <r>
      <t xml:space="preserve">3.03 </t>
    </r>
    <r>
      <rPr>
        <sz val="11"/>
        <color theme="1"/>
        <rFont val="Calibri"/>
        <family val="2"/>
      </rPr>
      <t>± 0.20</t>
    </r>
  </si>
  <si>
    <r>
      <t xml:space="preserve">2.15 </t>
    </r>
    <r>
      <rPr>
        <sz val="11"/>
        <color theme="1"/>
        <rFont val="Calibri"/>
        <family val="2"/>
      </rPr>
      <t>± 0.10</t>
    </r>
  </si>
  <si>
    <r>
      <t xml:space="preserve">4 </t>
    </r>
    <r>
      <rPr>
        <sz val="11"/>
        <color theme="1"/>
        <rFont val="Calibri"/>
        <family val="2"/>
      </rPr>
      <t>± 0.28</t>
    </r>
  </si>
  <si>
    <r>
      <t xml:space="preserve">2.03 </t>
    </r>
    <r>
      <rPr>
        <sz val="11"/>
        <color theme="1"/>
        <rFont val="Calibri"/>
        <family val="2"/>
      </rPr>
      <t>± 0.11</t>
    </r>
  </si>
  <si>
    <r>
      <t xml:space="preserve">1.98 </t>
    </r>
    <r>
      <rPr>
        <sz val="11"/>
        <color theme="1"/>
        <rFont val="Calibri"/>
        <family val="2"/>
      </rPr>
      <t>± 0.18</t>
    </r>
  </si>
  <si>
    <r>
      <t xml:space="preserve">2.6 </t>
    </r>
    <r>
      <rPr>
        <sz val="11"/>
        <color theme="1"/>
        <rFont val="Calibri"/>
        <family val="2"/>
      </rPr>
      <t>± 0.31</t>
    </r>
  </si>
  <si>
    <r>
      <t xml:space="preserve">2.15 </t>
    </r>
    <r>
      <rPr>
        <sz val="11"/>
        <color theme="1"/>
        <rFont val="Calibri"/>
        <family val="2"/>
      </rPr>
      <t>± 0.18</t>
    </r>
  </si>
  <si>
    <r>
      <t xml:space="preserve">1.88 </t>
    </r>
    <r>
      <rPr>
        <sz val="11"/>
        <color theme="1"/>
        <rFont val="Calibri"/>
        <family val="2"/>
      </rPr>
      <t>± 0.31</t>
    </r>
  </si>
  <si>
    <r>
      <t xml:space="preserve">2.83 </t>
    </r>
    <r>
      <rPr>
        <sz val="11"/>
        <color theme="1"/>
        <rFont val="Calibri"/>
        <family val="2"/>
      </rPr>
      <t>± 0.31</t>
    </r>
  </si>
  <si>
    <r>
      <t xml:space="preserve">2.18 </t>
    </r>
    <r>
      <rPr>
        <sz val="11"/>
        <color theme="1"/>
        <rFont val="Calibri"/>
        <family val="2"/>
      </rPr>
      <t>± 0.11</t>
    </r>
  </si>
  <si>
    <r>
      <t xml:space="preserve">2.4 </t>
    </r>
    <r>
      <rPr>
        <sz val="11"/>
        <color theme="1"/>
        <rFont val="Calibri"/>
        <family val="2"/>
      </rPr>
      <t>± 0.59</t>
    </r>
  </si>
  <si>
    <r>
      <t xml:space="preserve">2.33 </t>
    </r>
    <r>
      <rPr>
        <sz val="11"/>
        <color theme="1"/>
        <rFont val="Calibri"/>
        <family val="2"/>
      </rPr>
      <t>± 0.25</t>
    </r>
  </si>
  <si>
    <r>
      <t xml:space="preserve">2.7 </t>
    </r>
    <r>
      <rPr>
        <sz val="11"/>
        <color theme="1"/>
        <rFont val="Calibri"/>
        <family val="2"/>
      </rPr>
      <t>± 0.17</t>
    </r>
  </si>
  <si>
    <r>
      <t xml:space="preserve">1.78 </t>
    </r>
    <r>
      <rPr>
        <sz val="11"/>
        <color theme="1"/>
        <rFont val="Calibri"/>
        <family val="2"/>
      </rPr>
      <t>± 0.14</t>
    </r>
  </si>
  <si>
    <r>
      <t xml:space="preserve">2.78 </t>
    </r>
    <r>
      <rPr>
        <sz val="11"/>
        <color theme="1"/>
        <rFont val="Calibri"/>
        <family val="2"/>
      </rPr>
      <t>± 0.49</t>
    </r>
  </si>
  <si>
    <r>
      <t xml:space="preserve">2.3 </t>
    </r>
    <r>
      <rPr>
        <sz val="11"/>
        <color theme="1"/>
        <rFont val="Calibri"/>
        <family val="2"/>
      </rPr>
      <t>± 0.09</t>
    </r>
  </si>
  <si>
    <r>
      <t xml:space="preserve">2.48 </t>
    </r>
    <r>
      <rPr>
        <sz val="11"/>
        <color theme="1"/>
        <rFont val="Calibri"/>
        <family val="2"/>
      </rPr>
      <t>± 0.11</t>
    </r>
  </si>
  <si>
    <r>
      <t xml:space="preserve">2.53 </t>
    </r>
    <r>
      <rPr>
        <sz val="11"/>
        <color theme="1"/>
        <rFont val="Calibri"/>
        <family val="2"/>
      </rPr>
      <t>± 0.14</t>
    </r>
  </si>
  <si>
    <r>
      <t xml:space="preserve">2.83 </t>
    </r>
    <r>
      <rPr>
        <sz val="11"/>
        <color theme="1"/>
        <rFont val="Calibri"/>
        <family val="2"/>
      </rPr>
      <t>± 0.44</t>
    </r>
  </si>
  <si>
    <r>
      <t xml:space="preserve">1.83 </t>
    </r>
    <r>
      <rPr>
        <sz val="11"/>
        <color theme="1"/>
        <rFont val="Calibri"/>
        <family val="2"/>
      </rPr>
      <t>± 0.17</t>
    </r>
  </si>
  <si>
    <r>
      <t xml:space="preserve">2.7 </t>
    </r>
    <r>
      <rPr>
        <sz val="11"/>
        <color theme="1"/>
        <rFont val="Calibri"/>
        <family val="2"/>
      </rPr>
      <t>± 0.6</t>
    </r>
  </si>
  <si>
    <r>
      <t xml:space="preserve">2.48 </t>
    </r>
    <r>
      <rPr>
        <sz val="11"/>
        <color theme="1"/>
        <rFont val="Calibri"/>
        <family val="2"/>
      </rPr>
      <t>± 0.20</t>
    </r>
  </si>
  <si>
    <r>
      <t xml:space="preserve">2.4 </t>
    </r>
    <r>
      <rPr>
        <sz val="11"/>
        <color theme="1"/>
        <rFont val="Calibri"/>
        <family val="2"/>
      </rPr>
      <t>± 0.15</t>
    </r>
  </si>
  <si>
    <r>
      <t xml:space="preserve">2.7 </t>
    </r>
    <r>
      <rPr>
        <sz val="11"/>
        <color theme="1"/>
        <rFont val="Calibri"/>
        <family val="2"/>
      </rPr>
      <t>± 0.21</t>
    </r>
  </si>
  <si>
    <r>
      <t xml:space="preserve">1.78 </t>
    </r>
    <r>
      <rPr>
        <sz val="11"/>
        <color theme="1"/>
        <rFont val="Calibri"/>
        <family val="2"/>
      </rPr>
      <t>± 0.11</t>
    </r>
  </si>
  <si>
    <r>
      <t xml:space="preserve">3.43 </t>
    </r>
    <r>
      <rPr>
        <sz val="11"/>
        <color theme="1"/>
        <rFont val="Calibri"/>
        <family val="2"/>
      </rPr>
      <t>± 0.18</t>
    </r>
  </si>
  <si>
    <t>AVERAGE MEAN TOTAL RED BLOOD CELL PER GROUP</t>
  </si>
  <si>
    <t>GROUP</t>
  </si>
  <si>
    <t>Day18</t>
  </si>
  <si>
    <t>TOTAL WHITE BLOOD CELL</t>
  </si>
  <si>
    <t>MEAN TOTAL WHITE BLOOD CELL</t>
  </si>
  <si>
    <t>MEAN TOTAL WHITE BLOOD CELL ± STANDARD ERROR</t>
  </si>
  <si>
    <r>
      <t xml:space="preserve">25.25 </t>
    </r>
    <r>
      <rPr>
        <sz val="11"/>
        <color theme="1"/>
        <rFont val="Calibri"/>
        <family val="2"/>
      </rPr>
      <t>± 1.55</t>
    </r>
  </si>
  <si>
    <r>
      <t xml:space="preserve">24.75 </t>
    </r>
    <r>
      <rPr>
        <sz val="11"/>
        <color theme="1"/>
        <rFont val="Calibri"/>
        <family val="2"/>
      </rPr>
      <t>± 1.38</t>
    </r>
  </si>
  <si>
    <r>
      <t xml:space="preserve">25.5 </t>
    </r>
    <r>
      <rPr>
        <sz val="11"/>
        <color theme="1"/>
        <rFont val="Calibri"/>
        <family val="2"/>
      </rPr>
      <t>± 1.19</t>
    </r>
  </si>
  <si>
    <r>
      <t xml:space="preserve">24.50 </t>
    </r>
    <r>
      <rPr>
        <sz val="11"/>
        <color theme="1"/>
        <rFont val="Calibri"/>
        <family val="2"/>
      </rPr>
      <t>± 1.04</t>
    </r>
  </si>
  <si>
    <r>
      <t xml:space="preserve">24.75 </t>
    </r>
    <r>
      <rPr>
        <sz val="11"/>
        <color theme="1"/>
        <rFont val="Calibri"/>
        <family val="2"/>
      </rPr>
      <t>± 0.63</t>
    </r>
  </si>
  <si>
    <r>
      <t xml:space="preserve">25.0 </t>
    </r>
    <r>
      <rPr>
        <sz val="11"/>
        <color theme="1"/>
        <rFont val="Calibri"/>
        <family val="2"/>
      </rPr>
      <t>± 2.48</t>
    </r>
  </si>
  <si>
    <r>
      <t xml:space="preserve">36 </t>
    </r>
    <r>
      <rPr>
        <sz val="11"/>
        <color theme="1"/>
        <rFont val="Calibri"/>
        <family val="2"/>
      </rPr>
      <t>± 1.87</t>
    </r>
  </si>
  <si>
    <r>
      <t xml:space="preserve">35.5 </t>
    </r>
    <r>
      <rPr>
        <sz val="11"/>
        <color theme="1"/>
        <rFont val="Calibri"/>
        <family val="2"/>
      </rPr>
      <t>± 2.40</t>
    </r>
  </si>
  <si>
    <r>
      <t xml:space="preserve">36 </t>
    </r>
    <r>
      <rPr>
        <sz val="11"/>
        <color theme="1"/>
        <rFont val="Calibri"/>
        <family val="2"/>
      </rPr>
      <t>± 1.78</t>
    </r>
  </si>
  <si>
    <r>
      <t xml:space="preserve">36.50 </t>
    </r>
    <r>
      <rPr>
        <sz val="11"/>
        <color theme="1"/>
        <rFont val="Calibri"/>
        <family val="2"/>
      </rPr>
      <t>± 4.01</t>
    </r>
  </si>
  <si>
    <r>
      <t xml:space="preserve">36.75 </t>
    </r>
    <r>
      <rPr>
        <sz val="11"/>
        <color theme="1"/>
        <rFont val="Calibri"/>
        <family val="2"/>
      </rPr>
      <t>± 1.65</t>
    </r>
  </si>
  <si>
    <r>
      <t xml:space="preserve">26.5 </t>
    </r>
    <r>
      <rPr>
        <sz val="11"/>
        <color theme="1"/>
        <rFont val="Calibri"/>
        <family val="2"/>
      </rPr>
      <t>± 3.28</t>
    </r>
  </si>
  <si>
    <r>
      <t xml:space="preserve">37.5 </t>
    </r>
    <r>
      <rPr>
        <sz val="11"/>
        <color theme="1"/>
        <rFont val="Calibri"/>
        <family val="2"/>
      </rPr>
      <t>± 0.87</t>
    </r>
  </si>
  <si>
    <r>
      <t xml:space="preserve">38 </t>
    </r>
    <r>
      <rPr>
        <sz val="11"/>
        <color theme="1"/>
        <rFont val="Calibri"/>
        <family val="2"/>
      </rPr>
      <t>± 1.78</t>
    </r>
  </si>
  <si>
    <r>
      <t xml:space="preserve">37.75 </t>
    </r>
    <r>
      <rPr>
        <sz val="11"/>
        <color theme="1"/>
        <rFont val="Calibri"/>
        <family val="2"/>
      </rPr>
      <t>± 1.75</t>
    </r>
  </si>
  <si>
    <r>
      <t xml:space="preserve">37.75 </t>
    </r>
    <r>
      <rPr>
        <sz val="11"/>
        <color theme="1"/>
        <rFont val="Calibri"/>
        <family val="2"/>
      </rPr>
      <t>± 1.03</t>
    </r>
  </si>
  <si>
    <r>
      <t xml:space="preserve">39.75 </t>
    </r>
    <r>
      <rPr>
        <sz val="11"/>
        <color theme="1"/>
        <rFont val="Calibri"/>
        <family val="2"/>
      </rPr>
      <t>± 1.89</t>
    </r>
  </si>
  <si>
    <r>
      <t xml:space="preserve">24 </t>
    </r>
    <r>
      <rPr>
        <sz val="11"/>
        <color theme="1"/>
        <rFont val="Calibri"/>
        <family val="2"/>
      </rPr>
      <t>± 1.08</t>
    </r>
  </si>
  <si>
    <r>
      <t xml:space="preserve">45 </t>
    </r>
    <r>
      <rPr>
        <sz val="11"/>
        <color theme="1"/>
        <rFont val="Calibri"/>
        <family val="2"/>
      </rPr>
      <t>± 1.47</t>
    </r>
  </si>
  <si>
    <r>
      <t xml:space="preserve">46  </t>
    </r>
    <r>
      <rPr>
        <sz val="11"/>
        <color theme="1"/>
        <rFont val="Calibri"/>
        <family val="2"/>
      </rPr>
      <t>± 3.29</t>
    </r>
  </si>
  <si>
    <r>
      <t xml:space="preserve">38.75 </t>
    </r>
    <r>
      <rPr>
        <sz val="11"/>
        <color theme="1"/>
        <rFont val="Calibri"/>
        <family val="2"/>
      </rPr>
      <t>± 5.45</t>
    </r>
  </si>
  <si>
    <r>
      <t xml:space="preserve">29.25 </t>
    </r>
    <r>
      <rPr>
        <sz val="11"/>
        <color theme="1"/>
        <rFont val="Calibri"/>
        <family val="2"/>
      </rPr>
      <t>± 3.09</t>
    </r>
  </si>
  <si>
    <r>
      <t xml:space="preserve">47.50 </t>
    </r>
    <r>
      <rPr>
        <sz val="11"/>
        <color theme="1"/>
        <rFont val="Calibri"/>
        <family val="2"/>
      </rPr>
      <t>± 5.63</t>
    </r>
  </si>
  <si>
    <r>
      <t xml:space="preserve">24.50 </t>
    </r>
    <r>
      <rPr>
        <sz val="11"/>
        <color theme="1"/>
        <rFont val="Calibri"/>
        <family val="2"/>
      </rPr>
      <t>± 3.77</t>
    </r>
  </si>
  <si>
    <r>
      <t xml:space="preserve">37.75  </t>
    </r>
    <r>
      <rPr>
        <sz val="11"/>
        <color theme="1"/>
        <rFont val="Calibri"/>
        <family val="2"/>
      </rPr>
      <t xml:space="preserve">± 1.44 </t>
    </r>
  </si>
  <si>
    <r>
      <t xml:space="preserve">37 </t>
    </r>
    <r>
      <rPr>
        <sz val="11"/>
        <color theme="1"/>
        <rFont val="Calibri"/>
        <family val="2"/>
      </rPr>
      <t>± 0.71</t>
    </r>
  </si>
  <si>
    <r>
      <t xml:space="preserve">29.75 </t>
    </r>
    <r>
      <rPr>
        <sz val="11"/>
        <color theme="1"/>
        <rFont val="Calibri"/>
        <family val="2"/>
      </rPr>
      <t>± 2.17</t>
    </r>
  </si>
  <si>
    <r>
      <t xml:space="preserve">24.50  </t>
    </r>
    <r>
      <rPr>
        <sz val="11"/>
        <color theme="1"/>
        <rFont val="Calibri"/>
        <family val="2"/>
      </rPr>
      <t>± 3.77</t>
    </r>
  </si>
  <si>
    <r>
      <t xml:space="preserve">50.75 </t>
    </r>
    <r>
      <rPr>
        <sz val="11"/>
        <color theme="1"/>
        <rFont val="Calibri"/>
        <family val="2"/>
      </rPr>
      <t>± 1.65</t>
    </r>
  </si>
  <si>
    <r>
      <t xml:space="preserve">21.0 </t>
    </r>
    <r>
      <rPr>
        <sz val="11"/>
        <color theme="1"/>
        <rFont val="Calibri"/>
        <family val="2"/>
      </rPr>
      <t>± 0.82</t>
    </r>
  </si>
  <si>
    <r>
      <t xml:space="preserve">34.75 </t>
    </r>
    <r>
      <rPr>
        <sz val="11"/>
        <color theme="1"/>
        <rFont val="Calibri"/>
        <family val="2"/>
      </rPr>
      <t>± 0.48</t>
    </r>
  </si>
  <si>
    <r>
      <t xml:space="preserve">31.5 </t>
    </r>
    <r>
      <rPr>
        <sz val="11"/>
        <color theme="1"/>
        <rFont val="Calibri"/>
        <family val="2"/>
      </rPr>
      <t>± 0.29</t>
    </r>
  </si>
  <si>
    <r>
      <t xml:space="preserve">33.25 </t>
    </r>
    <r>
      <rPr>
        <sz val="11"/>
        <color theme="1"/>
        <rFont val="Calibri"/>
        <family val="2"/>
      </rPr>
      <t>± 4.50</t>
    </r>
  </si>
  <si>
    <r>
      <t xml:space="preserve">25.25 </t>
    </r>
    <r>
      <rPr>
        <sz val="11"/>
        <color theme="1"/>
        <rFont val="Calibri"/>
        <family val="2"/>
      </rPr>
      <t>± 1.80</t>
    </r>
  </si>
  <si>
    <r>
      <t xml:space="preserve">46.25 </t>
    </r>
    <r>
      <rPr>
        <sz val="11"/>
        <color theme="1"/>
        <rFont val="Calibri"/>
        <family val="2"/>
      </rPr>
      <t>± 1.11</t>
    </r>
  </si>
  <si>
    <r>
      <t xml:space="preserve">22 </t>
    </r>
    <r>
      <rPr>
        <sz val="11"/>
        <color theme="1"/>
        <rFont val="Calibri"/>
        <family val="2"/>
      </rPr>
      <t>± 2.68</t>
    </r>
  </si>
  <si>
    <r>
      <t xml:space="preserve">32.5 </t>
    </r>
    <r>
      <rPr>
        <sz val="11"/>
        <color theme="1"/>
        <rFont val="Calibri"/>
        <family val="2"/>
      </rPr>
      <t>± 1.55</t>
    </r>
  </si>
  <si>
    <r>
      <t xml:space="preserve">28.75 </t>
    </r>
    <r>
      <rPr>
        <sz val="11"/>
        <color theme="1"/>
        <rFont val="Calibri"/>
        <family val="2"/>
      </rPr>
      <t>± 3.40</t>
    </r>
  </si>
  <si>
    <r>
      <t xml:space="preserve">29.75 </t>
    </r>
    <r>
      <rPr>
        <sz val="11"/>
        <color theme="1"/>
        <rFont val="Calibri"/>
        <family val="2"/>
      </rPr>
      <t>± 2.14</t>
    </r>
  </si>
  <si>
    <r>
      <t xml:space="preserve">26.253 </t>
    </r>
    <r>
      <rPr>
        <sz val="11"/>
        <color theme="1"/>
        <rFont val="Calibri"/>
        <family val="2"/>
      </rPr>
      <t>± 0.85</t>
    </r>
  </si>
  <si>
    <r>
      <t xml:space="preserve">45.0 </t>
    </r>
    <r>
      <rPr>
        <sz val="11"/>
        <color theme="1"/>
        <rFont val="Calibri"/>
        <family val="2"/>
      </rPr>
      <t>± 1.47</t>
    </r>
  </si>
  <si>
    <r>
      <t xml:space="preserve">26.25 </t>
    </r>
    <r>
      <rPr>
        <sz val="11"/>
        <color theme="1"/>
        <rFont val="Calibri"/>
        <family val="2"/>
      </rPr>
      <t>± 0.63</t>
    </r>
  </si>
  <si>
    <t>TWRC</t>
  </si>
  <si>
    <t>RELATIVE WEIGHT OF SOME INTERNAL ORGANS OF BROILER BIRDS</t>
  </si>
  <si>
    <t xml:space="preserve">MEAN RELATIVE WEIGHT OF ORGANS AND STANDARD ERROR </t>
  </si>
  <si>
    <t xml:space="preserve">MEAN RELATIVE WEIGHT OF ORGANS ± STANDARD ERROR </t>
  </si>
  <si>
    <t>HEART</t>
  </si>
  <si>
    <t>Organs</t>
  </si>
  <si>
    <t>Heart</t>
  </si>
  <si>
    <t>Liver</t>
  </si>
  <si>
    <t>Kidney</t>
  </si>
  <si>
    <t>Spleen</t>
  </si>
  <si>
    <t>LIVER</t>
  </si>
  <si>
    <t>Intestines</t>
  </si>
  <si>
    <t>Ceca</t>
  </si>
  <si>
    <t>SPLEEN</t>
  </si>
  <si>
    <t>KIDNEY</t>
  </si>
  <si>
    <t xml:space="preserve">INTES </t>
  </si>
  <si>
    <t>CECA</t>
  </si>
  <si>
    <t>NUMBER OF SPORULATION</t>
  </si>
  <si>
    <t>MEAN  NUMBER OF OOCYST SPORULATION</t>
  </si>
  <si>
    <r>
      <t xml:space="preserve">MEAN  NUMBER OF SPORULATION </t>
    </r>
    <r>
      <rPr>
        <b/>
        <sz val="11"/>
        <color theme="1"/>
        <rFont val="Calibri"/>
        <family val="2"/>
      </rPr>
      <t xml:space="preserve">± </t>
    </r>
    <r>
      <rPr>
        <b/>
        <sz val="11"/>
        <color theme="1"/>
        <rFont val="Aptos Narrow"/>
        <family val="2"/>
        <scheme val="minor"/>
      </rPr>
      <t>STANDARD ERROR</t>
    </r>
  </si>
  <si>
    <t>Extract/Drug Dilutions (Conc.)</t>
  </si>
  <si>
    <t>24h</t>
  </si>
  <si>
    <t>48h</t>
  </si>
  <si>
    <t>72h</t>
  </si>
  <si>
    <t>1:25 (40mg/ml)</t>
  </si>
  <si>
    <r>
      <t xml:space="preserve">36 </t>
    </r>
    <r>
      <rPr>
        <sz val="11"/>
        <color theme="1"/>
        <rFont val="Calibri"/>
        <family val="2"/>
      </rPr>
      <t>± 0.00</t>
    </r>
  </si>
  <si>
    <r>
      <t xml:space="preserve">53.33 </t>
    </r>
    <r>
      <rPr>
        <sz val="11"/>
        <color theme="1"/>
        <rFont val="Calibri"/>
        <family val="2"/>
      </rPr>
      <t>± 0.33</t>
    </r>
  </si>
  <si>
    <t>1:50 (20mg/ml)</t>
  </si>
  <si>
    <r>
      <t xml:space="preserve">32 </t>
    </r>
    <r>
      <rPr>
        <sz val="11"/>
        <color theme="1"/>
        <rFont val="Calibri"/>
        <family val="2"/>
      </rPr>
      <t>± 0.58</t>
    </r>
  </si>
  <si>
    <r>
      <t xml:space="preserve">40.67 </t>
    </r>
    <r>
      <rPr>
        <sz val="11"/>
        <color theme="1"/>
        <rFont val="Calibri"/>
        <family val="2"/>
      </rPr>
      <t>± 0.67</t>
    </r>
  </si>
  <si>
    <t>1:100 (10mg/ml)</t>
  </si>
  <si>
    <r>
      <t xml:space="preserve">25 </t>
    </r>
    <r>
      <rPr>
        <sz val="11"/>
        <color theme="1"/>
        <rFont val="Calibri"/>
        <family val="2"/>
      </rPr>
      <t>± 0.00</t>
    </r>
  </si>
  <si>
    <r>
      <t xml:space="preserve">35.67 </t>
    </r>
    <r>
      <rPr>
        <sz val="11"/>
        <color theme="1"/>
        <rFont val="Calibri"/>
        <family val="2"/>
      </rPr>
      <t>± 0.33</t>
    </r>
  </si>
  <si>
    <t>5MG/ML</t>
  </si>
  <si>
    <r>
      <t xml:space="preserve">12 </t>
    </r>
    <r>
      <rPr>
        <sz val="11"/>
        <color theme="1"/>
        <rFont val="Calibri"/>
        <family val="2"/>
      </rPr>
      <t>± 0.00</t>
    </r>
  </si>
  <si>
    <r>
      <t xml:space="preserve">19 </t>
    </r>
    <r>
      <rPr>
        <sz val="11"/>
        <color theme="1"/>
        <rFont val="Calibri"/>
        <family val="2"/>
      </rPr>
      <t>± 0.58</t>
    </r>
  </si>
  <si>
    <t>1:200 (5mg/ml)</t>
  </si>
  <si>
    <r>
      <t xml:space="preserve">0 </t>
    </r>
    <r>
      <rPr>
        <sz val="11"/>
        <color theme="1"/>
        <rFont val="Calibri"/>
        <family val="2"/>
      </rPr>
      <t>± 0.00</t>
    </r>
  </si>
  <si>
    <r>
      <t xml:space="preserve">9 </t>
    </r>
    <r>
      <rPr>
        <sz val="11"/>
        <color theme="1"/>
        <rFont val="Calibri"/>
        <family val="2"/>
      </rPr>
      <t>± 0.00</t>
    </r>
  </si>
  <si>
    <t>2.5% K2Cr2O7</t>
  </si>
  <si>
    <r>
      <t xml:space="preserve">39.67 </t>
    </r>
    <r>
      <rPr>
        <sz val="11"/>
        <color theme="1"/>
        <rFont val="Calibri"/>
        <family val="2"/>
      </rPr>
      <t>± 0.33</t>
    </r>
  </si>
  <si>
    <t>Amprolium (1.5g/L)</t>
  </si>
  <si>
    <r>
      <t xml:space="preserve">50.00 </t>
    </r>
    <r>
      <rPr>
        <sz val="11"/>
        <color theme="1"/>
        <rFont val="Calibri"/>
        <family val="2"/>
      </rPr>
      <t>± 1.15</t>
    </r>
  </si>
  <si>
    <r>
      <t xml:space="preserve">50.67 </t>
    </r>
    <r>
      <rPr>
        <sz val="11"/>
        <color theme="1"/>
        <rFont val="Calibri"/>
        <family val="2"/>
      </rPr>
      <t>± 0.67</t>
    </r>
  </si>
  <si>
    <t>1:400 (2.5mg/ml)</t>
  </si>
  <si>
    <r>
      <t>2.5% K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Cr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  <r>
      <rPr>
        <sz val="8"/>
        <color theme="1"/>
        <rFont val="Aptos Narrow"/>
        <family val="2"/>
        <scheme val="minor"/>
      </rPr>
      <t>7</t>
    </r>
  </si>
  <si>
    <r>
      <t xml:space="preserve">0.41 </t>
    </r>
    <r>
      <rPr>
        <sz val="11"/>
        <color theme="1"/>
        <rFont val="Calibri"/>
        <family val="2"/>
      </rPr>
      <t>± 0.03</t>
    </r>
  </si>
  <si>
    <r>
      <t xml:space="preserve">0.33 </t>
    </r>
    <r>
      <rPr>
        <sz val="11"/>
        <color theme="1"/>
        <rFont val="Calibri"/>
        <family val="2"/>
      </rPr>
      <t>± 0.02</t>
    </r>
  </si>
  <si>
    <r>
      <t xml:space="preserve">0.37 </t>
    </r>
    <r>
      <rPr>
        <sz val="11"/>
        <color theme="1"/>
        <rFont val="Calibri"/>
        <family val="2"/>
      </rPr>
      <t>± 0.04</t>
    </r>
  </si>
  <si>
    <r>
      <t xml:space="preserve">0.34 </t>
    </r>
    <r>
      <rPr>
        <sz val="11"/>
        <color theme="1"/>
        <rFont val="Calibri"/>
        <family val="2"/>
      </rPr>
      <t>± 0.01</t>
    </r>
  </si>
  <si>
    <r>
      <t xml:space="preserve">0.40 </t>
    </r>
    <r>
      <rPr>
        <sz val="11"/>
        <color theme="1"/>
        <rFont val="Calibri"/>
        <family val="2"/>
      </rPr>
      <t>± 0.03</t>
    </r>
  </si>
  <si>
    <r>
      <t xml:space="preserve">0.37 </t>
    </r>
    <r>
      <rPr>
        <sz val="11"/>
        <color theme="1"/>
        <rFont val="Calibri"/>
        <family val="2"/>
      </rPr>
      <t>± 0.03</t>
    </r>
  </si>
  <si>
    <r>
      <t xml:space="preserve">1.49 </t>
    </r>
    <r>
      <rPr>
        <sz val="11"/>
        <color theme="1"/>
        <rFont val="Calibri"/>
        <family val="2"/>
      </rPr>
      <t>± 0.03</t>
    </r>
  </si>
  <si>
    <r>
      <t xml:space="preserve">1.5 </t>
    </r>
    <r>
      <rPr>
        <sz val="11"/>
        <color theme="1"/>
        <rFont val="Calibri"/>
        <family val="2"/>
      </rPr>
      <t>± 0.04</t>
    </r>
  </si>
  <si>
    <r>
      <t xml:space="preserve">1.54 </t>
    </r>
    <r>
      <rPr>
        <sz val="11"/>
        <color theme="1"/>
        <rFont val="Calibri"/>
        <family val="2"/>
      </rPr>
      <t>± 0.03</t>
    </r>
  </si>
  <si>
    <r>
      <t xml:space="preserve">1.54 </t>
    </r>
    <r>
      <rPr>
        <sz val="11"/>
        <color theme="1"/>
        <rFont val="Calibri"/>
        <family val="2"/>
      </rPr>
      <t>± 0.09</t>
    </r>
  </si>
  <si>
    <r>
      <t xml:space="preserve">1.46 </t>
    </r>
    <r>
      <rPr>
        <sz val="11"/>
        <color theme="1"/>
        <rFont val="Calibri"/>
        <family val="2"/>
      </rPr>
      <t>± 0.13</t>
    </r>
  </si>
  <si>
    <r>
      <t xml:space="preserve">1.32 </t>
    </r>
    <r>
      <rPr>
        <sz val="11"/>
        <color theme="1"/>
        <rFont val="Calibri"/>
        <family val="2"/>
      </rPr>
      <t>± 0.06</t>
    </r>
  </si>
  <si>
    <r>
      <t xml:space="preserve">0.34 </t>
    </r>
    <r>
      <rPr>
        <sz val="11"/>
        <color theme="1"/>
        <rFont val="Calibri"/>
        <family val="2"/>
      </rPr>
      <t>± 0.08</t>
    </r>
  </si>
  <si>
    <r>
      <t xml:space="preserve">0.35 </t>
    </r>
    <r>
      <rPr>
        <sz val="11"/>
        <color theme="1"/>
        <rFont val="Calibri"/>
        <family val="2"/>
      </rPr>
      <t>± 0.03</t>
    </r>
  </si>
  <si>
    <r>
      <t xml:space="preserve">0.39 </t>
    </r>
    <r>
      <rPr>
        <sz val="11"/>
        <color theme="1"/>
        <rFont val="Calibri"/>
        <family val="2"/>
      </rPr>
      <t>± 0.01</t>
    </r>
  </si>
  <si>
    <r>
      <t xml:space="preserve">0.37 </t>
    </r>
    <r>
      <rPr>
        <sz val="11"/>
        <color theme="1"/>
        <rFont val="Calibri"/>
        <family val="2"/>
      </rPr>
      <t>± 0.08</t>
    </r>
  </si>
  <si>
    <r>
      <t xml:space="preserve">0.39 </t>
    </r>
    <r>
      <rPr>
        <sz val="11"/>
        <color theme="1"/>
        <rFont val="Calibri"/>
        <family val="2"/>
      </rPr>
      <t>± 0.08</t>
    </r>
  </si>
  <si>
    <r>
      <t xml:space="preserve">0.12 </t>
    </r>
    <r>
      <rPr>
        <sz val="11"/>
        <color theme="1"/>
        <rFont val="Calibri"/>
        <family val="2"/>
      </rPr>
      <t>± 0.03</t>
    </r>
  </si>
  <si>
    <r>
      <t xml:space="preserve">0.14 </t>
    </r>
    <r>
      <rPr>
        <sz val="11"/>
        <color theme="1"/>
        <rFont val="Calibri"/>
        <family val="2"/>
      </rPr>
      <t>±</t>
    </r>
    <r>
      <rPr>
        <sz val="11"/>
        <color theme="1"/>
        <rFont val="Aptos Narrow"/>
        <family val="2"/>
        <scheme val="minor"/>
      </rPr>
      <t xml:space="preserve"> 0.03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</si>
  <si>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0.15 </t>
    </r>
    <r>
      <rPr>
        <sz val="11"/>
        <color theme="1"/>
        <rFont val="Calibri"/>
        <family val="2"/>
      </rPr>
      <t>± 0.01</t>
    </r>
  </si>
  <si>
    <r>
      <t xml:space="preserve">0.17 </t>
    </r>
    <r>
      <rPr>
        <sz val="11"/>
        <color theme="1"/>
        <rFont val="Calibri"/>
        <family val="2"/>
      </rPr>
      <t>± 0.04</t>
    </r>
  </si>
  <si>
    <r>
      <t xml:space="preserve">0.14 </t>
    </r>
    <r>
      <rPr>
        <sz val="11"/>
        <color theme="1"/>
        <rFont val="Calibri"/>
        <family val="2"/>
      </rPr>
      <t>± 0.02</t>
    </r>
  </si>
  <si>
    <r>
      <t xml:space="preserve">0.21 </t>
    </r>
    <r>
      <rPr>
        <sz val="11"/>
        <color theme="1"/>
        <rFont val="Calibri"/>
        <family val="2"/>
      </rPr>
      <t>± 0.06</t>
    </r>
  </si>
  <si>
    <t>6.08± 1.18</t>
  </si>
  <si>
    <r>
      <t xml:space="preserve">5.21 </t>
    </r>
    <r>
      <rPr>
        <sz val="11"/>
        <color theme="1"/>
        <rFont val="Calibri"/>
        <family val="2"/>
      </rPr>
      <t>± 1.75</t>
    </r>
  </si>
  <si>
    <r>
      <t xml:space="preserve">4.46 </t>
    </r>
    <r>
      <rPr>
        <sz val="11"/>
        <color theme="1"/>
        <rFont val="Calibri"/>
        <family val="2"/>
      </rPr>
      <t>± 0.38</t>
    </r>
  </si>
  <si>
    <r>
      <t xml:space="preserve">3.95 </t>
    </r>
    <r>
      <rPr>
        <sz val="11"/>
        <color theme="1"/>
        <rFont val="Calibri"/>
        <family val="2"/>
      </rPr>
      <t>± 0.23</t>
    </r>
  </si>
  <si>
    <r>
      <t xml:space="preserve">9.84 </t>
    </r>
    <r>
      <rPr>
        <sz val="11"/>
        <color theme="1"/>
        <rFont val="Calibri"/>
        <family val="2"/>
      </rPr>
      <t>± 1.55</t>
    </r>
  </si>
  <si>
    <r>
      <t xml:space="preserve">3.60 </t>
    </r>
    <r>
      <rPr>
        <sz val="11"/>
        <color theme="1"/>
        <rFont val="Calibri"/>
        <family val="2"/>
      </rPr>
      <t>± 0.18</t>
    </r>
  </si>
  <si>
    <r>
      <t xml:space="preserve">0.55  </t>
    </r>
    <r>
      <rPr>
        <sz val="11"/>
        <color theme="1"/>
        <rFont val="Calibri"/>
        <family val="2"/>
      </rPr>
      <t>± 0.11</t>
    </r>
  </si>
  <si>
    <r>
      <t xml:space="preserve">0.50 </t>
    </r>
    <r>
      <rPr>
        <sz val="11"/>
        <color theme="1"/>
        <rFont val="Calibri"/>
        <family val="2"/>
      </rPr>
      <t>± 0.04</t>
    </r>
  </si>
  <si>
    <r>
      <t xml:space="preserve">0.47 </t>
    </r>
    <r>
      <rPr>
        <sz val="11"/>
        <color theme="1"/>
        <rFont val="Calibri"/>
        <family val="2"/>
      </rPr>
      <t>± 0.03</t>
    </r>
  </si>
  <si>
    <r>
      <t xml:space="preserve">0.44 </t>
    </r>
    <r>
      <rPr>
        <sz val="11"/>
        <color theme="1"/>
        <rFont val="Calibri"/>
        <family val="2"/>
      </rPr>
      <t>± 0.09</t>
    </r>
  </si>
  <si>
    <r>
      <t xml:space="preserve">0.75 </t>
    </r>
    <r>
      <rPr>
        <sz val="11"/>
        <color theme="1"/>
        <rFont val="Calibri"/>
        <family val="2"/>
      </rPr>
      <t>± 0.07</t>
    </r>
  </si>
  <si>
    <r>
      <t xml:space="preserve">0.42 </t>
    </r>
    <r>
      <rPr>
        <sz val="11"/>
        <color theme="1"/>
        <rFont val="Calibri"/>
        <family val="2"/>
      </rPr>
      <t>± 0.03</t>
    </r>
  </si>
  <si>
    <t>MEAN RELATIVE WEIGHT OF ORGANS</t>
  </si>
  <si>
    <t>Grps</t>
  </si>
  <si>
    <r>
      <t xml:space="preserve">77.67 </t>
    </r>
    <r>
      <rPr>
        <sz val="11"/>
        <color theme="3" tint="0.249977111117893"/>
        <rFont val="Calibri"/>
        <family val="2"/>
      </rPr>
      <t>± 0.33</t>
    </r>
  </si>
  <si>
    <r>
      <t xml:space="preserve">60.67 </t>
    </r>
    <r>
      <rPr>
        <sz val="11"/>
        <color theme="3" tint="0.249977111117893"/>
        <rFont val="Calibri"/>
        <family val="2"/>
      </rPr>
      <t>± 1.20</t>
    </r>
  </si>
  <si>
    <r>
      <t xml:space="preserve">53 </t>
    </r>
    <r>
      <rPr>
        <sz val="11"/>
        <color theme="3" tint="0.249977111117893"/>
        <rFont val="Calibri"/>
        <family val="2"/>
      </rPr>
      <t>± 0.58</t>
    </r>
  </si>
  <si>
    <r>
      <t xml:space="preserve">35.67 </t>
    </r>
    <r>
      <rPr>
        <sz val="11"/>
        <color theme="3" tint="0.249977111117893"/>
        <rFont val="Calibri"/>
        <family val="2"/>
      </rPr>
      <t>± 0.33</t>
    </r>
  </si>
  <si>
    <r>
      <t xml:space="preserve">13 </t>
    </r>
    <r>
      <rPr>
        <sz val="11"/>
        <color theme="3" tint="0.249977111117893"/>
        <rFont val="Calibri"/>
        <family val="2"/>
      </rPr>
      <t>± 0.00</t>
    </r>
  </si>
  <si>
    <r>
      <t xml:space="preserve">0 </t>
    </r>
    <r>
      <rPr>
        <sz val="11"/>
        <color theme="3" tint="0.249977111117893"/>
        <rFont val="Calibri"/>
        <family val="2"/>
      </rPr>
      <t>± 0.00</t>
    </r>
  </si>
  <si>
    <r>
      <t xml:space="preserve">85.33 </t>
    </r>
    <r>
      <rPr>
        <sz val="11"/>
        <color theme="3" tint="0.249977111117893"/>
        <rFont val="Calibri"/>
        <family val="2"/>
      </rPr>
      <t>± 0.33</t>
    </r>
  </si>
  <si>
    <t>PK</t>
  </si>
  <si>
    <t>RT</t>
  </si>
  <si>
    <t>Area Pct</t>
  </si>
  <si>
    <t>Library/ID</t>
  </si>
  <si>
    <t>Ref</t>
  </si>
  <si>
    <t>CAS</t>
  </si>
  <si>
    <t>Qual</t>
  </si>
  <si>
    <t>Undecane</t>
  </si>
  <si>
    <t>001120-21-4</t>
  </si>
  <si>
    <t>1-Propanol, 2-methyl-</t>
  </si>
  <si>
    <t>000078-83-1</t>
  </si>
  <si>
    <t>Dodecanoic acid, methyl ester</t>
  </si>
  <si>
    <t>000111-82-0</t>
  </si>
  <si>
    <t>Undecanoic acid, 2-methyl-</t>
  </si>
  <si>
    <t>024323-25-9</t>
  </si>
  <si>
    <t>Tridecanoic acid, 12-methyl-, methyl ester</t>
  </si>
  <si>
    <t>005129-58-8</t>
  </si>
  <si>
    <t>Hexadecanoic acid, methyl ester</t>
  </si>
  <si>
    <t>000112-39-0</t>
  </si>
  <si>
    <t>10-Octadecenoic acid, methyl ester</t>
  </si>
  <si>
    <t>013481-95-3</t>
  </si>
  <si>
    <t>Heptadecanoic acid, 16-methyl-, methyl ester</t>
  </si>
  <si>
    <t>005129-61-3</t>
  </si>
  <si>
    <t>Octasiloxane, 1,1,3,3,5,5,7,7,9,9,11,11,13,13,15,15-hexadecamethyl-</t>
  </si>
  <si>
    <t>019095-24-0</t>
  </si>
  <si>
    <t>3-Isopropoxy-1,1,1,5,5,5-hexamethyl-3-(trimethylsiloxy)trisiloxane</t>
  </si>
  <si>
    <t>072182-11-7</t>
  </si>
  <si>
    <t>Table 1: Bioactive compounds identified in GC-MS analysis of C. planchonii extract.</t>
  </si>
  <si>
    <t>Phase of Toxicity</t>
  </si>
  <si>
    <t>Weight of Chicks Used (kg)</t>
  </si>
  <si>
    <t>Dose (mg/kg body weight)</t>
  </si>
  <si>
    <t>Number of Deaths</t>
  </si>
  <si>
    <t>Phase A</t>
  </si>
  <si>
    <t>0.560 – 0.578</t>
  </si>
  <si>
    <t>10 mg/kg</t>
  </si>
  <si>
    <t>0/3</t>
  </si>
  <si>
    <t>0.472 – 0.57</t>
  </si>
  <si>
    <t>100 mg/kg</t>
  </si>
  <si>
    <t>0.528 – 0.575</t>
  </si>
  <si>
    <t>1000 mg/kg</t>
  </si>
  <si>
    <t>Phase B</t>
  </si>
  <si>
    <t>2000 mg/kg</t>
  </si>
  <si>
    <t>0/1</t>
  </si>
  <si>
    <t>3000 mg/kg</t>
  </si>
  <si>
    <t>4000 mg/kg</t>
  </si>
  <si>
    <t>5000 mg/kg</t>
  </si>
  <si>
    <t xml:space="preserve">Table 3: Result of Acute toxicity study of birds treated with methanolic root extract of C. planchonii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</si>
</sst>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###.00"/>
  </numFmts>
  <fonts count="4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7030A0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92D05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sz val="10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name val="Arial"/>
    </font>
    <font>
      <sz val="9"/>
      <color indexed="8"/>
      <name val="Arial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3" tint="0.249977111117893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3" tint="0.249977111117893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76923C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rgb="FFFFFF00"/>
      <name val="Aptos Narrow"/>
      <family val="2"/>
      <scheme val="minor"/>
    </font>
    <font>
      <sz val="11"/>
      <color rgb="FFFFFF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8"/>
      </bottom>
      <diagonal/>
    </border>
    <border>
      <left/>
      <right/>
      <top style="medium">
        <color rgb="FF9BBB59"/>
      </top>
      <bottom style="medium">
        <color rgb="FF9BBB59"/>
      </bottom>
      <diagonal/>
    </border>
    <border>
      <left/>
      <right/>
      <top/>
      <bottom style="medium">
        <color rgb="FF9BBB59"/>
      </bottom>
      <diagonal/>
    </border>
  </borders>
  <cellStyleXfs count="4">
    <xf numFmtId="0" fontId="0" fillId="0" borderId="0"/>
    <xf numFmtId="0" fontId="4" fillId="0" borderId="0"/>
    <xf numFmtId="0" fontId="27" fillId="0" borderId="0"/>
    <xf numFmtId="0" fontId="32" fillId="0" borderId="0"/>
  </cellStyleXfs>
  <cellXfs count="124">
    <xf numFmtId="0" fontId="0" fillId="0" borderId="0" xfId="0"/>
    <xf numFmtId="0" fontId="1" fillId="0" borderId="0" xfId="1" applyFont="1"/>
    <xf numFmtId="0" fontId="4" fillId="0" borderId="0" xfId="1"/>
    <xf numFmtId="0" fontId="3" fillId="0" borderId="0" xfId="1" applyFont="1" applyAlignment="1">
      <alignment horizontal="center"/>
    </xf>
    <xf numFmtId="0" fontId="3" fillId="0" borderId="0" xfId="1" applyFont="1"/>
    <xf numFmtId="2" fontId="4" fillId="0" borderId="0" xfId="1" applyNumberFormat="1"/>
    <xf numFmtId="2" fontId="1" fillId="0" borderId="0" xfId="1" applyNumberFormat="1" applyFont="1"/>
    <xf numFmtId="0" fontId="5" fillId="0" borderId="0" xfId="1" applyFont="1" applyAlignment="1">
      <alignment horizontal="right" vertical="top"/>
    </xf>
    <xf numFmtId="0" fontId="6" fillId="0" borderId="0" xfId="1" applyFont="1" applyAlignment="1">
      <alignment horizontal="center" vertical="center"/>
    </xf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2" fontId="13" fillId="0" borderId="0" xfId="1" applyNumberFormat="1" applyFont="1"/>
    <xf numFmtId="2" fontId="14" fillId="0" borderId="0" xfId="1" applyNumberFormat="1" applyFont="1"/>
    <xf numFmtId="2" fontId="15" fillId="0" borderId="0" xfId="1" applyNumberFormat="1" applyFont="1"/>
    <xf numFmtId="2" fontId="16" fillId="0" borderId="0" xfId="1" applyNumberFormat="1" applyFont="1"/>
    <xf numFmtId="2" fontId="2" fillId="0" borderId="0" xfId="1" applyNumberFormat="1" applyFont="1"/>
    <xf numFmtId="2" fontId="17" fillId="0" borderId="0" xfId="1" applyNumberFormat="1" applyFont="1"/>
    <xf numFmtId="0" fontId="18" fillId="0" borderId="0" xfId="1" applyFont="1"/>
    <xf numFmtId="2" fontId="7" fillId="0" borderId="0" xfId="1" applyNumberFormat="1" applyFont="1"/>
    <xf numFmtId="2" fontId="8" fillId="0" borderId="0" xfId="1" applyNumberFormat="1" applyFont="1"/>
    <xf numFmtId="2" fontId="9" fillId="0" borderId="0" xfId="1" applyNumberFormat="1" applyFont="1"/>
    <xf numFmtId="2" fontId="10" fillId="0" borderId="0" xfId="1" applyNumberFormat="1" applyFont="1"/>
    <xf numFmtId="2" fontId="11" fillId="0" borderId="0" xfId="1" applyNumberFormat="1" applyFont="1"/>
    <xf numFmtId="2" fontId="18" fillId="0" borderId="0" xfId="1" applyNumberFormat="1" applyFont="1"/>
    <xf numFmtId="0" fontId="5" fillId="0" borderId="0" xfId="1" applyFont="1" applyAlignment="1">
      <alignment horizontal="right"/>
    </xf>
    <xf numFmtId="14" fontId="6" fillId="0" borderId="0" xfId="1" applyNumberFormat="1" applyFont="1" applyAlignment="1">
      <alignment horizontal="center" vertical="center"/>
    </xf>
    <xf numFmtId="0" fontId="2" fillId="0" borderId="0" xfId="1" applyFont="1"/>
    <xf numFmtId="0" fontId="19" fillId="0" borderId="0" xfId="1" applyFont="1"/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5" fillId="0" borderId="0" xfId="1" applyFont="1"/>
    <xf numFmtId="164" fontId="4" fillId="0" borderId="0" xfId="1" applyNumberFormat="1"/>
    <xf numFmtId="0" fontId="21" fillId="0" borderId="0" xfId="1" applyFont="1"/>
    <xf numFmtId="0" fontId="3" fillId="0" borderId="0" xfId="1" applyFont="1" applyAlignment="1">
      <alignment vertical="center"/>
    </xf>
    <xf numFmtId="0" fontId="4" fillId="0" borderId="0" xfId="1" applyAlignment="1">
      <alignment horizontal="right"/>
    </xf>
    <xf numFmtId="0" fontId="23" fillId="0" borderId="0" xfId="1" applyFont="1"/>
    <xf numFmtId="0" fontId="24" fillId="0" borderId="0" xfId="1" applyFont="1"/>
    <xf numFmtId="2" fontId="5" fillId="0" borderId="0" xfId="1" applyNumberFormat="1" applyFont="1" applyAlignment="1">
      <alignment horizontal="right"/>
    </xf>
    <xf numFmtId="2" fontId="4" fillId="0" borderId="0" xfId="1" applyNumberFormat="1" applyAlignment="1">
      <alignment horizontal="right"/>
    </xf>
    <xf numFmtId="0" fontId="13" fillId="0" borderId="0" xfId="1" applyFont="1"/>
    <xf numFmtId="0" fontId="14" fillId="0" borderId="0" xfId="1" applyFont="1"/>
    <xf numFmtId="0" fontId="15" fillId="0" borderId="0" xfId="1" applyFont="1"/>
    <xf numFmtId="0" fontId="16" fillId="0" borderId="0" xfId="1" applyFont="1"/>
    <xf numFmtId="0" fontId="17" fillId="0" borderId="0" xfId="1" applyFont="1"/>
    <xf numFmtId="2" fontId="1" fillId="0" borderId="0" xfId="1" applyNumberFormat="1" applyFont="1" applyAlignment="1">
      <alignment horizontal="right"/>
    </xf>
    <xf numFmtId="0" fontId="1" fillId="0" borderId="0" xfId="1" applyFont="1" applyAlignment="1">
      <alignment horizontal="right"/>
    </xf>
    <xf numFmtId="0" fontId="26" fillId="0" borderId="0" xfId="1" applyFont="1" applyAlignment="1">
      <alignment horizontal="right"/>
    </xf>
    <xf numFmtId="0" fontId="21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8" fillId="0" borderId="0" xfId="2" applyFont="1"/>
    <xf numFmtId="0" fontId="26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30" fillId="0" borderId="0" xfId="1" applyFont="1"/>
    <xf numFmtId="2" fontId="1" fillId="0" borderId="0" xfId="1" applyNumberFormat="1" applyFont="1" applyAlignment="1">
      <alignment horizontal="center"/>
    </xf>
    <xf numFmtId="20" fontId="1" fillId="0" borderId="0" xfId="1" applyNumberFormat="1" applyFont="1"/>
    <xf numFmtId="1" fontId="4" fillId="0" borderId="0" xfId="1" applyNumberFormat="1"/>
    <xf numFmtId="1" fontId="2" fillId="0" borderId="0" xfId="1" applyNumberFormat="1" applyFont="1"/>
    <xf numFmtId="165" fontId="4" fillId="0" borderId="0" xfId="1" applyNumberFormat="1"/>
    <xf numFmtId="166" fontId="4" fillId="0" borderId="0" xfId="1" applyNumberFormat="1"/>
    <xf numFmtId="2" fontId="5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5" fillId="0" borderId="0" xfId="0" applyNumberFormat="1" applyFont="1" applyAlignment="1">
      <alignment horizontal="right"/>
    </xf>
    <xf numFmtId="0" fontId="35" fillId="0" borderId="0" xfId="0" applyFont="1" applyAlignment="1">
      <alignment horizontal="center"/>
    </xf>
    <xf numFmtId="0" fontId="29" fillId="0" borderId="0" xfId="1" applyFont="1" applyAlignment="1">
      <alignment vertical="center"/>
    </xf>
    <xf numFmtId="0" fontId="0" fillId="0" borderId="0" xfId="1" applyFont="1"/>
    <xf numFmtId="2" fontId="0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center"/>
    </xf>
    <xf numFmtId="166" fontId="33" fillId="0" borderId="1" xfId="3" applyNumberFormat="1" applyFont="1" applyBorder="1" applyAlignment="1">
      <alignment horizontal="center" vertical="top"/>
    </xf>
    <xf numFmtId="166" fontId="33" fillId="0" borderId="2" xfId="3" applyNumberFormat="1" applyFont="1" applyBorder="1" applyAlignment="1">
      <alignment horizontal="center" vertical="top"/>
    </xf>
    <xf numFmtId="0" fontId="36" fillId="0" borderId="0" xfId="1" applyFont="1" applyAlignment="1">
      <alignment horizontal="center"/>
    </xf>
    <xf numFmtId="2" fontId="37" fillId="0" borderId="0" xfId="1" applyNumberFormat="1" applyFont="1"/>
    <xf numFmtId="0" fontId="37" fillId="0" borderId="0" xfId="1" applyFont="1"/>
    <xf numFmtId="1" fontId="37" fillId="0" borderId="0" xfId="1" applyNumberFormat="1" applyFont="1"/>
    <xf numFmtId="0" fontId="40" fillId="0" borderId="4" xfId="0" applyFont="1" applyBorder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2" borderId="5" xfId="0" applyFont="1" applyFill="1" applyBorder="1" applyAlignment="1">
      <alignment horizontal="center" vertical="center"/>
    </xf>
    <xf numFmtId="0" fontId="39" fillId="2" borderId="5" xfId="0" applyFont="1" applyFill="1" applyBorder="1" applyAlignment="1">
      <alignment horizontal="center" vertical="center"/>
    </xf>
    <xf numFmtId="0" fontId="41" fillId="0" borderId="4" xfId="0" applyFont="1" applyBorder="1" applyAlignment="1">
      <alignment horizontal="center" vertical="center" wrapText="1"/>
    </xf>
    <xf numFmtId="0" fontId="42" fillId="2" borderId="0" xfId="0" applyFont="1" applyFill="1" applyAlignment="1">
      <alignment horizontal="center" vertical="center" wrapText="1"/>
    </xf>
    <xf numFmtId="0" fontId="43" fillId="2" borderId="0" xfId="0" applyFont="1" applyFill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2" fillId="2" borderId="5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Font="1" applyAlignment="1">
      <alignment horizontal="center" vertical="center"/>
    </xf>
    <xf numFmtId="0" fontId="25" fillId="0" borderId="0" xfId="1" applyFont="1" applyAlignment="1">
      <alignment horizontal="center" readingOrder="1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4" fontId="6" fillId="0" borderId="0" xfId="1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1" applyFont="1" applyAlignment="1">
      <alignment horizontal="center"/>
    </xf>
    <xf numFmtId="166" fontId="30" fillId="0" borderId="0" xfId="1" applyNumberFormat="1" applyFont="1" applyAlignment="1">
      <alignment horizontal="center"/>
    </xf>
    <xf numFmtId="166" fontId="4" fillId="0" borderId="0" xfId="1" applyNumberFormat="1" applyAlignment="1">
      <alignment horizontal="center"/>
    </xf>
    <xf numFmtId="0" fontId="34" fillId="0" borderId="0" xfId="0" applyFont="1" applyAlignment="1">
      <alignment horizontal="center" vertical="center"/>
    </xf>
    <xf numFmtId="0" fontId="30" fillId="0" borderId="3" xfId="1" applyFont="1" applyBorder="1" applyAlignment="1">
      <alignment horizontal="center"/>
    </xf>
    <xf numFmtId="0" fontId="4" fillId="0" borderId="3" xfId="1" applyBorder="1" applyAlignment="1">
      <alignment horizontal="center"/>
    </xf>
    <xf numFmtId="0" fontId="44" fillId="0" borderId="0" xfId="1" applyFont="1"/>
    <xf numFmtId="2" fontId="45" fillId="0" borderId="0" xfId="1" applyNumberFormat="1" applyFont="1"/>
    <xf numFmtId="0" fontId="36" fillId="0" borderId="0" xfId="1" applyFont="1"/>
    <xf numFmtId="2" fontId="36" fillId="0" borderId="0" xfId="1" applyNumberFormat="1" applyFont="1"/>
    <xf numFmtId="2" fontId="44" fillId="0" borderId="0" xfId="1" applyNumberFormat="1" applyFont="1"/>
    <xf numFmtId="0" fontId="46" fillId="0" borderId="0" xfId="1" applyFont="1"/>
    <xf numFmtId="2" fontId="47" fillId="0" borderId="0" xfId="1" applyNumberFormat="1" applyFont="1"/>
    <xf numFmtId="0" fontId="45" fillId="0" borderId="0" xfId="1" applyFont="1"/>
    <xf numFmtId="0" fontId="47" fillId="0" borderId="0" xfId="1" applyFont="1"/>
    <xf numFmtId="0" fontId="48" fillId="0" borderId="0" xfId="2" applyFont="1"/>
  </cellXfs>
  <cellStyles count="4">
    <cellStyle name="Normal" xfId="0" builtinId="0"/>
    <cellStyle name="Normal 2" xfId="1" xr:uid="{BC1E3A76-5BD0-4B75-98D8-B03E1046EBD8}"/>
    <cellStyle name="Normal_Sheet1" xfId="2" xr:uid="{21736E23-1BC8-4C56-A55B-078CC2B61712}"/>
    <cellStyle name="Normal_Sheet1_1" xfId="3" xr:uid="{ABEDBF40-F50D-4E1F-A34F-1CBBA4CEDD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tx1"/>
                </a:solidFill>
              </a:rPr>
              <a:t>MEAN WEIGHT LINE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 Mean body weight '!$L$2</c:f>
              <c:strCache>
                <c:ptCount val="1"/>
                <c:pt idx="0">
                  <c:v>Infected-125mg/kg (I)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7030A0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'Figure 3 Mean body weight '!$K$3:$K$10</c:f>
              <c:strCache>
                <c:ptCount val="8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  <c:pt idx="7">
                  <c:v>D21</c:v>
                </c:pt>
              </c:strCache>
            </c:strRef>
          </c:cat>
          <c:val>
            <c:numRef>
              <c:f>'Figure 3 Mean body weight '!$L$3:$L$10</c:f>
              <c:numCache>
                <c:formatCode>0.00</c:formatCode>
                <c:ptCount val="8"/>
                <c:pt idx="0">
                  <c:v>0.55600000000000005</c:v>
                </c:pt>
                <c:pt idx="1">
                  <c:v>0.68200000000000005</c:v>
                </c:pt>
                <c:pt idx="2">
                  <c:v>0.72</c:v>
                </c:pt>
                <c:pt idx="3">
                  <c:v>0.84399999999999997</c:v>
                </c:pt>
                <c:pt idx="4">
                  <c:v>0.97199999999999998</c:v>
                </c:pt>
                <c:pt idx="5">
                  <c:v>1.022</c:v>
                </c:pt>
                <c:pt idx="6">
                  <c:v>1.0980000000000001</c:v>
                </c:pt>
                <c:pt idx="7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E-45D4-89E1-021D8408AE21}"/>
            </c:ext>
          </c:extLst>
        </c:ser>
        <c:ser>
          <c:idx val="1"/>
          <c:order val="1"/>
          <c:tx>
            <c:strRef>
              <c:f>'Figure 3 Mean body weight '!$M$2</c:f>
              <c:strCache>
                <c:ptCount val="1"/>
                <c:pt idx="0">
                  <c:v>Infected-250mg/kg (II)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'Figure 3 Mean body weight '!$K$3:$K$10</c:f>
              <c:strCache>
                <c:ptCount val="8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  <c:pt idx="7">
                  <c:v>D21</c:v>
                </c:pt>
              </c:strCache>
            </c:strRef>
          </c:cat>
          <c:val>
            <c:numRef>
              <c:f>'Figure 3 Mean body weight '!$M$3:$M$10</c:f>
              <c:numCache>
                <c:formatCode>0.00</c:formatCode>
                <c:ptCount val="8"/>
                <c:pt idx="0">
                  <c:v>0.54800000000000004</c:v>
                </c:pt>
                <c:pt idx="1">
                  <c:v>0.69599999999999995</c:v>
                </c:pt>
                <c:pt idx="2">
                  <c:v>0.72</c:v>
                </c:pt>
                <c:pt idx="3">
                  <c:v>0.84399999999999997</c:v>
                </c:pt>
                <c:pt idx="4">
                  <c:v>0.98199999999999998</c:v>
                </c:pt>
                <c:pt idx="5">
                  <c:v>1.052</c:v>
                </c:pt>
                <c:pt idx="6">
                  <c:v>1.1080000000000001</c:v>
                </c:pt>
                <c:pt idx="7">
                  <c:v>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E-45D4-89E1-021D8408AE21}"/>
            </c:ext>
          </c:extLst>
        </c:ser>
        <c:ser>
          <c:idx val="2"/>
          <c:order val="2"/>
          <c:tx>
            <c:strRef>
              <c:f>'Figure 3 Mean body weight '!$N$2</c:f>
              <c:strCache>
                <c:ptCount val="1"/>
                <c:pt idx="0">
                  <c:v>Infected-500mg/kg (III)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f>'Figure 3 Mean body weight '!$K$3:$K$10</c:f>
              <c:strCache>
                <c:ptCount val="8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  <c:pt idx="7">
                  <c:v>D21</c:v>
                </c:pt>
              </c:strCache>
            </c:strRef>
          </c:cat>
          <c:val>
            <c:numRef>
              <c:f>'Figure 3 Mean body weight '!$N$3:$N$10</c:f>
              <c:numCache>
                <c:formatCode>0.00</c:formatCode>
                <c:ptCount val="8"/>
                <c:pt idx="0">
                  <c:v>0.56799999999999995</c:v>
                </c:pt>
                <c:pt idx="1">
                  <c:v>0.70799999999999996</c:v>
                </c:pt>
                <c:pt idx="2">
                  <c:v>0.76200000000000001</c:v>
                </c:pt>
                <c:pt idx="3">
                  <c:v>0.872</c:v>
                </c:pt>
                <c:pt idx="4">
                  <c:v>0.97199999999999998</c:v>
                </c:pt>
                <c:pt idx="5">
                  <c:v>1.0680000000000001</c:v>
                </c:pt>
                <c:pt idx="6">
                  <c:v>1.0920000000000001</c:v>
                </c:pt>
                <c:pt idx="7">
                  <c:v>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E-45D4-89E1-021D8408AE21}"/>
            </c:ext>
          </c:extLst>
        </c:ser>
        <c:ser>
          <c:idx val="3"/>
          <c:order val="3"/>
          <c:tx>
            <c:strRef>
              <c:f>'Figure 3 Mean body weight '!$O$2</c:f>
              <c:strCache>
                <c:ptCount val="1"/>
                <c:pt idx="0">
                  <c:v>Infected-Ampl (IV)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1000"/>
                </a:srgbClr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'Figure 3 Mean body weight '!$K$3:$K$10</c:f>
              <c:strCache>
                <c:ptCount val="8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  <c:pt idx="7">
                  <c:v>D21</c:v>
                </c:pt>
              </c:strCache>
            </c:strRef>
          </c:cat>
          <c:val>
            <c:numRef>
              <c:f>'Figure 3 Mean body weight '!$O$3:$O$10</c:f>
              <c:numCache>
                <c:formatCode>0.00</c:formatCode>
                <c:ptCount val="8"/>
                <c:pt idx="0">
                  <c:v>0.54200000000000004</c:v>
                </c:pt>
                <c:pt idx="1">
                  <c:v>0.71199999999999997</c:v>
                </c:pt>
                <c:pt idx="2">
                  <c:v>0.80200000000000005</c:v>
                </c:pt>
                <c:pt idx="3">
                  <c:v>0.90200000000000002</c:v>
                </c:pt>
                <c:pt idx="4">
                  <c:v>1.04</c:v>
                </c:pt>
                <c:pt idx="5">
                  <c:v>1.1220000000000001</c:v>
                </c:pt>
                <c:pt idx="6">
                  <c:v>1.19</c:v>
                </c:pt>
                <c:pt idx="7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E-45D4-89E1-021D8408AE21}"/>
            </c:ext>
          </c:extLst>
        </c:ser>
        <c:ser>
          <c:idx val="4"/>
          <c:order val="4"/>
          <c:tx>
            <c:strRef>
              <c:f>'Figure 3 Mean body weight '!$P$2</c:f>
              <c:strCache>
                <c:ptCount val="1"/>
                <c:pt idx="0">
                  <c:v>Infected-untreated (V)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'Figure 3 Mean body weight '!$K$3:$K$10</c:f>
              <c:strCache>
                <c:ptCount val="8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  <c:pt idx="7">
                  <c:v>D21</c:v>
                </c:pt>
              </c:strCache>
            </c:strRef>
          </c:cat>
          <c:val>
            <c:numRef>
              <c:f>'Figure 3 Mean body weight '!$P$3:$P$10</c:f>
              <c:numCache>
                <c:formatCode>0.00</c:formatCode>
                <c:ptCount val="8"/>
                <c:pt idx="0">
                  <c:v>0.55800000000000005</c:v>
                </c:pt>
                <c:pt idx="1">
                  <c:v>0.68200000000000005</c:v>
                </c:pt>
                <c:pt idx="2">
                  <c:v>0.69599999999999995</c:v>
                </c:pt>
                <c:pt idx="3">
                  <c:v>0.77200000000000002</c:v>
                </c:pt>
                <c:pt idx="4">
                  <c:v>0.83199999999999996</c:v>
                </c:pt>
                <c:pt idx="5">
                  <c:v>0.9</c:v>
                </c:pt>
                <c:pt idx="6">
                  <c:v>0.98199999999999998</c:v>
                </c:pt>
                <c:pt idx="7">
                  <c:v>1.0580000000000001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E-45D4-89E1-021D8408AE21}"/>
            </c:ext>
          </c:extLst>
        </c:ser>
        <c:ser>
          <c:idx val="5"/>
          <c:order val="5"/>
          <c:tx>
            <c:strRef>
              <c:f>'Figure 3 Mean body weight '!$Q$2</c:f>
              <c:strCache>
                <c:ptCount val="1"/>
                <c:pt idx="0">
                  <c:v>Uninfected-untreated (VI)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3 Mean body weight '!$K$3:$K$10</c:f>
              <c:strCache>
                <c:ptCount val="8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  <c:pt idx="7">
                  <c:v>D21</c:v>
                </c:pt>
              </c:strCache>
            </c:strRef>
          </c:cat>
          <c:val>
            <c:numRef>
              <c:f>'Figure 3 Mean body weight '!$Q$3:$Q$10</c:f>
              <c:numCache>
                <c:formatCode>0.00</c:formatCode>
                <c:ptCount val="8"/>
                <c:pt idx="0">
                  <c:v>0.56599999999999995</c:v>
                </c:pt>
                <c:pt idx="1">
                  <c:v>0.71399999999999997</c:v>
                </c:pt>
                <c:pt idx="2">
                  <c:v>0.84199999999999997</c:v>
                </c:pt>
                <c:pt idx="3">
                  <c:v>0.94399999999999995</c:v>
                </c:pt>
                <c:pt idx="4">
                  <c:v>1.0920000000000001</c:v>
                </c:pt>
                <c:pt idx="5">
                  <c:v>1.1599999999999999</c:v>
                </c:pt>
                <c:pt idx="6">
                  <c:v>1.272</c:v>
                </c:pt>
                <c:pt idx="7">
                  <c:v>1.3720000000000001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4E-45D4-89E1-021D8408A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37312"/>
        <c:axId val="150431552"/>
      </c:lineChart>
      <c:catAx>
        <c:axId val="1504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Days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Experiment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0431552"/>
        <c:crosses val="autoZero"/>
        <c:auto val="1"/>
        <c:lblAlgn val="ctr"/>
        <c:lblOffset val="100"/>
        <c:noMultiLvlLbl val="0"/>
      </c:catAx>
      <c:valAx>
        <c:axId val="150431552"/>
        <c:scaling>
          <c:orientation val="minMax"/>
          <c:max val="1.5"/>
          <c:min val="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body weight (kg)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04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chemeClr val="tx1"/>
                </a:solidFill>
              </a:rPr>
              <a:t>AVERAGE MEAN TOTAL WHITE BLOOD CELL PER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 Mean total white cell '!$J$13</c:f>
              <c:strCache>
                <c:ptCount val="1"/>
                <c:pt idx="0">
                  <c:v>TWRC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A-4B75-B29F-DC76438EB1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5A-4B75-B29F-DC76438EB11B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971-472B-A34F-7E50194071B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5A-4B75-B29F-DC76438EB11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5A-4B75-B29F-DC76438EB1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5A-4B75-B29F-DC76438EB11B}"/>
              </c:ext>
            </c:extLst>
          </c:dPt>
          <c:cat>
            <c:strRef>
              <c:f>'Figure 7 Mean total white cell '!$K$12:$P$12</c:f>
              <c:strCache>
                <c:ptCount val="6"/>
                <c:pt idx="0">
                  <c:v>Infected-125mg/kg (I)</c:v>
                </c:pt>
                <c:pt idx="1">
                  <c:v>Infected-250mg/kg (II)</c:v>
                </c:pt>
                <c:pt idx="2">
                  <c:v>Infected-500mg/kg (III)</c:v>
                </c:pt>
                <c:pt idx="3">
                  <c:v>Infected-Ampl (IV)</c:v>
                </c:pt>
                <c:pt idx="4">
                  <c:v>Infected-untreated (V)</c:v>
                </c:pt>
                <c:pt idx="5">
                  <c:v>Uninfected-untreated (VI)</c:v>
                </c:pt>
              </c:strCache>
            </c:strRef>
          </c:cat>
          <c:val>
            <c:numRef>
              <c:f>'Figure 7 Mean total white cell '!$K$13:$P$13</c:f>
              <c:numCache>
                <c:formatCode>General</c:formatCode>
                <c:ptCount val="6"/>
                <c:pt idx="0">
                  <c:v>35.535714285714285</c:v>
                </c:pt>
                <c:pt idx="1">
                  <c:v>34.5</c:v>
                </c:pt>
                <c:pt idx="2">
                  <c:v>32.964285714285715</c:v>
                </c:pt>
                <c:pt idx="3">
                  <c:v>29.142857142857142</c:v>
                </c:pt>
                <c:pt idx="4">
                  <c:v>41.535714285714285</c:v>
                </c:pt>
                <c:pt idx="5">
                  <c:v>24.178571428571427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5A-4B75-B29F-DC76438E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48159"/>
        <c:axId val="513152479"/>
      </c:barChart>
      <c:catAx>
        <c:axId val="51314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Experiment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groups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3152479"/>
        <c:crosses val="autoZero"/>
        <c:auto val="1"/>
        <c:lblAlgn val="ctr"/>
        <c:lblOffset val="100"/>
        <c:noMultiLvlLbl val="0"/>
      </c:catAx>
      <c:valAx>
        <c:axId val="513152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total white blood cell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31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tx1"/>
                </a:solidFill>
              </a:rPr>
              <a:t>MEAN  NUMBER OF SPORULATION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4 Oocyst sporulation '!$G$2</c:f>
              <c:strCache>
                <c:ptCount val="1"/>
                <c:pt idx="0">
                  <c:v>24h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'Table 4 Oocyst sporulation '!$F$3:$F$9</c:f>
              <c:strCache>
                <c:ptCount val="7"/>
                <c:pt idx="0">
                  <c:v>1:25 (40mg/ml)</c:v>
                </c:pt>
                <c:pt idx="1">
                  <c:v>1:50 (20mg/ml)</c:v>
                </c:pt>
                <c:pt idx="2">
                  <c:v>1:100 (10mg/ml)</c:v>
                </c:pt>
                <c:pt idx="3">
                  <c:v>5MG/ML</c:v>
                </c:pt>
                <c:pt idx="4">
                  <c:v>1:200 (5mg/ml)</c:v>
                </c:pt>
                <c:pt idx="5">
                  <c:v>2.5% K2Cr2O7</c:v>
                </c:pt>
                <c:pt idx="6">
                  <c:v>Amprolium (1.5g/L)</c:v>
                </c:pt>
              </c:strCache>
            </c:strRef>
          </c:cat>
          <c:val>
            <c:numRef>
              <c:f>'Table 4 Oocyst sporulation '!$G$3:$G$9</c:f>
              <c:numCache>
                <c:formatCode>0.00</c:formatCode>
                <c:ptCount val="7"/>
                <c:pt idx="0">
                  <c:v>36</c:v>
                </c:pt>
                <c:pt idx="1">
                  <c:v>32</c:v>
                </c:pt>
                <c:pt idx="2">
                  <c:v>25</c:v>
                </c:pt>
                <c:pt idx="3">
                  <c:v>12</c:v>
                </c:pt>
                <c:pt idx="4">
                  <c:v>0</c:v>
                </c:pt>
                <c:pt idx="5">
                  <c:v>39.666699999999999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0-46E3-96DE-BE2EE444ADD6}"/>
            </c:ext>
          </c:extLst>
        </c:ser>
        <c:ser>
          <c:idx val="1"/>
          <c:order val="1"/>
          <c:tx>
            <c:strRef>
              <c:f>'Table 4 Oocyst sporulation '!$H$2</c:f>
              <c:strCache>
                <c:ptCount val="1"/>
                <c:pt idx="0">
                  <c:v>48h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'Table 4 Oocyst sporulation '!$F$3:$F$9</c:f>
              <c:strCache>
                <c:ptCount val="7"/>
                <c:pt idx="0">
                  <c:v>1:25 (40mg/ml)</c:v>
                </c:pt>
                <c:pt idx="1">
                  <c:v>1:50 (20mg/ml)</c:v>
                </c:pt>
                <c:pt idx="2">
                  <c:v>1:100 (10mg/ml)</c:v>
                </c:pt>
                <c:pt idx="3">
                  <c:v>5MG/ML</c:v>
                </c:pt>
                <c:pt idx="4">
                  <c:v>1:200 (5mg/ml)</c:v>
                </c:pt>
                <c:pt idx="5">
                  <c:v>2.5% K2Cr2O7</c:v>
                </c:pt>
                <c:pt idx="6">
                  <c:v>Amprolium (1.5g/L)</c:v>
                </c:pt>
              </c:strCache>
            </c:strRef>
          </c:cat>
          <c:val>
            <c:numRef>
              <c:f>'Table 4 Oocyst sporulation '!$H$3:$H$9</c:f>
              <c:numCache>
                <c:formatCode>0.00</c:formatCode>
                <c:ptCount val="7"/>
                <c:pt idx="0">
                  <c:v>53.333300000000001</c:v>
                </c:pt>
                <c:pt idx="1">
                  <c:v>40.666699999999999</c:v>
                </c:pt>
                <c:pt idx="2">
                  <c:v>35.666699999999999</c:v>
                </c:pt>
                <c:pt idx="3">
                  <c:v>19</c:v>
                </c:pt>
                <c:pt idx="4">
                  <c:v>9</c:v>
                </c:pt>
                <c:pt idx="5">
                  <c:v>0</c:v>
                </c:pt>
                <c:pt idx="6">
                  <c:v>50.666699999999999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0-46E3-96DE-BE2EE444ADD6}"/>
            </c:ext>
          </c:extLst>
        </c:ser>
        <c:ser>
          <c:idx val="2"/>
          <c:order val="2"/>
          <c:tx>
            <c:strRef>
              <c:f>'Table 4 Oocyst sporulation '!$I$2</c:f>
              <c:strCache>
                <c:ptCount val="1"/>
                <c:pt idx="0">
                  <c:v>72h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'Table 4 Oocyst sporulation '!$F$3:$F$9</c:f>
              <c:strCache>
                <c:ptCount val="7"/>
                <c:pt idx="0">
                  <c:v>1:25 (40mg/ml)</c:v>
                </c:pt>
                <c:pt idx="1">
                  <c:v>1:50 (20mg/ml)</c:v>
                </c:pt>
                <c:pt idx="2">
                  <c:v>1:100 (10mg/ml)</c:v>
                </c:pt>
                <c:pt idx="3">
                  <c:v>5MG/ML</c:v>
                </c:pt>
                <c:pt idx="4">
                  <c:v>1:200 (5mg/ml)</c:v>
                </c:pt>
                <c:pt idx="5">
                  <c:v>2.5% K2Cr2O7</c:v>
                </c:pt>
                <c:pt idx="6">
                  <c:v>Amprolium (1.5g/L)</c:v>
                </c:pt>
              </c:strCache>
            </c:strRef>
          </c:cat>
          <c:val>
            <c:numRef>
              <c:f>'Table 4 Oocyst sporulation '!$I$3:$I$9</c:f>
              <c:numCache>
                <c:formatCode>0.00</c:formatCode>
                <c:ptCount val="7"/>
                <c:pt idx="0">
                  <c:v>77.666700000000006</c:v>
                </c:pt>
                <c:pt idx="1">
                  <c:v>60.666699999999999</c:v>
                </c:pt>
                <c:pt idx="2">
                  <c:v>53</c:v>
                </c:pt>
                <c:pt idx="3">
                  <c:v>35.666699999999999</c:v>
                </c:pt>
                <c:pt idx="4">
                  <c:v>13</c:v>
                </c:pt>
                <c:pt idx="5">
                  <c:v>0</c:v>
                </c:pt>
                <c:pt idx="6">
                  <c:v>85.333299999999994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0-46E3-96DE-BE2EE444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151903"/>
        <c:axId val="1934142783"/>
      </c:barChart>
      <c:catAx>
        <c:axId val="193415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</a:rPr>
                  <a:t>Extract/Drug Dilutions (Conc.)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34142783"/>
        <c:crosses val="autoZero"/>
        <c:auto val="1"/>
        <c:lblAlgn val="ctr"/>
        <c:lblOffset val="100"/>
        <c:noMultiLvlLbl val="0"/>
      </c:catAx>
      <c:valAx>
        <c:axId val="1934142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NUMBER OF OOCYST SPORULATION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341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55273998792338"/>
          <c:y val="0.11171440526455928"/>
          <c:w val="0.18776421899141316"/>
          <c:h val="8.152230971128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tx1"/>
                </a:solidFill>
              </a:rPr>
              <a:t>MEAN OOCYST OUTPUT LINE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5 Mean oocyst output '!$J$26</c:f>
              <c:strCache>
                <c:ptCount val="1"/>
                <c:pt idx="0">
                  <c:v>Infected-125mg/kg (I)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7030A0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'Table 5 Mean oocyst output '!$I$27:$I$44</c:f>
              <c:strCache>
                <c:ptCount val="18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</c:strCache>
            </c:strRef>
          </c:cat>
          <c:val>
            <c:numRef>
              <c:f>'Table 5 Mean oocyst output '!$J$27:$J$44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22666.666700000002</c:v>
                </c:pt>
                <c:pt idx="5">
                  <c:v>52135</c:v>
                </c:pt>
                <c:pt idx="6">
                  <c:v>64933.333299999998</c:v>
                </c:pt>
                <c:pt idx="7">
                  <c:v>40683.333299999998</c:v>
                </c:pt>
                <c:pt idx="8">
                  <c:v>23166.666700000002</c:v>
                </c:pt>
                <c:pt idx="9">
                  <c:v>11666.6667</c:v>
                </c:pt>
                <c:pt idx="10">
                  <c:v>8100</c:v>
                </c:pt>
                <c:pt idx="11">
                  <c:v>9433.3333000000002</c:v>
                </c:pt>
                <c:pt idx="12">
                  <c:v>3000</c:v>
                </c:pt>
                <c:pt idx="13">
                  <c:v>2866.6667000000002</c:v>
                </c:pt>
                <c:pt idx="14">
                  <c:v>2060</c:v>
                </c:pt>
                <c:pt idx="15">
                  <c:v>963.33330000000001</c:v>
                </c:pt>
                <c:pt idx="16">
                  <c:v>773.33330000000001</c:v>
                </c:pt>
                <c:pt idx="17">
                  <c:v>566.66669999999999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C-4700-822A-1DEEE518FEA7}"/>
            </c:ext>
          </c:extLst>
        </c:ser>
        <c:ser>
          <c:idx val="1"/>
          <c:order val="1"/>
          <c:tx>
            <c:strRef>
              <c:f>'Table 5 Mean oocyst output '!$K$26</c:f>
              <c:strCache>
                <c:ptCount val="1"/>
                <c:pt idx="0">
                  <c:v>Infected-250mg/kg (II)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'Table 5 Mean oocyst output '!$I$27:$I$44</c:f>
              <c:strCache>
                <c:ptCount val="18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</c:strCache>
            </c:strRef>
          </c:cat>
          <c:val>
            <c:numRef>
              <c:f>'Table 5 Mean oocyst output '!$K$27:$K$44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23316.666700000002</c:v>
                </c:pt>
                <c:pt idx="5">
                  <c:v>52628</c:v>
                </c:pt>
                <c:pt idx="6">
                  <c:v>65600</c:v>
                </c:pt>
                <c:pt idx="7">
                  <c:v>40716.666700000002</c:v>
                </c:pt>
                <c:pt idx="8">
                  <c:v>17816.666700000002</c:v>
                </c:pt>
                <c:pt idx="9">
                  <c:v>11333.3333</c:v>
                </c:pt>
                <c:pt idx="10">
                  <c:v>4000</c:v>
                </c:pt>
                <c:pt idx="11">
                  <c:v>2963.3332999999998</c:v>
                </c:pt>
                <c:pt idx="12">
                  <c:v>1200</c:v>
                </c:pt>
                <c:pt idx="13">
                  <c:v>1100</c:v>
                </c:pt>
                <c:pt idx="14">
                  <c:v>963.33330000000001</c:v>
                </c:pt>
                <c:pt idx="15">
                  <c:v>500</c:v>
                </c:pt>
                <c:pt idx="16">
                  <c:v>400</c:v>
                </c:pt>
                <c:pt idx="1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C-4700-822A-1DEEE518FEA7}"/>
            </c:ext>
          </c:extLst>
        </c:ser>
        <c:ser>
          <c:idx val="2"/>
          <c:order val="2"/>
          <c:tx>
            <c:strRef>
              <c:f>'Table 5 Mean oocyst output '!$L$26</c:f>
              <c:strCache>
                <c:ptCount val="1"/>
                <c:pt idx="0">
                  <c:v>Infected-500mg/kg (III)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f>'Table 5 Mean oocyst output '!$I$27:$I$44</c:f>
              <c:strCache>
                <c:ptCount val="18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</c:strCache>
            </c:strRef>
          </c:cat>
          <c:val>
            <c:numRef>
              <c:f>'Table 5 Mean oocyst output '!$L$27:$L$44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23710</c:v>
                </c:pt>
                <c:pt idx="5">
                  <c:v>51266.666700000002</c:v>
                </c:pt>
                <c:pt idx="6">
                  <c:v>41666.666700000002</c:v>
                </c:pt>
                <c:pt idx="7">
                  <c:v>26596.666700000002</c:v>
                </c:pt>
                <c:pt idx="8">
                  <c:v>17166.666700000002</c:v>
                </c:pt>
                <c:pt idx="9">
                  <c:v>8333.3333000000002</c:v>
                </c:pt>
                <c:pt idx="10">
                  <c:v>7033.3333000000002</c:v>
                </c:pt>
                <c:pt idx="11">
                  <c:v>1054</c:v>
                </c:pt>
                <c:pt idx="12">
                  <c:v>500</c:v>
                </c:pt>
                <c:pt idx="13">
                  <c:v>433</c:v>
                </c:pt>
                <c:pt idx="14">
                  <c:v>326.66669999999999</c:v>
                </c:pt>
                <c:pt idx="15">
                  <c:v>200</c:v>
                </c:pt>
                <c:pt idx="16">
                  <c:v>166.66669999999999</c:v>
                </c:pt>
                <c:pt idx="17">
                  <c:v>77.666700000000006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C-4700-822A-1DEEE518FEA7}"/>
            </c:ext>
          </c:extLst>
        </c:ser>
        <c:ser>
          <c:idx val="3"/>
          <c:order val="3"/>
          <c:tx>
            <c:strRef>
              <c:f>'Table 5 Mean oocyst output '!$M$26</c:f>
              <c:strCache>
                <c:ptCount val="1"/>
                <c:pt idx="0">
                  <c:v>Infected-Ampl (IV)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'Table 5 Mean oocyst output '!$I$27:$I$44</c:f>
              <c:strCache>
                <c:ptCount val="18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</c:strCache>
            </c:strRef>
          </c:cat>
          <c:val>
            <c:numRef>
              <c:f>'Table 5 Mean oocyst output '!$M$27:$M$44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22025</c:v>
                </c:pt>
                <c:pt idx="5">
                  <c:v>49333.333299999998</c:v>
                </c:pt>
                <c:pt idx="6">
                  <c:v>28166.666700000002</c:v>
                </c:pt>
                <c:pt idx="7">
                  <c:v>17466.666700000002</c:v>
                </c:pt>
                <c:pt idx="8">
                  <c:v>9666.6666999999998</c:v>
                </c:pt>
                <c:pt idx="9">
                  <c:v>8566.6666999999998</c:v>
                </c:pt>
                <c:pt idx="10">
                  <c:v>2400</c:v>
                </c:pt>
                <c:pt idx="11">
                  <c:v>763.33330000000001</c:v>
                </c:pt>
                <c:pt idx="12">
                  <c:v>566.66669999999999</c:v>
                </c:pt>
                <c:pt idx="13">
                  <c:v>100</c:v>
                </c:pt>
                <c:pt idx="14">
                  <c:v>11.666700000000001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C-4700-822A-1DEEE518FEA7}"/>
            </c:ext>
          </c:extLst>
        </c:ser>
        <c:ser>
          <c:idx val="4"/>
          <c:order val="4"/>
          <c:tx>
            <c:strRef>
              <c:f>'Table 5 Mean oocyst output '!$N$26</c:f>
              <c:strCache>
                <c:ptCount val="1"/>
                <c:pt idx="0">
                  <c:v>Infected-untreated (V)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'Table 5 Mean oocyst output '!$I$27:$I$44</c:f>
              <c:strCache>
                <c:ptCount val="18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</c:strCache>
            </c:strRef>
          </c:cat>
          <c:val>
            <c:numRef>
              <c:f>'Table 5 Mean oocyst output '!$N$27:$N$44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22135</c:v>
                </c:pt>
                <c:pt idx="5">
                  <c:v>47000</c:v>
                </c:pt>
                <c:pt idx="6">
                  <c:v>68666.666700000002</c:v>
                </c:pt>
                <c:pt idx="7">
                  <c:v>65580</c:v>
                </c:pt>
                <c:pt idx="8">
                  <c:v>57783.333299999998</c:v>
                </c:pt>
                <c:pt idx="9">
                  <c:v>48500</c:v>
                </c:pt>
                <c:pt idx="10">
                  <c:v>27850</c:v>
                </c:pt>
                <c:pt idx="11">
                  <c:v>15666.6667</c:v>
                </c:pt>
                <c:pt idx="12">
                  <c:v>10000</c:v>
                </c:pt>
                <c:pt idx="13">
                  <c:v>9533.3333000000002</c:v>
                </c:pt>
                <c:pt idx="14">
                  <c:v>8333.3333000000002</c:v>
                </c:pt>
                <c:pt idx="15">
                  <c:v>4365</c:v>
                </c:pt>
                <c:pt idx="16">
                  <c:v>4700</c:v>
                </c:pt>
                <c:pt idx="17">
                  <c:v>3969.6667000000002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C-4700-822A-1DEEE518FEA7}"/>
            </c:ext>
          </c:extLst>
        </c:ser>
        <c:ser>
          <c:idx val="5"/>
          <c:order val="5"/>
          <c:tx>
            <c:strRef>
              <c:f>'Table 5 Mean oocyst output '!$O$26</c:f>
              <c:strCache>
                <c:ptCount val="1"/>
                <c:pt idx="0">
                  <c:v>Uninfected-untreated (VI)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'Table 5 Mean oocyst output '!$I$27:$I$44</c:f>
              <c:strCache>
                <c:ptCount val="18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</c:strCache>
            </c:strRef>
          </c:cat>
          <c:val>
            <c:numRef>
              <c:f>'Table 5 Mean oocyst output '!$O$27:$O$44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C-4700-822A-1DEEE518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80655"/>
        <c:axId val="514776815"/>
      </c:lineChart>
      <c:catAx>
        <c:axId val="51478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Days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Post Infection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4776815"/>
        <c:crosses val="autoZero"/>
        <c:auto val="1"/>
        <c:lblAlgn val="ctr"/>
        <c:lblOffset val="100"/>
        <c:noMultiLvlLbl val="0"/>
      </c:catAx>
      <c:valAx>
        <c:axId val="514776815"/>
        <c:scaling>
          <c:orientation val="minMax"/>
          <c:max val="7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 Oocyst output (opg)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478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tx1"/>
                </a:solidFill>
              </a:rPr>
              <a:t>AVERAGE OOCYST OUTPUT PER GROUP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0017667309310986"/>
          <c:y val="5.536332179930796E-2"/>
          <c:w val="0.87955506552433915"/>
          <c:h val="0.74439074008482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5 Mean oocyst output '!$I$236</c:f>
              <c:strCache>
                <c:ptCount val="1"/>
                <c:pt idx="0">
                  <c:v>Oocystcount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C63-A986-B7D0A13C5A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BC-4C63-A986-B7D0A13C5A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BC-4C63-A986-B7D0A13C5A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BC-4C63-A986-B7D0A13C5A7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BC-4C63-A986-B7D0A13C5A75}"/>
              </c:ext>
            </c:extLst>
          </c:dPt>
          <c:cat>
            <c:strRef>
              <c:f>'Table 5 Mean oocyst output '!$J$49:$O$49</c:f>
              <c:strCache>
                <c:ptCount val="6"/>
                <c:pt idx="0">
                  <c:v>Infected-125mg/kg (I)</c:v>
                </c:pt>
                <c:pt idx="1">
                  <c:v>Infected-250mg/kg (II)</c:v>
                </c:pt>
                <c:pt idx="2">
                  <c:v>Infected-500mg/kg (III)</c:v>
                </c:pt>
                <c:pt idx="3">
                  <c:v>Infected-Ampl (IV)</c:v>
                </c:pt>
                <c:pt idx="4">
                  <c:v>Infected-untreated (V)</c:v>
                </c:pt>
                <c:pt idx="5">
                  <c:v>Uninfected-untreated (VI)</c:v>
                </c:pt>
              </c:strCache>
            </c:strRef>
          </c:cat>
          <c:val>
            <c:numRef>
              <c:f>'Table 5 Mean oocyst output '!$J$50:$O$50</c:f>
              <c:numCache>
                <c:formatCode>0.00</c:formatCode>
                <c:ptCount val="6"/>
                <c:pt idx="0">
                  <c:v>13500.833333333334</c:v>
                </c:pt>
                <c:pt idx="1">
                  <c:v>12374.333333333334</c:v>
                </c:pt>
                <c:pt idx="2">
                  <c:v>9918.4074166666669</c:v>
                </c:pt>
                <c:pt idx="3">
                  <c:v>7725.9259333333339</c:v>
                </c:pt>
                <c:pt idx="4">
                  <c:v>21893.5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BC-4C63-A986-B7D0A13C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859023"/>
        <c:axId val="675908591"/>
      </c:barChart>
      <c:catAx>
        <c:axId val="78485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</a:rPr>
                  <a:t>Experimental</a:t>
                </a:r>
                <a:r>
                  <a:rPr lang="en-GB" i="1" baseline="0">
                    <a:solidFill>
                      <a:schemeClr val="tx1"/>
                    </a:solidFill>
                  </a:rPr>
                  <a:t> groups</a:t>
                </a:r>
                <a:endParaRPr lang="en-GB" i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75908591"/>
        <c:crosses val="autoZero"/>
        <c:auto val="1"/>
        <c:lblAlgn val="ctr"/>
        <c:lblOffset val="100"/>
        <c:noMultiLvlLbl val="0"/>
      </c:catAx>
      <c:valAx>
        <c:axId val="6759085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</a:rPr>
                  <a:t>Oocyst</a:t>
                </a:r>
                <a:r>
                  <a:rPr lang="en-GB" i="1" baseline="0">
                    <a:solidFill>
                      <a:schemeClr val="tx1"/>
                    </a:solidFill>
                  </a:rPr>
                  <a:t> output</a:t>
                </a:r>
              </a:p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(</a:t>
                </a:r>
                <a:r>
                  <a:rPr lang="en-GB" i="1" baseline="0">
                    <a:solidFill>
                      <a:schemeClr val="tx1"/>
                    </a:solidFill>
                  </a:rPr>
                  <a:t>opg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)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6.8114721884472733E-3"/>
              <c:y val="0.28121588607652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848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tx1"/>
                </a:solidFill>
              </a:rPr>
              <a:t>AVERAGE MEAN WEIGHT PER GROUP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 Mean body weight '!$K$35</c:f>
              <c:strCache>
                <c:ptCount val="1"/>
                <c:pt idx="0">
                  <c:v>WEIGHT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07-4139-9F85-61B9E5A49DE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07-4139-9F85-61B9E5A49DE9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BA9-4B7F-AF29-0A4958C87B0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07-4139-9F85-61B9E5A49DE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07-4139-9F85-61B9E5A49DE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007-4139-9F85-61B9E5A49DE9}"/>
              </c:ext>
            </c:extLst>
          </c:dPt>
          <c:cat>
            <c:strRef>
              <c:f>'Figure 3 Mean body weight '!$L$34:$Q$34</c:f>
              <c:strCache>
                <c:ptCount val="6"/>
                <c:pt idx="0">
                  <c:v>Infected-125mg/kg (I)</c:v>
                </c:pt>
                <c:pt idx="1">
                  <c:v>Infected-250mg/kg (II)</c:v>
                </c:pt>
                <c:pt idx="2">
                  <c:v>Infected-500mg/kg (III)</c:v>
                </c:pt>
                <c:pt idx="3">
                  <c:v>Infected-Ampl (IV)</c:v>
                </c:pt>
                <c:pt idx="4">
                  <c:v>Infected-untreated (V)</c:v>
                </c:pt>
                <c:pt idx="5">
                  <c:v>Uninfected-untreated (VI)</c:v>
                </c:pt>
              </c:strCache>
            </c:strRef>
          </c:cat>
          <c:val>
            <c:numRef>
              <c:f>'Figure 3 Mean body weight '!$L$35:$Q$35</c:f>
              <c:numCache>
                <c:formatCode>0.00</c:formatCode>
                <c:ptCount val="6"/>
                <c:pt idx="0">
                  <c:v>0.89549999999999996</c:v>
                </c:pt>
                <c:pt idx="1">
                  <c:v>0.90400000000000014</c:v>
                </c:pt>
                <c:pt idx="2">
                  <c:v>0.91549999999999998</c:v>
                </c:pt>
                <c:pt idx="3">
                  <c:v>0.95000000000000007</c:v>
                </c:pt>
                <c:pt idx="4">
                  <c:v>0.81</c:v>
                </c:pt>
                <c:pt idx="5">
                  <c:v>0.99524999999999997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07-4139-9F85-61B9E5A4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67695"/>
        <c:axId val="514769135"/>
      </c:barChart>
      <c:catAx>
        <c:axId val="51476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>
                    <a:solidFill>
                      <a:schemeClr val="tx1"/>
                    </a:solidFill>
                  </a:rPr>
                  <a:t>Experimental</a:t>
                </a:r>
                <a:r>
                  <a:rPr lang="en-GB" b="1" i="1" baseline="0">
                    <a:solidFill>
                      <a:schemeClr val="tx1"/>
                    </a:solidFill>
                  </a:rPr>
                  <a:t> </a:t>
                </a:r>
                <a:r>
                  <a:rPr lang="en-GB" b="1" i="1">
                    <a:solidFill>
                      <a:schemeClr val="tx1"/>
                    </a:solidFill>
                  </a:rPr>
                  <a:t>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4769135"/>
        <c:crosses val="autoZero"/>
        <c:auto val="1"/>
        <c:lblAlgn val="ctr"/>
        <c:lblOffset val="100"/>
        <c:noMultiLvlLbl val="0"/>
      </c:catAx>
      <c:valAx>
        <c:axId val="514769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>
                    <a:solidFill>
                      <a:schemeClr val="tx1"/>
                    </a:solidFill>
                  </a:rPr>
                  <a:t>weight(kg)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476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tx1"/>
                </a:solidFill>
              </a:rPr>
              <a:t>Mean PCV LINE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4 Mean PCV '!$J$2</c:f>
              <c:strCache>
                <c:ptCount val="1"/>
                <c:pt idx="0">
                  <c:v>Infected-125mg/kg (I)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7030A0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'Figure 4 Mean PCV '!$I$3:$I$9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4 Mean PCV '!$J$3:$J$9</c:f>
              <c:numCache>
                <c:formatCode>0.00</c:formatCode>
                <c:ptCount val="7"/>
                <c:pt idx="0">
                  <c:v>34.5</c:v>
                </c:pt>
                <c:pt idx="1">
                  <c:v>30.5</c:v>
                </c:pt>
                <c:pt idx="2">
                  <c:v>30.5</c:v>
                </c:pt>
                <c:pt idx="3">
                  <c:v>28</c:v>
                </c:pt>
                <c:pt idx="4">
                  <c:v>24.25</c:v>
                </c:pt>
                <c:pt idx="5">
                  <c:v>23.75</c:v>
                </c:pt>
                <c:pt idx="6">
                  <c:v>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43B8-9F95-5A08ADC0C590}"/>
            </c:ext>
          </c:extLst>
        </c:ser>
        <c:ser>
          <c:idx val="1"/>
          <c:order val="1"/>
          <c:tx>
            <c:strRef>
              <c:f>'Figure 4 Mean PCV '!$K$2</c:f>
              <c:strCache>
                <c:ptCount val="1"/>
                <c:pt idx="0">
                  <c:v>Infected-250mg/kg (II)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'Figure 4 Mean PCV '!$I$3:$I$9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4 Mean PCV '!$K$3:$K$9</c:f>
              <c:numCache>
                <c:formatCode>0.00</c:formatCode>
                <c:ptCount val="7"/>
                <c:pt idx="0">
                  <c:v>34</c:v>
                </c:pt>
                <c:pt idx="1">
                  <c:v>31.75</c:v>
                </c:pt>
                <c:pt idx="2">
                  <c:v>30.5</c:v>
                </c:pt>
                <c:pt idx="3">
                  <c:v>29.75</c:v>
                </c:pt>
                <c:pt idx="4">
                  <c:v>25.75</c:v>
                </c:pt>
                <c:pt idx="5">
                  <c:v>24.75</c:v>
                </c:pt>
                <c:pt idx="6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2-43B8-9F95-5A08ADC0C590}"/>
            </c:ext>
          </c:extLst>
        </c:ser>
        <c:ser>
          <c:idx val="2"/>
          <c:order val="2"/>
          <c:tx>
            <c:strRef>
              <c:f>'Figure 4 Mean PCV '!$L$2</c:f>
              <c:strCache>
                <c:ptCount val="1"/>
                <c:pt idx="0">
                  <c:v>Infected-500mg/kg (III)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f>'Figure 4 Mean PCV '!$I$3:$I$9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4 Mean PCV '!$L$3:$L$9</c:f>
              <c:numCache>
                <c:formatCode>0.00</c:formatCode>
                <c:ptCount val="7"/>
                <c:pt idx="0">
                  <c:v>34.25</c:v>
                </c:pt>
                <c:pt idx="1">
                  <c:v>31.5</c:v>
                </c:pt>
                <c:pt idx="2">
                  <c:v>30</c:v>
                </c:pt>
                <c:pt idx="3">
                  <c:v>28.75</c:v>
                </c:pt>
                <c:pt idx="4">
                  <c:v>27.25</c:v>
                </c:pt>
                <c:pt idx="5">
                  <c:v>25.25</c:v>
                </c:pt>
                <c:pt idx="6">
                  <c:v>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2-43B8-9F95-5A08ADC0C590}"/>
            </c:ext>
          </c:extLst>
        </c:ser>
        <c:ser>
          <c:idx val="3"/>
          <c:order val="3"/>
          <c:tx>
            <c:strRef>
              <c:f>'Figure 4 Mean PCV '!$M$2</c:f>
              <c:strCache>
                <c:ptCount val="1"/>
                <c:pt idx="0">
                  <c:v>Infected-Ampl (IV)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9525">
                <a:solidFill>
                  <a:srgbClr val="FFFF00">
                    <a:alpha val="95000"/>
                  </a:srgbClr>
                </a:solidFill>
              </a:ln>
              <a:effectLst/>
            </c:spPr>
          </c:marker>
          <c:cat>
            <c:strRef>
              <c:f>'Figure 4 Mean PCV '!$I$3:$I$9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4 Mean PCV '!$M$3:$M$9</c:f>
              <c:numCache>
                <c:formatCode>0.00</c:formatCode>
                <c:ptCount val="7"/>
                <c:pt idx="0">
                  <c:v>33.75</c:v>
                </c:pt>
                <c:pt idx="1">
                  <c:v>31.5</c:v>
                </c:pt>
                <c:pt idx="2">
                  <c:v>30</c:v>
                </c:pt>
                <c:pt idx="3">
                  <c:v>32.25</c:v>
                </c:pt>
                <c:pt idx="4">
                  <c:v>31.5</c:v>
                </c:pt>
                <c:pt idx="5">
                  <c:v>33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2-43B8-9F95-5A08ADC0C590}"/>
            </c:ext>
          </c:extLst>
        </c:ser>
        <c:ser>
          <c:idx val="4"/>
          <c:order val="4"/>
          <c:tx>
            <c:strRef>
              <c:f>'Figure 4 Mean PCV '!$N$2</c:f>
              <c:strCache>
                <c:ptCount val="1"/>
                <c:pt idx="0">
                  <c:v>Infected-untreated (V)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'Figure 4 Mean PCV '!$I$3:$I$9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4 Mean PCV '!$N$3:$N$9</c:f>
              <c:numCache>
                <c:formatCode>0.00</c:formatCode>
                <c:ptCount val="7"/>
                <c:pt idx="0">
                  <c:v>34</c:v>
                </c:pt>
                <c:pt idx="1">
                  <c:v>31</c:v>
                </c:pt>
                <c:pt idx="2">
                  <c:v>29.75</c:v>
                </c:pt>
                <c:pt idx="3">
                  <c:v>27</c:v>
                </c:pt>
                <c:pt idx="4">
                  <c:v>23</c:v>
                </c:pt>
                <c:pt idx="5">
                  <c:v>20</c:v>
                </c:pt>
                <c:pt idx="6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2-43B8-9F95-5A08ADC0C590}"/>
            </c:ext>
          </c:extLst>
        </c:ser>
        <c:ser>
          <c:idx val="5"/>
          <c:order val="5"/>
          <c:tx>
            <c:strRef>
              <c:f>'Figure 4 Mean PCV '!$O$2</c:f>
              <c:strCache>
                <c:ptCount val="1"/>
                <c:pt idx="0">
                  <c:v>Uninfected-untreated (VI)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4 Mean PCV '!$I$3:$I$9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4 Mean PCV '!$O$3:$O$9</c:f>
              <c:numCache>
                <c:formatCode>0.00</c:formatCode>
                <c:ptCount val="7"/>
                <c:pt idx="0">
                  <c:v>34.5</c:v>
                </c:pt>
                <c:pt idx="1">
                  <c:v>34</c:v>
                </c:pt>
                <c:pt idx="2">
                  <c:v>34.25</c:v>
                </c:pt>
                <c:pt idx="3">
                  <c:v>34.25</c:v>
                </c:pt>
                <c:pt idx="4">
                  <c:v>33.25</c:v>
                </c:pt>
                <c:pt idx="5">
                  <c:v>33.75</c:v>
                </c:pt>
                <c:pt idx="6">
                  <c:v>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82-43B8-9F95-5A08ADC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9792"/>
        <c:axId val="11730752"/>
      </c:lineChart>
      <c:catAx>
        <c:axId val="117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Days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Experiment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730752"/>
        <c:crosses val="autoZero"/>
        <c:auto val="1"/>
        <c:lblAlgn val="ctr"/>
        <c:lblOffset val="100"/>
        <c:noMultiLvlLbl val="0"/>
      </c:catAx>
      <c:valAx>
        <c:axId val="1173075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PCV (%)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7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tx1"/>
                </a:solidFill>
              </a:rPr>
              <a:t>AVERAGE MEAN PCV PER GROUP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 Mean PCV '!$I$14</c:f>
              <c:strCache>
                <c:ptCount val="1"/>
                <c:pt idx="0">
                  <c:v>PCV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D-4444-B980-3AFBA7B6A8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D-4444-B980-3AFBA7B6A84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FD-4444-B980-3AFBA7B6A848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FD-4444-B980-3AFBA7B6A84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FD-4444-B980-3AFBA7B6A848}"/>
              </c:ext>
            </c:extLst>
          </c:dPt>
          <c:cat>
            <c:strRef>
              <c:f>'Figure 4 Mean PCV '!$J$13:$O$13</c:f>
              <c:strCache>
                <c:ptCount val="6"/>
                <c:pt idx="0">
                  <c:v>Infected-125mg/kg (I)</c:v>
                </c:pt>
                <c:pt idx="1">
                  <c:v>Infected-250mg/kg (II)</c:v>
                </c:pt>
                <c:pt idx="2">
                  <c:v>Infected-500mg/kg (III)</c:v>
                </c:pt>
                <c:pt idx="3">
                  <c:v>Infected-Ampl (IV)</c:v>
                </c:pt>
                <c:pt idx="4">
                  <c:v>Infected-untreated (V)</c:v>
                </c:pt>
                <c:pt idx="5">
                  <c:v>Uninfected-untreated (VI)</c:v>
                </c:pt>
              </c:strCache>
            </c:strRef>
          </c:cat>
          <c:val>
            <c:numRef>
              <c:f>'Figure 4 Mean PCV '!$J$14:$O$14</c:f>
              <c:numCache>
                <c:formatCode>0.00</c:formatCode>
                <c:ptCount val="6"/>
                <c:pt idx="0">
                  <c:v>27.75</c:v>
                </c:pt>
                <c:pt idx="1">
                  <c:v>28.75</c:v>
                </c:pt>
                <c:pt idx="2">
                  <c:v>28.892857142857142</c:v>
                </c:pt>
                <c:pt idx="3">
                  <c:v>32.285714285714285</c:v>
                </c:pt>
                <c:pt idx="4">
                  <c:v>26.464285714285715</c:v>
                </c:pt>
                <c:pt idx="5">
                  <c:v>34.035714285714285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FD-4444-B980-3AFBA7B6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70095"/>
        <c:axId val="514774895"/>
      </c:barChart>
      <c:catAx>
        <c:axId val="51477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</a:rPr>
                  <a:t>Experimental</a:t>
                </a:r>
                <a:r>
                  <a:rPr lang="en-GB" i="1" baseline="0">
                    <a:solidFill>
                      <a:schemeClr val="tx1"/>
                    </a:solidFill>
                  </a:rPr>
                  <a:t> groups</a:t>
                </a:r>
                <a:endParaRPr lang="en-GB" i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4774895"/>
        <c:crosses val="autoZero"/>
        <c:auto val="1"/>
        <c:lblAlgn val="ctr"/>
        <c:lblOffset val="100"/>
        <c:noMultiLvlLbl val="0"/>
      </c:catAx>
      <c:valAx>
        <c:axId val="514774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 PCV (%)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477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chemeClr val="tx1"/>
                </a:solidFill>
              </a:rPr>
              <a:t>HAEMOGLOBIN CONCENTRATION CHART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0280687254518717"/>
          <c:y val="0.21558532932074589"/>
          <c:w val="0.8971931274548127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'Figure 5 Mean haemoglöbin conc'!$L$2</c:f>
              <c:strCache>
                <c:ptCount val="1"/>
                <c:pt idx="0">
                  <c:v>Infected-125mg/kg (I)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7030A0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'Figure 5 Mean haemoglöbin conc'!$K$3:$K$9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5 Mean haemoglöbin conc'!$L$3:$L$9</c:f>
              <c:numCache>
                <c:formatCode>0.00</c:formatCode>
                <c:ptCount val="7"/>
                <c:pt idx="0">
                  <c:v>12.066700000000001</c:v>
                </c:pt>
                <c:pt idx="1">
                  <c:v>9.5333000000000006</c:v>
                </c:pt>
                <c:pt idx="2">
                  <c:v>8.8000000000000007</c:v>
                </c:pt>
                <c:pt idx="3">
                  <c:v>8.6667000000000005</c:v>
                </c:pt>
                <c:pt idx="4">
                  <c:v>8.3666999999999998</c:v>
                </c:pt>
                <c:pt idx="5">
                  <c:v>8</c:v>
                </c:pt>
                <c:pt idx="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8-485E-AFD5-36A2B6CFA759}"/>
            </c:ext>
          </c:extLst>
        </c:ser>
        <c:ser>
          <c:idx val="1"/>
          <c:order val="1"/>
          <c:tx>
            <c:strRef>
              <c:f>'Figure 5 Mean haemoglöbin conc'!$M$2</c:f>
              <c:strCache>
                <c:ptCount val="1"/>
                <c:pt idx="0">
                  <c:v>Infected-250mg/kg (II)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'Figure 5 Mean haemoglöbin conc'!$K$3:$K$9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5 Mean haemoglöbin conc'!$M$3:$M$9</c:f>
              <c:numCache>
                <c:formatCode>0.00</c:formatCode>
                <c:ptCount val="7"/>
                <c:pt idx="0">
                  <c:v>11.5</c:v>
                </c:pt>
                <c:pt idx="1">
                  <c:v>9.5333000000000006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8.4</c:v>
                </c:pt>
                <c:pt idx="5">
                  <c:v>7.9</c:v>
                </c:pt>
                <c:pt idx="6">
                  <c:v>7.5332999999999997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8-485E-AFD5-36A2B6CFA759}"/>
            </c:ext>
          </c:extLst>
        </c:ser>
        <c:ser>
          <c:idx val="2"/>
          <c:order val="2"/>
          <c:tx>
            <c:strRef>
              <c:f>'Figure 5 Mean haemoglöbin conc'!$N$2</c:f>
              <c:strCache>
                <c:ptCount val="1"/>
                <c:pt idx="0">
                  <c:v>Infected-500mg/kg (III)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'Figure 5 Mean haemoglöbin conc'!$K$3:$K$9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5 Mean haemoglöbin conc'!$N$3:$N$9</c:f>
              <c:numCache>
                <c:formatCode>0.00</c:formatCode>
                <c:ptCount val="7"/>
                <c:pt idx="0">
                  <c:v>11.2667</c:v>
                </c:pt>
                <c:pt idx="1">
                  <c:v>9.6</c:v>
                </c:pt>
                <c:pt idx="2">
                  <c:v>8.8666999999999998</c:v>
                </c:pt>
                <c:pt idx="3">
                  <c:v>8.7667000000000002</c:v>
                </c:pt>
                <c:pt idx="4">
                  <c:v>8.4332999999999991</c:v>
                </c:pt>
                <c:pt idx="5">
                  <c:v>8.0667000000000009</c:v>
                </c:pt>
                <c:pt idx="6">
                  <c:v>7.5667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8-485E-AFD5-36A2B6CFA759}"/>
            </c:ext>
          </c:extLst>
        </c:ser>
        <c:ser>
          <c:idx val="3"/>
          <c:order val="3"/>
          <c:tx>
            <c:strRef>
              <c:f>'Figure 5 Mean haemoglöbin conc'!$O$2</c:f>
              <c:strCache>
                <c:ptCount val="1"/>
                <c:pt idx="0">
                  <c:v>Infected-Ampl (IV)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FF00">
                  <a:alpha val="98000"/>
                </a:srgbClr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'Figure 5 Mean haemoglöbin conc'!$K$3:$K$9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5 Mean haemoglöbin conc'!$O$3:$O$9</c:f>
              <c:numCache>
                <c:formatCode>0.00</c:formatCode>
                <c:ptCount val="7"/>
                <c:pt idx="0">
                  <c:v>11.5</c:v>
                </c:pt>
                <c:pt idx="1">
                  <c:v>9.5</c:v>
                </c:pt>
                <c:pt idx="2">
                  <c:v>9.0333000000000006</c:v>
                </c:pt>
                <c:pt idx="3">
                  <c:v>9.1333000000000002</c:v>
                </c:pt>
                <c:pt idx="4">
                  <c:v>9.5667000000000009</c:v>
                </c:pt>
                <c:pt idx="5">
                  <c:v>10.1333</c:v>
                </c:pt>
                <c:pt idx="6">
                  <c:v>10.833299999999999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8-485E-AFD5-36A2B6CFA759}"/>
            </c:ext>
          </c:extLst>
        </c:ser>
        <c:ser>
          <c:idx val="4"/>
          <c:order val="4"/>
          <c:tx>
            <c:strRef>
              <c:f>'Figure 5 Mean haemoglöbin conc'!$P$2</c:f>
              <c:strCache>
                <c:ptCount val="1"/>
                <c:pt idx="0">
                  <c:v>Infected-untreated (V)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'Figure 5 Mean haemoglöbin conc'!$K$3:$K$9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5 Mean haemoglöbin conc'!$P$3:$P$9</c:f>
              <c:numCache>
                <c:formatCode>0.00</c:formatCode>
                <c:ptCount val="7"/>
                <c:pt idx="0">
                  <c:v>11.2667</c:v>
                </c:pt>
                <c:pt idx="1">
                  <c:v>9.5667000000000009</c:v>
                </c:pt>
                <c:pt idx="2">
                  <c:v>8.4666999999999994</c:v>
                </c:pt>
                <c:pt idx="3">
                  <c:v>7.6666999999999996</c:v>
                </c:pt>
                <c:pt idx="4">
                  <c:v>7.2667000000000002</c:v>
                </c:pt>
                <c:pt idx="5">
                  <c:v>6.8333000000000004</c:v>
                </c:pt>
                <c:pt idx="6">
                  <c:v>6.5332999999999997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8-485E-AFD5-36A2B6CFA759}"/>
            </c:ext>
          </c:extLst>
        </c:ser>
        <c:ser>
          <c:idx val="5"/>
          <c:order val="5"/>
          <c:tx>
            <c:strRef>
              <c:f>'Figure 5 Mean haemoglöbin conc'!$Q$2</c:f>
              <c:strCache>
                <c:ptCount val="1"/>
                <c:pt idx="0">
                  <c:v>Uninfected-untreated (VI)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5 Mean haemoglöbin conc'!$K$3:$K$9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5 Mean haemoglöbin conc'!$Q$3:$Q$9</c:f>
              <c:numCache>
                <c:formatCode>0.00</c:formatCode>
                <c:ptCount val="7"/>
                <c:pt idx="0">
                  <c:v>11.833299999999999</c:v>
                </c:pt>
                <c:pt idx="1">
                  <c:v>11.9</c:v>
                </c:pt>
                <c:pt idx="2">
                  <c:v>11.4</c:v>
                </c:pt>
                <c:pt idx="3">
                  <c:v>11.2667</c:v>
                </c:pt>
                <c:pt idx="4">
                  <c:v>11.433299999999999</c:v>
                </c:pt>
                <c:pt idx="5">
                  <c:v>11.666700000000001</c:v>
                </c:pt>
                <c:pt idx="6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8-485E-AFD5-36A2B6CF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297744"/>
        <c:axId val="298302064"/>
      </c:lineChart>
      <c:catAx>
        <c:axId val="29829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Days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Experiment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2335478263892518"/>
              <c:y val="0.89408885407648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98302064"/>
        <c:crosses val="autoZero"/>
        <c:auto val="1"/>
        <c:lblAlgn val="ctr"/>
        <c:lblOffset val="100"/>
        <c:noMultiLvlLbl val="0"/>
      </c:catAx>
      <c:valAx>
        <c:axId val="298302064"/>
        <c:scaling>
          <c:orientation val="minMax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Haemoglobin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concentration( )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982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AVERAGE MEAN HAEMOGLOBIN</a:t>
            </a:r>
            <a:r>
              <a:rPr lang="en-US" sz="1100" b="1" baseline="0">
                <a:solidFill>
                  <a:schemeClr val="tx1"/>
                </a:solidFill>
              </a:rPr>
              <a:t> CONCENTRATION</a:t>
            </a:r>
            <a:r>
              <a:rPr lang="en-US" sz="1100" b="1">
                <a:solidFill>
                  <a:schemeClr val="tx1"/>
                </a:solidFill>
              </a:rPr>
              <a:t> PER GROUP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 Mean haemoglöbin conc'!$K$14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35-4DD8-A30D-166CCB82E80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35-4DD8-A30D-166CCB82E80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170-430E-8868-6388AB8681C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35-4DD8-A30D-166CCB82E80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35-4DD8-A30D-166CCB82E80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35-4DD8-A30D-166CCB82E80A}"/>
              </c:ext>
            </c:extLst>
          </c:dPt>
          <c:cat>
            <c:strRef>
              <c:f>'Figure 5 Mean haemoglöbin conc'!$L$12:$Q$12</c:f>
              <c:strCache>
                <c:ptCount val="6"/>
                <c:pt idx="0">
                  <c:v>Infected-125mg/kg (I)</c:v>
                </c:pt>
                <c:pt idx="1">
                  <c:v>Infected-250mg/kg (II)</c:v>
                </c:pt>
                <c:pt idx="2">
                  <c:v>Infected-500mg/kg (III)</c:v>
                </c:pt>
                <c:pt idx="3">
                  <c:v>Infected-Ampl (IV)</c:v>
                </c:pt>
                <c:pt idx="4">
                  <c:v>Infected-untreated (V)</c:v>
                </c:pt>
                <c:pt idx="5">
                  <c:v>Uninfected-untreated (VI)</c:v>
                </c:pt>
              </c:strCache>
            </c:strRef>
          </c:cat>
          <c:val>
            <c:numRef>
              <c:f>'Figure 5 Mean haemoglöbin conc'!$L$13:$Q$13</c:f>
              <c:numCache>
                <c:formatCode>0.00</c:formatCode>
                <c:ptCount val="6"/>
                <c:pt idx="0">
                  <c:v>8.9904857142857146</c:v>
                </c:pt>
                <c:pt idx="1">
                  <c:v>8.9238</c:v>
                </c:pt>
                <c:pt idx="2">
                  <c:v>8.9381142857142866</c:v>
                </c:pt>
                <c:pt idx="3">
                  <c:v>9.9571285714285711</c:v>
                </c:pt>
                <c:pt idx="4">
                  <c:v>8.2285857142857139</c:v>
                </c:pt>
                <c:pt idx="5">
                  <c:v>11.614285714285714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35-4DD8-A30D-166CCB82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368031"/>
        <c:axId val="307364671"/>
      </c:barChart>
      <c:catAx>
        <c:axId val="30736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Experimental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groups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07364671"/>
        <c:crosses val="autoZero"/>
        <c:auto val="1"/>
        <c:lblAlgn val="ctr"/>
        <c:lblOffset val="100"/>
        <c:noMultiLvlLbl val="0"/>
      </c:catAx>
      <c:valAx>
        <c:axId val="307364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haemoglobin concentration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073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AVERAGE MEAN TOTAL RED BLOOD CELL PER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6 Mean total red blood '!$J$15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F-48ED-A835-69E8C4BE8B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F-48ED-A835-69E8C4BE8B31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FBF-4FAB-A577-36B4B2747D5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F-48ED-A835-69E8C4BE8B3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4F-48ED-A835-69E8C4BE8B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4F-48ED-A835-69E8C4BE8B31}"/>
              </c:ext>
            </c:extLst>
          </c:dPt>
          <c:cat>
            <c:strRef>
              <c:f>'Figure 6 Mean total red blood '!$K$13:$P$13</c:f>
              <c:strCache>
                <c:ptCount val="6"/>
                <c:pt idx="0">
                  <c:v>Infected-125mg/kg (I)</c:v>
                </c:pt>
                <c:pt idx="1">
                  <c:v>Infected-250mg/kg (II)</c:v>
                </c:pt>
                <c:pt idx="2">
                  <c:v>Infected-500mg/kg (III)</c:v>
                </c:pt>
                <c:pt idx="3">
                  <c:v>Infected-Ampl (IV)</c:v>
                </c:pt>
                <c:pt idx="4">
                  <c:v>Infected-untreated (V)</c:v>
                </c:pt>
                <c:pt idx="5">
                  <c:v>Uninfected-untreated (VI)</c:v>
                </c:pt>
              </c:strCache>
            </c:strRef>
          </c:cat>
          <c:val>
            <c:numRef>
              <c:f>'Figure 6 Mean total red blood '!$K$14:$P$14</c:f>
              <c:numCache>
                <c:formatCode>0.00</c:formatCode>
                <c:ptCount val="6"/>
                <c:pt idx="0">
                  <c:v>2.4428571428571431</c:v>
                </c:pt>
                <c:pt idx="1">
                  <c:v>2.5214285714285714</c:v>
                </c:pt>
                <c:pt idx="2">
                  <c:v>2.5928571428571425</c:v>
                </c:pt>
                <c:pt idx="3">
                  <c:v>2.6714285714285713</c:v>
                </c:pt>
                <c:pt idx="4">
                  <c:v>2.1071428571428572</c:v>
                </c:pt>
                <c:pt idx="5">
                  <c:v>3.0892857142857149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4F-48ED-A835-69E8C4BE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42879"/>
        <c:axId val="513143359"/>
      </c:barChart>
      <c:catAx>
        <c:axId val="51314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Experiment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groups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3143359"/>
        <c:crosses val="autoZero"/>
        <c:auto val="1"/>
        <c:lblAlgn val="ctr"/>
        <c:lblOffset val="100"/>
        <c:noMultiLvlLbl val="0"/>
      </c:catAx>
      <c:valAx>
        <c:axId val="513143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total red cell count ()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314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tx1"/>
                </a:solidFill>
              </a:rPr>
              <a:t>MEAN TOTAL RED BLOOD CELL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6 Mean total red blood '!$K$2</c:f>
              <c:strCache>
                <c:ptCount val="1"/>
                <c:pt idx="0">
                  <c:v>Infected-125mg/kg (I)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7030A0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'Figure 6 Mean total red blood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D18</c:v>
                </c:pt>
                <c:pt idx="6">
                  <c:v>D18</c:v>
                </c:pt>
              </c:strCache>
            </c:strRef>
          </c:cat>
          <c:val>
            <c:numRef>
              <c:f>'Figure 6 Mean total red blood '!$K$3:$K$9</c:f>
              <c:numCache>
                <c:formatCode>0.00</c:formatCode>
                <c:ptCount val="7"/>
                <c:pt idx="0">
                  <c:v>2.8</c:v>
                </c:pt>
                <c:pt idx="1">
                  <c:v>2.625</c:v>
                </c:pt>
                <c:pt idx="2">
                  <c:v>2.7</c:v>
                </c:pt>
                <c:pt idx="3">
                  <c:v>2.0249999999999999</c:v>
                </c:pt>
                <c:pt idx="4">
                  <c:v>2.1749999999999998</c:v>
                </c:pt>
                <c:pt idx="5">
                  <c:v>2.2999999999999998</c:v>
                </c:pt>
                <c:pt idx="6">
                  <c:v>2.4750000000000001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C-4B76-B389-63491073BAF3}"/>
            </c:ext>
          </c:extLst>
        </c:ser>
        <c:ser>
          <c:idx val="1"/>
          <c:order val="1"/>
          <c:tx>
            <c:strRef>
              <c:f>'Figure 6 Mean total red blood '!$L$2</c:f>
              <c:strCache>
                <c:ptCount val="1"/>
                <c:pt idx="0">
                  <c:v>Infected-250mg/kg (II)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'Figure 6 Mean total red blood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D18</c:v>
                </c:pt>
                <c:pt idx="6">
                  <c:v>D18</c:v>
                </c:pt>
              </c:strCache>
            </c:strRef>
          </c:cat>
          <c:val>
            <c:numRef>
              <c:f>'Figure 6 Mean total red blood '!$L$3:$L$9</c:f>
              <c:numCache>
                <c:formatCode>0.00</c:formatCode>
                <c:ptCount val="7"/>
                <c:pt idx="0">
                  <c:v>2.9</c:v>
                </c:pt>
                <c:pt idx="1">
                  <c:v>2.6</c:v>
                </c:pt>
                <c:pt idx="2">
                  <c:v>2.5750000000000002</c:v>
                </c:pt>
                <c:pt idx="3">
                  <c:v>1.9750000000000001</c:v>
                </c:pt>
                <c:pt idx="4">
                  <c:v>2.4</c:v>
                </c:pt>
                <c:pt idx="5">
                  <c:v>2.4750000000000001</c:v>
                </c:pt>
                <c:pt idx="6">
                  <c:v>2.7250000000000001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C-4B76-B389-63491073BAF3}"/>
            </c:ext>
          </c:extLst>
        </c:ser>
        <c:ser>
          <c:idx val="2"/>
          <c:order val="2"/>
          <c:tx>
            <c:strRef>
              <c:f>'Figure 6 Mean total red blood '!$M$2</c:f>
              <c:strCache>
                <c:ptCount val="1"/>
                <c:pt idx="0">
                  <c:v>Infected-500mg/kg (III)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'Figure 6 Mean total red blood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D18</c:v>
                </c:pt>
                <c:pt idx="6">
                  <c:v>D18</c:v>
                </c:pt>
              </c:strCache>
            </c:strRef>
          </c:cat>
          <c:val>
            <c:numRef>
              <c:f>'Figure 6 Mean total red blood '!$M$3:$M$9</c:f>
              <c:numCache>
                <c:formatCode>0.00</c:formatCode>
                <c:ptCount val="7"/>
                <c:pt idx="0">
                  <c:v>2.9249999999999998</c:v>
                </c:pt>
                <c:pt idx="1">
                  <c:v>2.65</c:v>
                </c:pt>
                <c:pt idx="2">
                  <c:v>2.7250000000000001</c:v>
                </c:pt>
                <c:pt idx="3">
                  <c:v>2.6</c:v>
                </c:pt>
                <c:pt idx="4">
                  <c:v>2.3250000000000002</c:v>
                </c:pt>
                <c:pt idx="5">
                  <c:v>2.5249999999999999</c:v>
                </c:pt>
                <c:pt idx="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C-4B76-B389-63491073BAF3}"/>
            </c:ext>
          </c:extLst>
        </c:ser>
        <c:ser>
          <c:idx val="3"/>
          <c:order val="3"/>
          <c:tx>
            <c:strRef>
              <c:f>'Figure 6 Mean total red blood '!$N$2</c:f>
              <c:strCache>
                <c:ptCount val="1"/>
                <c:pt idx="0">
                  <c:v>Infected-Ampl (IV)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'Figure 6 Mean total red blood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D18</c:v>
                </c:pt>
                <c:pt idx="6">
                  <c:v>D18</c:v>
                </c:pt>
              </c:strCache>
            </c:strRef>
          </c:cat>
          <c:val>
            <c:numRef>
              <c:f>'Figure 6 Mean total red blood '!$N$3:$N$9</c:f>
              <c:numCache>
                <c:formatCode>0.00</c:formatCode>
                <c:ptCount val="7"/>
                <c:pt idx="0">
                  <c:v>2.8</c:v>
                </c:pt>
                <c:pt idx="1">
                  <c:v>2.5</c:v>
                </c:pt>
                <c:pt idx="2">
                  <c:v>3.0249999999999999</c:v>
                </c:pt>
                <c:pt idx="3">
                  <c:v>2.15</c:v>
                </c:pt>
                <c:pt idx="4">
                  <c:v>2.7</c:v>
                </c:pt>
                <c:pt idx="5">
                  <c:v>2.8250000000000002</c:v>
                </c:pt>
                <c:pt idx="6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C-4B76-B389-63491073BAF3}"/>
            </c:ext>
          </c:extLst>
        </c:ser>
        <c:ser>
          <c:idx val="4"/>
          <c:order val="4"/>
          <c:tx>
            <c:strRef>
              <c:f>'Figure 6 Mean total red blood '!$O$2</c:f>
              <c:strCache>
                <c:ptCount val="1"/>
                <c:pt idx="0">
                  <c:v>Infected-untreated (V)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'Figure 6 Mean total red blood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D18</c:v>
                </c:pt>
                <c:pt idx="6">
                  <c:v>D18</c:v>
                </c:pt>
              </c:strCache>
            </c:strRef>
          </c:cat>
          <c:val>
            <c:numRef>
              <c:f>'Figure 6 Mean total red blood '!$O$3:$O$9</c:f>
              <c:numCache>
                <c:formatCode>0.00</c:formatCode>
                <c:ptCount val="7"/>
                <c:pt idx="0">
                  <c:v>2.8250000000000002</c:v>
                </c:pt>
                <c:pt idx="1">
                  <c:v>2.5249999999999999</c:v>
                </c:pt>
                <c:pt idx="2">
                  <c:v>2.15</c:v>
                </c:pt>
                <c:pt idx="3">
                  <c:v>1.875</c:v>
                </c:pt>
                <c:pt idx="4">
                  <c:v>1.7749999999999999</c:v>
                </c:pt>
                <c:pt idx="5">
                  <c:v>1.825</c:v>
                </c:pt>
                <c:pt idx="6">
                  <c:v>1.7749999999999999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CC-4B76-B389-63491073BAF3}"/>
            </c:ext>
          </c:extLst>
        </c:ser>
        <c:ser>
          <c:idx val="5"/>
          <c:order val="5"/>
          <c:tx>
            <c:strRef>
              <c:f>'Figure 6 Mean total red blood '!$P$2</c:f>
              <c:strCache>
                <c:ptCount val="1"/>
                <c:pt idx="0">
                  <c:v>Uninfected-untreated (VI)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6 Mean total red blood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D18</c:v>
                </c:pt>
                <c:pt idx="6">
                  <c:v>D18</c:v>
                </c:pt>
              </c:strCache>
            </c:strRef>
          </c:cat>
          <c:val>
            <c:numRef>
              <c:f>'Figure 6 Mean total red blood '!$P$3:$P$9</c:f>
              <c:numCache>
                <c:formatCode>0.00</c:formatCode>
                <c:ptCount val="7"/>
                <c:pt idx="0">
                  <c:v>2.875</c:v>
                </c:pt>
                <c:pt idx="1">
                  <c:v>3.05</c:v>
                </c:pt>
                <c:pt idx="2">
                  <c:v>3.9750000000000001</c:v>
                </c:pt>
                <c:pt idx="3">
                  <c:v>2.8250000000000002</c:v>
                </c:pt>
                <c:pt idx="4">
                  <c:v>2.7749999999999999</c:v>
                </c:pt>
                <c:pt idx="5">
                  <c:v>2.7</c:v>
                </c:pt>
                <c:pt idx="6">
                  <c:v>3.4249999999999998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CC-4B76-B389-63491073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853216"/>
        <c:axId val="1271853696"/>
      </c:lineChart>
      <c:catAx>
        <c:axId val="127185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Days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Experiment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1853696"/>
        <c:crosses val="autoZero"/>
        <c:auto val="1"/>
        <c:lblAlgn val="ctr"/>
        <c:lblOffset val="100"/>
        <c:noMultiLvlLbl val="0"/>
      </c:catAx>
      <c:valAx>
        <c:axId val="127185369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total red cell count( ) 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18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tx1"/>
                </a:solidFill>
              </a:rPr>
              <a:t>MEAN TOTAL WHITE BLOOD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7 Mean total white cell '!$K$2</c:f>
              <c:strCache>
                <c:ptCount val="1"/>
                <c:pt idx="0">
                  <c:v>Infected-125mg/kg (I)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'Figure 7 Mean total white cell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7 Mean total white cell '!$K$3:$K$9</c:f>
              <c:numCache>
                <c:formatCode>0.00</c:formatCode>
                <c:ptCount val="7"/>
                <c:pt idx="0">
                  <c:v>25.25</c:v>
                </c:pt>
                <c:pt idx="1">
                  <c:v>36</c:v>
                </c:pt>
                <c:pt idx="2">
                  <c:v>37.5</c:v>
                </c:pt>
                <c:pt idx="3">
                  <c:v>45</c:v>
                </c:pt>
                <c:pt idx="4">
                  <c:v>37.75</c:v>
                </c:pt>
                <c:pt idx="5">
                  <c:v>34.75</c:v>
                </c:pt>
                <c:pt idx="6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4-4962-997F-DD98910BC3E4}"/>
            </c:ext>
          </c:extLst>
        </c:ser>
        <c:ser>
          <c:idx val="1"/>
          <c:order val="1"/>
          <c:tx>
            <c:strRef>
              <c:f>'Figure 7 Mean total white cell '!$L$2</c:f>
              <c:strCache>
                <c:ptCount val="1"/>
                <c:pt idx="0">
                  <c:v>Infected-250mg/kg (II)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'Figure 7 Mean total white cell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7 Mean total white cell '!$L$3:$L$9</c:f>
              <c:numCache>
                <c:formatCode>0.00</c:formatCode>
                <c:ptCount val="7"/>
                <c:pt idx="0">
                  <c:v>24.75</c:v>
                </c:pt>
                <c:pt idx="1">
                  <c:v>35.5</c:v>
                </c:pt>
                <c:pt idx="2">
                  <c:v>38</c:v>
                </c:pt>
                <c:pt idx="3">
                  <c:v>46</c:v>
                </c:pt>
                <c:pt idx="4">
                  <c:v>37</c:v>
                </c:pt>
                <c:pt idx="5">
                  <c:v>31.5</c:v>
                </c:pt>
                <c:pt idx="6">
                  <c:v>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4-4962-997F-DD98910BC3E4}"/>
            </c:ext>
          </c:extLst>
        </c:ser>
        <c:ser>
          <c:idx val="2"/>
          <c:order val="2"/>
          <c:tx>
            <c:strRef>
              <c:f>'Figure 7 Mean total white cell '!$M$2</c:f>
              <c:strCache>
                <c:ptCount val="1"/>
                <c:pt idx="0">
                  <c:v>Infected-500mg/kg (III)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'Figure 7 Mean total white cell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7 Mean total white cell '!$M$3:$M$9</c:f>
              <c:numCache>
                <c:formatCode>0.00</c:formatCode>
                <c:ptCount val="7"/>
                <c:pt idx="0">
                  <c:v>25.5</c:v>
                </c:pt>
                <c:pt idx="1">
                  <c:v>36</c:v>
                </c:pt>
                <c:pt idx="2">
                  <c:v>37.75</c:v>
                </c:pt>
                <c:pt idx="3">
                  <c:v>38.75</c:v>
                </c:pt>
                <c:pt idx="4">
                  <c:v>29.75</c:v>
                </c:pt>
                <c:pt idx="5">
                  <c:v>33.25</c:v>
                </c:pt>
                <c:pt idx="6">
                  <c:v>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4-4962-997F-DD98910BC3E4}"/>
            </c:ext>
          </c:extLst>
        </c:ser>
        <c:ser>
          <c:idx val="3"/>
          <c:order val="3"/>
          <c:tx>
            <c:strRef>
              <c:f>'Figure 7 Mean total white cell '!$N$2</c:f>
              <c:strCache>
                <c:ptCount val="1"/>
                <c:pt idx="0">
                  <c:v>Infected-Ampl (IV)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'Figure 7 Mean total white cell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7 Mean total white cell '!$N$3:$N$9</c:f>
              <c:numCache>
                <c:formatCode>0.00</c:formatCode>
                <c:ptCount val="7"/>
                <c:pt idx="0">
                  <c:v>24.5</c:v>
                </c:pt>
                <c:pt idx="1">
                  <c:v>36.5</c:v>
                </c:pt>
                <c:pt idx="2">
                  <c:v>37.75</c:v>
                </c:pt>
                <c:pt idx="3">
                  <c:v>29.25</c:v>
                </c:pt>
                <c:pt idx="4">
                  <c:v>24.5</c:v>
                </c:pt>
                <c:pt idx="5">
                  <c:v>25.25</c:v>
                </c:pt>
                <c:pt idx="6">
                  <c:v>26.25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4-4962-997F-DD98910BC3E4}"/>
            </c:ext>
          </c:extLst>
        </c:ser>
        <c:ser>
          <c:idx val="4"/>
          <c:order val="4"/>
          <c:tx>
            <c:strRef>
              <c:f>'Figure 7 Mean total white cell '!$O$2</c:f>
              <c:strCache>
                <c:ptCount val="1"/>
                <c:pt idx="0">
                  <c:v>Infected-untreated (V)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'Figure 7 Mean total white cell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7 Mean total white cell '!$O$3:$O$9</c:f>
              <c:numCache>
                <c:formatCode>0.00</c:formatCode>
                <c:ptCount val="7"/>
                <c:pt idx="0">
                  <c:v>24.75</c:v>
                </c:pt>
                <c:pt idx="1">
                  <c:v>36.75</c:v>
                </c:pt>
                <c:pt idx="2">
                  <c:v>39.75</c:v>
                </c:pt>
                <c:pt idx="3">
                  <c:v>47.5</c:v>
                </c:pt>
                <c:pt idx="4">
                  <c:v>50.75</c:v>
                </c:pt>
                <c:pt idx="5">
                  <c:v>46.25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4-4962-997F-DD98910BC3E4}"/>
            </c:ext>
          </c:extLst>
        </c:ser>
        <c:ser>
          <c:idx val="5"/>
          <c:order val="5"/>
          <c:tx>
            <c:strRef>
              <c:f>'Figure 7 Mean total white cell '!$P$2</c:f>
              <c:strCache>
                <c:ptCount val="1"/>
                <c:pt idx="0">
                  <c:v>Uninfected-untreated (VI)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7 Mean total white cell '!$J$3:$J$9</c:f>
              <c:strCache>
                <c:ptCount val="7"/>
                <c:pt idx="0">
                  <c:v>D0</c:v>
                </c:pt>
                <c:pt idx="1">
                  <c:v>D3</c:v>
                </c:pt>
                <c:pt idx="2">
                  <c:v>D6</c:v>
                </c:pt>
                <c:pt idx="3">
                  <c:v>D9</c:v>
                </c:pt>
                <c:pt idx="4">
                  <c:v>D12</c:v>
                </c:pt>
                <c:pt idx="5">
                  <c:v>D15</c:v>
                </c:pt>
                <c:pt idx="6">
                  <c:v>D18</c:v>
                </c:pt>
              </c:strCache>
            </c:strRef>
          </c:cat>
          <c:val>
            <c:numRef>
              <c:f>'Figure 7 Mean total white cell '!$P$3:$P$9</c:f>
              <c:numCache>
                <c:formatCode>0.00</c:formatCode>
                <c:ptCount val="7"/>
                <c:pt idx="0">
                  <c:v>25</c:v>
                </c:pt>
                <c:pt idx="1">
                  <c:v>26.5</c:v>
                </c:pt>
                <c:pt idx="2">
                  <c:v>24</c:v>
                </c:pt>
                <c:pt idx="3">
                  <c:v>24.5</c:v>
                </c:pt>
                <c:pt idx="4">
                  <c:v>21</c:v>
                </c:pt>
                <c:pt idx="5">
                  <c:v>22</c:v>
                </c:pt>
                <c:pt idx="6">
                  <c:v>26.25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4-4962-997F-DD98910B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13376"/>
        <c:axId val="152610496"/>
      </c:lineChart>
      <c:catAx>
        <c:axId val="15261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Days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Experiment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2610496"/>
        <c:crosses val="autoZero"/>
        <c:auto val="1"/>
        <c:lblAlgn val="ctr"/>
        <c:lblOffset val="100"/>
        <c:noMultiLvlLbl val="0"/>
      </c:catAx>
      <c:valAx>
        <c:axId val="152610496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</a:t>
                </a:r>
                <a:r>
                  <a:rPr lang="en-GB" i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total white cell count ( )</a:t>
                </a:r>
                <a:endParaRPr lang="en-GB" i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26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129540</xdr:colOff>
      <xdr:row>1</xdr:row>
      <xdr:rowOff>30480</xdr:rowOff>
    </xdr:from>
    <xdr:to>
      <xdr:col>21</xdr:col>
      <xdr:colOff>76200</xdr:colOff>
      <xdr:row>27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F95B72-8162-FBEB-94E1-0FCA1F347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13360"/>
          <a:ext cx="12138660" cy="4892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1</xdr:row>
      <xdr:rowOff>91439</xdr:rowOff>
    </xdr:from>
    <xdr:to>
      <xdr:col>15</xdr:col>
      <xdr:colOff>30480</xdr:colOff>
      <xdr:row>27</xdr:row>
      <xdr:rowOff>58736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604315-F8D0-38AC-7C17-58D96DEE9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1240" y="274319"/>
          <a:ext cx="6873240" cy="4722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167641</xdr:rowOff>
    </xdr:from>
    <xdr:to>
      <xdr:col>16</xdr:col>
      <xdr:colOff>1668780</xdr:colOff>
      <xdr:row>29</xdr:row>
      <xdr:rowOff>175261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A58C1-FCAB-4219-B644-D3168DD60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35</xdr:row>
      <xdr:rowOff>175260</xdr:rowOff>
    </xdr:from>
    <xdr:to>
      <xdr:col>17</xdr:col>
      <xdr:colOff>7620</xdr:colOff>
      <xdr:row>50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9C028-4680-48A8-88BD-EFCB9AD77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12</xdr:row>
      <xdr:rowOff>7619</xdr:rowOff>
    </xdr:from>
    <xdr:to>
      <xdr:col>22</xdr:col>
      <xdr:colOff>436245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C2EFE-9C47-4098-9A9A-CDEFA9F1C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15</xdr:row>
      <xdr:rowOff>152400</xdr:rowOff>
    </xdr:from>
    <xdr:to>
      <xdr:col>14</xdr:col>
      <xdr:colOff>1668780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68F53-3B3E-4D7D-8294-2C382D9DC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7621</xdr:colOff>
      <xdr:row>11</xdr:row>
      <xdr:rowOff>0</xdr:rowOff>
    </xdr:from>
    <xdr:to>
      <xdr:col>24</xdr:col>
      <xdr:colOff>1249680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CFFCA-D53D-43B2-A018-83DBFBDC2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14</xdr:row>
      <xdr:rowOff>142875</xdr:rowOff>
    </xdr:from>
    <xdr:to>
      <xdr:col>17</xdr:col>
      <xdr:colOff>15241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F808E-D417-4CD8-9FBB-1585A4BC5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15</xdr:row>
      <xdr:rowOff>148590</xdr:rowOff>
    </xdr:from>
    <xdr:to>
      <xdr:col>18</xdr:col>
      <xdr:colOff>60960</xdr:colOff>
      <xdr:row>30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71E03-7650-450C-A15B-6088B3B90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1379220</xdr:colOff>
      <xdr:row>15</xdr:row>
      <xdr:rowOff>180975</xdr:rowOff>
    </xdr:from>
    <xdr:to>
      <xdr:col>24</xdr:col>
      <xdr:colOff>201929</xdr:colOff>
      <xdr:row>32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5F63C-DB56-4B08-9473-5565857C9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15241</xdr:colOff>
      <xdr:row>10</xdr:row>
      <xdr:rowOff>68580</xdr:rowOff>
    </xdr:from>
    <xdr:to>
      <xdr:col>24</xdr:col>
      <xdr:colOff>22861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1069A-E88D-4B31-901E-94C3498F1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14</xdr:row>
      <xdr:rowOff>19050</xdr:rowOff>
    </xdr:from>
    <xdr:to>
      <xdr:col>16</xdr:col>
      <xdr:colOff>9526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6C0A4-CC87-48E7-BEAE-CDBF20B48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10</xdr:row>
      <xdr:rowOff>152400</xdr:rowOff>
    </xdr:from>
    <xdr:to>
      <xdr:col>11</xdr:col>
      <xdr:colOff>819150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808F9-AF51-4E68-A10D-9C754513B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</xdr:colOff>
      <xdr:row>25</xdr:row>
      <xdr:rowOff>22860</xdr:rowOff>
    </xdr:from>
    <xdr:to>
      <xdr:col>23</xdr:col>
      <xdr:colOff>7621</xdr:colOff>
      <xdr:row>43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8D2AE-84A7-4C58-8DEB-A7A8A1C53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1577340</xdr:colOff>
      <xdr:row>51</xdr:row>
      <xdr:rowOff>144780</xdr:rowOff>
    </xdr:from>
    <xdr:to>
      <xdr:col>15</xdr:col>
      <xdr:colOff>7620</xdr:colOff>
      <xdr:row>66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DF3D2-4587-413E-820A-4067A34E9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50B3-6FCE-48D9-9BC3-F527C221F7DA}">
  <dimension ref="A1"/>
  <sheetViews>
    <sheetView showGridLines="0" workbookViewId="0">
      <selection activeCell="A11" sqref="A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5CE9-6B52-4DD3-8C05-F45B81ACD931}">
  <dimension ref="A1:U30"/>
  <sheetViews>
    <sheetView topLeftCell="A4" workbookViewId="0">
      <selection activeCell="N19" sqref="N19"/>
    </sheetView>
  </sheetViews>
  <sheetFormatPr defaultRowHeight="14.4" x14ac:dyDescent="0.3"/>
  <cols>
    <col min="1" max="1" width="26.109375" style="2" customWidth="1"/>
    <col min="2" max="5" width="8.88671875" style="2"/>
    <col min="6" max="6" width="25.77734375" style="2" customWidth="1"/>
    <col min="7" max="9" width="9.5546875" style="2" bestFit="1" customWidth="1"/>
    <col min="10" max="11" width="8.88671875" style="2"/>
    <col min="12" max="12" width="25.6640625" style="2" customWidth="1"/>
    <col min="13" max="17" width="8.88671875" style="2"/>
    <col min="18" max="18" width="17.77734375" style="2" bestFit="1" customWidth="1"/>
    <col min="19" max="19" width="10.44140625" style="2" bestFit="1" customWidth="1"/>
    <col min="20" max="21" width="11" style="2" bestFit="1" customWidth="1"/>
    <col min="22" max="16384" width="8.88671875" style="2"/>
  </cols>
  <sheetData>
    <row r="1" spans="1:21" s="4" customFormat="1" x14ac:dyDescent="0.3">
      <c r="B1" s="94" t="s">
        <v>372</v>
      </c>
      <c r="C1" s="94"/>
      <c r="D1" s="94"/>
      <c r="F1" s="99" t="s">
        <v>373</v>
      </c>
      <c r="G1" s="99"/>
      <c r="H1" s="99"/>
      <c r="I1" s="99"/>
      <c r="L1" s="99" t="s">
        <v>2</v>
      </c>
      <c r="M1" s="99"/>
      <c r="N1" s="99"/>
      <c r="O1" s="99"/>
      <c r="R1" s="99" t="s">
        <v>374</v>
      </c>
      <c r="S1" s="99"/>
      <c r="T1" s="99"/>
      <c r="U1" s="99"/>
    </row>
    <row r="2" spans="1:21" s="4" customFormat="1" x14ac:dyDescent="0.3">
      <c r="A2" s="4" t="s">
        <v>375</v>
      </c>
      <c r="B2" s="3" t="s">
        <v>376</v>
      </c>
      <c r="C2" s="3" t="s">
        <v>377</v>
      </c>
      <c r="D2" s="75" t="s">
        <v>378</v>
      </c>
      <c r="F2" s="4" t="s">
        <v>375</v>
      </c>
      <c r="G2" s="3" t="s">
        <v>376</v>
      </c>
      <c r="H2" s="3" t="s">
        <v>377</v>
      </c>
      <c r="I2" s="75" t="s">
        <v>378</v>
      </c>
      <c r="L2" s="4" t="s">
        <v>375</v>
      </c>
      <c r="M2" s="3" t="s">
        <v>376</v>
      </c>
      <c r="N2" s="3" t="s">
        <v>377</v>
      </c>
      <c r="O2" s="75" t="s">
        <v>378</v>
      </c>
      <c r="S2" s="3" t="s">
        <v>376</v>
      </c>
      <c r="T2" s="3" t="s">
        <v>377</v>
      </c>
      <c r="U2" s="75" t="s">
        <v>378</v>
      </c>
    </row>
    <row r="3" spans="1:21" x14ac:dyDescent="0.3">
      <c r="A3" s="59" t="s">
        <v>379</v>
      </c>
      <c r="B3" s="60">
        <v>36</v>
      </c>
      <c r="C3" s="60">
        <v>53.2</v>
      </c>
      <c r="D3" s="78">
        <v>77.8</v>
      </c>
      <c r="F3" s="4" t="s">
        <v>379</v>
      </c>
      <c r="G3" s="5">
        <v>36</v>
      </c>
      <c r="H3" s="5">
        <v>53.333300000000001</v>
      </c>
      <c r="I3" s="76">
        <v>77.666700000000006</v>
      </c>
      <c r="L3" s="4" t="s">
        <v>379</v>
      </c>
      <c r="M3" s="5">
        <v>0</v>
      </c>
      <c r="N3" s="5">
        <v>0.33333000000000002</v>
      </c>
      <c r="O3" s="76">
        <v>0.33333000000000002</v>
      </c>
      <c r="R3" s="4" t="s">
        <v>379</v>
      </c>
      <c r="S3" s="1" t="s">
        <v>380</v>
      </c>
      <c r="T3" s="1" t="s">
        <v>381</v>
      </c>
      <c r="U3" s="77" t="s">
        <v>438</v>
      </c>
    </row>
    <row r="4" spans="1:21" x14ac:dyDescent="0.3">
      <c r="A4" s="59"/>
      <c r="B4" s="60">
        <v>36</v>
      </c>
      <c r="C4" s="60">
        <v>53</v>
      </c>
      <c r="D4" s="78">
        <v>78</v>
      </c>
      <c r="F4" s="4" t="s">
        <v>382</v>
      </c>
      <c r="G4" s="5">
        <v>32</v>
      </c>
      <c r="H4" s="5">
        <v>40.666699999999999</v>
      </c>
      <c r="I4" s="76">
        <v>60.666699999999999</v>
      </c>
      <c r="L4" s="4" t="s">
        <v>382</v>
      </c>
      <c r="M4" s="5">
        <v>0.57735000000000003</v>
      </c>
      <c r="N4" s="5">
        <v>0.66666999999999998</v>
      </c>
      <c r="O4" s="76">
        <v>1.2018500000000001</v>
      </c>
      <c r="R4" s="4" t="s">
        <v>382</v>
      </c>
      <c r="S4" s="1" t="s">
        <v>383</v>
      </c>
      <c r="T4" s="1" t="s">
        <v>384</v>
      </c>
      <c r="U4" s="77" t="s">
        <v>439</v>
      </c>
    </row>
    <row r="5" spans="1:21" x14ac:dyDescent="0.3">
      <c r="A5" s="59"/>
      <c r="B5" s="60">
        <v>36</v>
      </c>
      <c r="C5" s="60">
        <v>53.5</v>
      </c>
      <c r="D5" s="78">
        <v>77</v>
      </c>
      <c r="F5" s="4" t="s">
        <v>385</v>
      </c>
      <c r="G5" s="5">
        <v>25</v>
      </c>
      <c r="H5" s="5">
        <v>35.666699999999999</v>
      </c>
      <c r="I5" s="76">
        <v>53</v>
      </c>
      <c r="L5" s="4" t="s">
        <v>385</v>
      </c>
      <c r="M5" s="5">
        <v>0</v>
      </c>
      <c r="N5" s="5">
        <v>0.33333000000000002</v>
      </c>
      <c r="O5" s="76">
        <v>0.57735000000000003</v>
      </c>
      <c r="R5" s="4" t="s">
        <v>385</v>
      </c>
      <c r="S5" s="1" t="s">
        <v>386</v>
      </c>
      <c r="T5" s="1" t="s">
        <v>387</v>
      </c>
      <c r="U5" s="77" t="s">
        <v>440</v>
      </c>
    </row>
    <row r="6" spans="1:21" x14ac:dyDescent="0.3">
      <c r="A6" s="59"/>
      <c r="B6" s="61"/>
      <c r="C6" s="61"/>
      <c r="D6" s="78"/>
      <c r="F6" s="4" t="s">
        <v>388</v>
      </c>
      <c r="G6" s="5">
        <v>12</v>
      </c>
      <c r="H6" s="5">
        <v>19</v>
      </c>
      <c r="I6" s="76">
        <v>35.666699999999999</v>
      </c>
      <c r="L6" s="4" t="s">
        <v>388</v>
      </c>
      <c r="M6" s="5">
        <v>0</v>
      </c>
      <c r="N6" s="5">
        <v>0.57735000000000003</v>
      </c>
      <c r="O6" s="76">
        <v>0.33333000000000002</v>
      </c>
      <c r="R6" s="4" t="s">
        <v>388</v>
      </c>
      <c r="S6" s="1" t="s">
        <v>389</v>
      </c>
      <c r="T6" s="1" t="s">
        <v>390</v>
      </c>
      <c r="U6" s="77" t="s">
        <v>441</v>
      </c>
    </row>
    <row r="7" spans="1:21" x14ac:dyDescent="0.3">
      <c r="A7" s="59" t="s">
        <v>382</v>
      </c>
      <c r="B7" s="60">
        <v>32.9</v>
      </c>
      <c r="C7" s="60">
        <v>40.25</v>
      </c>
      <c r="D7" s="78">
        <v>60</v>
      </c>
      <c r="F7" s="4" t="s">
        <v>391</v>
      </c>
      <c r="G7" s="5">
        <v>0</v>
      </c>
      <c r="H7" s="5">
        <v>9</v>
      </c>
      <c r="I7" s="76">
        <v>13</v>
      </c>
      <c r="L7" s="4" t="s">
        <v>391</v>
      </c>
      <c r="M7" s="5">
        <v>0</v>
      </c>
      <c r="N7" s="5">
        <v>0</v>
      </c>
      <c r="O7" s="76">
        <v>0</v>
      </c>
      <c r="R7" s="4" t="s">
        <v>391</v>
      </c>
      <c r="S7" s="1" t="s">
        <v>392</v>
      </c>
      <c r="T7" s="1" t="s">
        <v>393</v>
      </c>
      <c r="U7" s="77" t="s">
        <v>442</v>
      </c>
    </row>
    <row r="8" spans="1:21" x14ac:dyDescent="0.3">
      <c r="A8" s="59"/>
      <c r="B8" s="60">
        <v>32</v>
      </c>
      <c r="C8" s="60">
        <v>40</v>
      </c>
      <c r="D8" s="78">
        <v>63</v>
      </c>
      <c r="F8" s="4" t="s">
        <v>394</v>
      </c>
      <c r="G8" s="5">
        <v>39.666699999999999</v>
      </c>
      <c r="H8" s="5">
        <v>0</v>
      </c>
      <c r="I8" s="76">
        <v>0</v>
      </c>
      <c r="L8" s="4" t="s">
        <v>394</v>
      </c>
      <c r="M8" s="5">
        <v>0.33333000000000002</v>
      </c>
      <c r="N8" s="5">
        <v>0</v>
      </c>
      <c r="O8" s="76">
        <v>0</v>
      </c>
      <c r="R8" s="4" t="s">
        <v>394</v>
      </c>
      <c r="S8" s="1" t="s">
        <v>395</v>
      </c>
      <c r="T8" s="1" t="s">
        <v>392</v>
      </c>
      <c r="U8" s="77" t="s">
        <v>443</v>
      </c>
    </row>
    <row r="9" spans="1:21" x14ac:dyDescent="0.3">
      <c r="A9" s="59"/>
      <c r="B9" s="60">
        <v>30.6</v>
      </c>
      <c r="C9" s="60">
        <v>40</v>
      </c>
      <c r="D9" s="78">
        <v>59</v>
      </c>
      <c r="F9" s="4" t="s">
        <v>396</v>
      </c>
      <c r="G9" s="5">
        <v>50</v>
      </c>
      <c r="H9" s="5">
        <v>50.666699999999999</v>
      </c>
      <c r="I9" s="76">
        <v>85.333299999999994</v>
      </c>
      <c r="L9" s="4" t="s">
        <v>396</v>
      </c>
      <c r="M9" s="5">
        <v>1.1547000000000001</v>
      </c>
      <c r="N9" s="5">
        <v>0.66666999999999998</v>
      </c>
      <c r="O9" s="76">
        <v>0.33333000000000002</v>
      </c>
      <c r="R9" s="4" t="s">
        <v>396</v>
      </c>
      <c r="S9" s="1" t="s">
        <v>397</v>
      </c>
      <c r="T9" s="1" t="s">
        <v>398</v>
      </c>
      <c r="U9" s="77" t="s">
        <v>444</v>
      </c>
    </row>
    <row r="10" spans="1:21" x14ac:dyDescent="0.3">
      <c r="A10" s="59"/>
      <c r="B10" s="61"/>
      <c r="C10" s="61"/>
      <c r="D10" s="78"/>
    </row>
    <row r="11" spans="1:21" x14ac:dyDescent="0.3">
      <c r="A11" s="59" t="s">
        <v>385</v>
      </c>
      <c r="B11" s="60">
        <v>25</v>
      </c>
      <c r="C11" s="60">
        <v>35</v>
      </c>
      <c r="D11" s="78">
        <v>53.6</v>
      </c>
      <c r="M11" s="5"/>
    </row>
    <row r="12" spans="1:21" x14ac:dyDescent="0.3">
      <c r="A12" s="59"/>
      <c r="B12" s="60">
        <v>25</v>
      </c>
      <c r="C12" s="60">
        <v>36</v>
      </c>
      <c r="D12" s="78">
        <v>53</v>
      </c>
    </row>
    <row r="13" spans="1:21" x14ac:dyDescent="0.3">
      <c r="A13" s="59"/>
      <c r="B13" s="60">
        <v>24.5</v>
      </c>
      <c r="C13" s="60">
        <v>35.549999999999997</v>
      </c>
      <c r="D13" s="78">
        <v>51.8</v>
      </c>
    </row>
    <row r="14" spans="1:21" x14ac:dyDescent="0.3">
      <c r="A14" s="59"/>
      <c r="B14" s="61"/>
      <c r="C14" s="61"/>
      <c r="D14" s="78"/>
    </row>
    <row r="15" spans="1:21" x14ac:dyDescent="0.3">
      <c r="A15" s="59" t="s">
        <v>391</v>
      </c>
      <c r="B15" s="60">
        <v>12.2</v>
      </c>
      <c r="C15" s="60">
        <v>18.2</v>
      </c>
      <c r="D15" s="78">
        <v>35.450000000000003</v>
      </c>
    </row>
    <row r="16" spans="1:21" x14ac:dyDescent="0.3">
      <c r="A16" s="59"/>
      <c r="B16" s="60">
        <v>11.9</v>
      </c>
      <c r="C16" s="60">
        <v>17.8</v>
      </c>
      <c r="D16" s="78">
        <v>35.5</v>
      </c>
    </row>
    <row r="17" spans="1:4" x14ac:dyDescent="0.3">
      <c r="A17" s="59"/>
      <c r="B17" s="60">
        <v>12</v>
      </c>
      <c r="C17" s="60">
        <v>18.399999999999999</v>
      </c>
      <c r="D17" s="78">
        <v>36.4</v>
      </c>
    </row>
    <row r="18" spans="1:4" x14ac:dyDescent="0.3">
      <c r="A18" s="59"/>
      <c r="B18" s="61"/>
      <c r="C18" s="61"/>
      <c r="D18" s="78"/>
    </row>
    <row r="19" spans="1:4" x14ac:dyDescent="0.3">
      <c r="A19" s="59" t="s">
        <v>399</v>
      </c>
      <c r="B19" s="60">
        <v>0.3</v>
      </c>
      <c r="C19" s="60">
        <v>8.6</v>
      </c>
      <c r="D19" s="78">
        <v>12.63</v>
      </c>
    </row>
    <row r="20" spans="1:4" x14ac:dyDescent="0.3">
      <c r="A20" s="59"/>
      <c r="B20" s="60">
        <v>0.28999999999999998</v>
      </c>
      <c r="C20" s="60">
        <v>8.5</v>
      </c>
      <c r="D20" s="78">
        <v>12.5</v>
      </c>
    </row>
    <row r="21" spans="1:4" x14ac:dyDescent="0.3">
      <c r="A21" s="59"/>
      <c r="B21" s="60">
        <v>0.28999999999999998</v>
      </c>
      <c r="C21" s="60">
        <v>8.8000000000000007</v>
      </c>
      <c r="D21" s="78">
        <v>12.6</v>
      </c>
    </row>
    <row r="22" spans="1:4" x14ac:dyDescent="0.3">
      <c r="A22" s="59"/>
      <c r="B22" s="61"/>
      <c r="C22" s="61"/>
      <c r="D22" s="78"/>
    </row>
    <row r="23" spans="1:4" x14ac:dyDescent="0.3">
      <c r="A23" s="59" t="s">
        <v>400</v>
      </c>
      <c r="B23" s="60">
        <v>40</v>
      </c>
      <c r="C23" s="60">
        <v>0.3</v>
      </c>
      <c r="D23" s="78">
        <v>0.3</v>
      </c>
    </row>
    <row r="24" spans="1:4" x14ac:dyDescent="0.3">
      <c r="A24" s="59"/>
      <c r="B24" s="60">
        <v>39.5</v>
      </c>
      <c r="C24" s="60">
        <v>0.28999999999999998</v>
      </c>
      <c r="D24" s="78">
        <v>0.28999999999999998</v>
      </c>
    </row>
    <row r="25" spans="1:4" x14ac:dyDescent="0.3">
      <c r="A25" s="59"/>
      <c r="B25" s="60">
        <v>39.1</v>
      </c>
      <c r="C25" s="60">
        <v>0.28999999999999998</v>
      </c>
      <c r="D25" s="78">
        <v>0.28999999999999998</v>
      </c>
    </row>
    <row r="26" spans="1:4" x14ac:dyDescent="0.3">
      <c r="A26" s="59"/>
      <c r="B26" s="62"/>
      <c r="C26" s="60">
        <f t="shared" ref="C26:D26" si="0">AVERAGE(C23:C25)</f>
        <v>0.29333333333333328</v>
      </c>
      <c r="D26" s="78">
        <f t="shared" si="0"/>
        <v>0.29333333333333328</v>
      </c>
    </row>
    <row r="27" spans="1:4" x14ac:dyDescent="0.3">
      <c r="A27" s="59" t="s">
        <v>396</v>
      </c>
      <c r="B27" s="60">
        <v>50</v>
      </c>
      <c r="C27" s="60">
        <v>52</v>
      </c>
      <c r="D27" s="78">
        <v>85</v>
      </c>
    </row>
    <row r="28" spans="1:4" x14ac:dyDescent="0.3">
      <c r="B28" s="60">
        <v>48</v>
      </c>
      <c r="C28" s="60">
        <v>50</v>
      </c>
      <c r="D28" s="78">
        <v>85</v>
      </c>
    </row>
    <row r="29" spans="1:4" x14ac:dyDescent="0.3">
      <c r="B29" s="60">
        <v>52</v>
      </c>
      <c r="C29" s="60">
        <v>49.9</v>
      </c>
      <c r="D29" s="78">
        <v>86.4</v>
      </c>
    </row>
    <row r="30" spans="1:4" x14ac:dyDescent="0.3">
      <c r="B30" s="61"/>
      <c r="C30" s="61"/>
      <c r="D30" s="61"/>
    </row>
  </sheetData>
  <mergeCells count="4">
    <mergeCell ref="F1:I1"/>
    <mergeCell ref="L1:O1"/>
    <mergeCell ref="R1:U1"/>
    <mergeCell ref="B1:D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0FDF-2314-499A-97AA-CE72303E0C3D}">
  <dimension ref="A2:AH236"/>
  <sheetViews>
    <sheetView topLeftCell="A22" workbookViewId="0">
      <selection activeCell="G52" sqref="G52"/>
    </sheetView>
  </sheetViews>
  <sheetFormatPr defaultRowHeight="14.4" x14ac:dyDescent="0.3"/>
  <cols>
    <col min="1" max="1" width="17.33203125" style="1" bestFit="1" customWidth="1"/>
    <col min="2" max="2" width="19.77734375" style="2" bestFit="1" customWidth="1"/>
    <col min="3" max="3" width="20.33203125" style="2" bestFit="1" customWidth="1"/>
    <col min="4" max="4" width="20.88671875" style="2" bestFit="1" customWidth="1"/>
    <col min="5" max="5" width="16.77734375" style="2" bestFit="1" customWidth="1"/>
    <col min="6" max="6" width="20.21875" style="2" bestFit="1" customWidth="1"/>
    <col min="7" max="7" width="23.21875" style="1" bestFit="1" customWidth="1"/>
    <col min="8" max="8" width="8.88671875" style="2"/>
    <col min="9" max="9" width="37.21875" style="2" bestFit="1" customWidth="1"/>
    <col min="10" max="10" width="20.44140625" style="2" bestFit="1" customWidth="1"/>
    <col min="11" max="11" width="21" style="2" bestFit="1" customWidth="1"/>
    <col min="12" max="12" width="21.6640625" style="2" bestFit="1" customWidth="1"/>
    <col min="13" max="13" width="17.88671875" style="2" bestFit="1" customWidth="1"/>
    <col min="14" max="14" width="21.5546875" style="2" bestFit="1" customWidth="1"/>
    <col min="15" max="15" width="24.5546875" style="2" bestFit="1" customWidth="1"/>
    <col min="16" max="16" width="8.109375" style="2" customWidth="1"/>
    <col min="17" max="17" width="8.88671875" style="2"/>
    <col min="18" max="18" width="16.77734375" style="2" bestFit="1" customWidth="1"/>
    <col min="19" max="19" width="20.44140625" style="2" bestFit="1" customWidth="1"/>
    <col min="20" max="20" width="21" style="2" bestFit="1" customWidth="1"/>
    <col min="21" max="21" width="21.6640625" style="2" bestFit="1" customWidth="1"/>
    <col min="22" max="22" width="17.88671875" style="2" bestFit="1" customWidth="1"/>
    <col min="23" max="23" width="21.5546875" style="2" bestFit="1" customWidth="1"/>
    <col min="24" max="24" width="24.5546875" style="2" bestFit="1" customWidth="1"/>
    <col min="25" max="26" width="8.88671875" style="2"/>
    <col min="27" max="27" width="16.77734375" style="2" bestFit="1" customWidth="1"/>
    <col min="28" max="28" width="20.44140625" style="2" bestFit="1" customWidth="1"/>
    <col min="29" max="29" width="21" style="2" bestFit="1" customWidth="1"/>
    <col min="30" max="30" width="21.6640625" style="2" bestFit="1" customWidth="1"/>
    <col min="31" max="31" width="17.88671875" style="2" bestFit="1" customWidth="1"/>
    <col min="32" max="32" width="21.5546875" style="2" bestFit="1" customWidth="1"/>
    <col min="33" max="33" width="24.5546875" style="2" bestFit="1" customWidth="1"/>
    <col min="34" max="16384" width="8.88671875" style="2"/>
  </cols>
  <sheetData>
    <row r="2" spans="1:34" x14ac:dyDescent="0.3">
      <c r="A2" s="94" t="s">
        <v>0</v>
      </c>
      <c r="B2" s="94"/>
      <c r="C2" s="94"/>
      <c r="D2" s="94"/>
      <c r="E2" s="94"/>
      <c r="F2" s="94"/>
      <c r="G2" s="94"/>
      <c r="I2" s="99" t="s">
        <v>1</v>
      </c>
      <c r="J2" s="99"/>
      <c r="K2" s="99"/>
      <c r="L2" s="99"/>
      <c r="M2" s="99"/>
      <c r="N2" s="99"/>
      <c r="O2" s="99"/>
      <c r="P2" s="3"/>
      <c r="Q2" s="4"/>
      <c r="R2" s="99" t="s">
        <v>2</v>
      </c>
      <c r="S2" s="99"/>
      <c r="T2" s="99"/>
      <c r="U2" s="99"/>
      <c r="V2" s="99"/>
      <c r="W2" s="99"/>
      <c r="X2" s="99"/>
      <c r="Y2" s="4"/>
      <c r="Z2" s="4"/>
      <c r="AA2" s="99" t="s">
        <v>3</v>
      </c>
      <c r="AB2" s="99"/>
      <c r="AC2" s="99"/>
      <c r="AD2" s="99"/>
      <c r="AE2" s="99"/>
      <c r="AF2" s="99"/>
      <c r="AG2" s="99"/>
      <c r="AH2" s="4"/>
    </row>
    <row r="3" spans="1:34" s="4" customFormat="1" x14ac:dyDescent="0.3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8</v>
      </c>
      <c r="W3" s="4" t="s">
        <v>9</v>
      </c>
      <c r="X3" s="4" t="s">
        <v>10</v>
      </c>
      <c r="AA3" s="4" t="s">
        <v>4</v>
      </c>
      <c r="AB3" s="4" t="s">
        <v>5</v>
      </c>
      <c r="AC3" s="4" t="s">
        <v>6</v>
      </c>
      <c r="AD3" s="4" t="s">
        <v>7</v>
      </c>
      <c r="AE3" s="4" t="s">
        <v>8</v>
      </c>
      <c r="AF3" s="4" t="s">
        <v>9</v>
      </c>
      <c r="AG3" s="4" t="s">
        <v>10</v>
      </c>
    </row>
    <row r="4" spans="1:34" x14ac:dyDescent="0.3">
      <c r="A4" s="100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12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/>
      <c r="R4" s="1" t="s">
        <v>12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AA4" s="1" t="s">
        <v>12</v>
      </c>
      <c r="AB4" s="2" t="s">
        <v>13</v>
      </c>
      <c r="AC4" s="2" t="s">
        <v>13</v>
      </c>
      <c r="AD4" s="2" t="s">
        <v>13</v>
      </c>
      <c r="AE4" s="2" t="s">
        <v>13</v>
      </c>
      <c r="AF4" s="2" t="s">
        <v>13</v>
      </c>
      <c r="AG4" s="2" t="s">
        <v>13</v>
      </c>
    </row>
    <row r="5" spans="1:34" x14ac:dyDescent="0.3">
      <c r="A5" s="100"/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14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/>
      <c r="R5" s="1" t="s">
        <v>14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AA5" s="1" t="s">
        <v>14</v>
      </c>
      <c r="AB5" s="2" t="s">
        <v>13</v>
      </c>
      <c r="AC5" s="2" t="s">
        <v>13</v>
      </c>
      <c r="AD5" s="2" t="s">
        <v>13</v>
      </c>
      <c r="AE5" s="2" t="s">
        <v>13</v>
      </c>
      <c r="AF5" s="2" t="s">
        <v>13</v>
      </c>
      <c r="AG5" s="2" t="s">
        <v>13</v>
      </c>
    </row>
    <row r="6" spans="1:34" x14ac:dyDescent="0.3">
      <c r="A6" s="100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15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/>
      <c r="R6" s="1" t="s">
        <v>15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AA6" s="1" t="s">
        <v>15</v>
      </c>
      <c r="AB6" s="2" t="s">
        <v>13</v>
      </c>
      <c r="AC6" s="2" t="s">
        <v>13</v>
      </c>
      <c r="AD6" s="2" t="s">
        <v>13</v>
      </c>
      <c r="AE6" s="2" t="s">
        <v>13</v>
      </c>
      <c r="AF6" s="2" t="s">
        <v>13</v>
      </c>
      <c r="AG6" s="2" t="s">
        <v>13</v>
      </c>
    </row>
    <row r="7" spans="1:34" x14ac:dyDescent="0.3">
      <c r="B7" s="1"/>
      <c r="C7" s="1"/>
      <c r="D7" s="1"/>
      <c r="E7" s="1"/>
      <c r="F7" s="1"/>
      <c r="I7" s="1" t="s">
        <v>16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/>
      <c r="R7" s="1" t="s">
        <v>16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AA7" s="1" t="s">
        <v>16</v>
      </c>
      <c r="AB7" s="2" t="s">
        <v>13</v>
      </c>
      <c r="AC7" s="2" t="s">
        <v>13</v>
      </c>
      <c r="AD7" s="2" t="s">
        <v>13</v>
      </c>
      <c r="AE7" s="2" t="s">
        <v>13</v>
      </c>
      <c r="AF7" s="2" t="s">
        <v>13</v>
      </c>
      <c r="AG7" s="2" t="s">
        <v>13</v>
      </c>
    </row>
    <row r="8" spans="1:34" x14ac:dyDescent="0.3">
      <c r="A8" s="100" t="s">
        <v>17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18</v>
      </c>
      <c r="J8" s="5">
        <v>22666.666700000002</v>
      </c>
      <c r="K8" s="5">
        <v>23316.666700000002</v>
      </c>
      <c r="L8" s="5">
        <v>23710</v>
      </c>
      <c r="M8" s="5">
        <v>22025</v>
      </c>
      <c r="N8" s="5">
        <v>22135</v>
      </c>
      <c r="O8" s="5">
        <v>0</v>
      </c>
      <c r="P8" s="5"/>
      <c r="R8" s="1" t="s">
        <v>18</v>
      </c>
      <c r="S8" s="5">
        <v>1452.96631</v>
      </c>
      <c r="T8" s="5">
        <v>1190.3547599999999</v>
      </c>
      <c r="U8" s="5">
        <v>170.09800999999999</v>
      </c>
      <c r="V8" s="5">
        <v>880.45916</v>
      </c>
      <c r="W8" s="5">
        <v>1050.19443</v>
      </c>
      <c r="X8" s="5">
        <v>0</v>
      </c>
      <c r="AA8" s="1" t="s">
        <v>18</v>
      </c>
      <c r="AB8" s="6" t="s">
        <v>19</v>
      </c>
      <c r="AC8" s="6" t="s">
        <v>20</v>
      </c>
      <c r="AD8" s="6" t="s">
        <v>21</v>
      </c>
      <c r="AE8" s="6" t="s">
        <v>22</v>
      </c>
      <c r="AF8" s="6" t="s">
        <v>23</v>
      </c>
      <c r="AG8" s="1" t="s">
        <v>24</v>
      </c>
    </row>
    <row r="9" spans="1:34" x14ac:dyDescent="0.3">
      <c r="A9" s="100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25</v>
      </c>
      <c r="J9" s="5">
        <v>52135</v>
      </c>
      <c r="K9" s="5">
        <v>52628</v>
      </c>
      <c r="L9" s="5">
        <v>51266.666700000002</v>
      </c>
      <c r="M9" s="5">
        <v>49333.333299999998</v>
      </c>
      <c r="N9" s="5">
        <v>47000</v>
      </c>
      <c r="O9" s="5">
        <v>0</v>
      </c>
      <c r="P9" s="5"/>
      <c r="R9" s="1" t="s">
        <v>25</v>
      </c>
      <c r="S9" s="5">
        <v>1050.19443</v>
      </c>
      <c r="T9" s="5">
        <v>681.84847000000002</v>
      </c>
      <c r="U9" s="5">
        <v>184.1497</v>
      </c>
      <c r="V9" s="5">
        <v>491.03066000000001</v>
      </c>
      <c r="W9" s="5">
        <v>832.66639999999995</v>
      </c>
      <c r="X9" s="5">
        <v>0</v>
      </c>
      <c r="AA9" s="1" t="s">
        <v>25</v>
      </c>
      <c r="AB9" s="6" t="s">
        <v>26</v>
      </c>
      <c r="AC9" s="6" t="s">
        <v>27</v>
      </c>
      <c r="AD9" s="6" t="s">
        <v>28</v>
      </c>
      <c r="AE9" s="6" t="s">
        <v>29</v>
      </c>
      <c r="AF9" s="6" t="s">
        <v>30</v>
      </c>
      <c r="AG9" s="2" t="s">
        <v>13</v>
      </c>
    </row>
    <row r="10" spans="1:34" x14ac:dyDescent="0.3">
      <c r="A10" s="100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31</v>
      </c>
      <c r="J10" s="5">
        <v>64933.333299999998</v>
      </c>
      <c r="K10" s="5">
        <v>65600</v>
      </c>
      <c r="L10" s="5">
        <v>41666.666700000002</v>
      </c>
      <c r="M10" s="5">
        <v>28166.666700000002</v>
      </c>
      <c r="N10" s="5">
        <v>68666.666700000002</v>
      </c>
      <c r="O10" s="5">
        <v>0</v>
      </c>
      <c r="P10" s="5"/>
      <c r="R10" s="1" t="s">
        <v>31</v>
      </c>
      <c r="S10" s="5">
        <v>340.31031999999999</v>
      </c>
      <c r="T10" s="5">
        <v>450.33321000000001</v>
      </c>
      <c r="U10" s="5">
        <v>344.39963999999998</v>
      </c>
      <c r="V10" s="5">
        <v>179.86877999999999</v>
      </c>
      <c r="W10" s="5">
        <v>331.98059000000001</v>
      </c>
      <c r="X10" s="5">
        <v>0</v>
      </c>
      <c r="AA10" s="1" t="s">
        <v>31</v>
      </c>
      <c r="AB10" s="6" t="s">
        <v>32</v>
      </c>
      <c r="AC10" s="6" t="s">
        <v>33</v>
      </c>
      <c r="AD10" s="6" t="s">
        <v>34</v>
      </c>
      <c r="AE10" s="6" t="s">
        <v>35</v>
      </c>
      <c r="AF10" s="6" t="s">
        <v>36</v>
      </c>
      <c r="AG10" s="2" t="s">
        <v>13</v>
      </c>
    </row>
    <row r="11" spans="1:34" x14ac:dyDescent="0.3">
      <c r="B11" s="1"/>
      <c r="C11" s="1"/>
      <c r="D11" s="1"/>
      <c r="E11" s="1"/>
      <c r="F11" s="1"/>
      <c r="I11" s="1" t="s">
        <v>37</v>
      </c>
      <c r="J11" s="5">
        <v>40683.333299999998</v>
      </c>
      <c r="K11" s="5">
        <v>40716.666700000002</v>
      </c>
      <c r="L11" s="5">
        <v>26596.666700000002</v>
      </c>
      <c r="M11" s="5">
        <v>17466.666700000002</v>
      </c>
      <c r="N11" s="5">
        <v>65580</v>
      </c>
      <c r="O11" s="5">
        <v>0</v>
      </c>
      <c r="P11" s="5"/>
      <c r="R11" s="1" t="s">
        <v>37</v>
      </c>
      <c r="S11" s="5">
        <v>27.284510000000001</v>
      </c>
      <c r="T11" s="5">
        <v>338.33332999999999</v>
      </c>
      <c r="U11" s="5">
        <v>20.275880000000001</v>
      </c>
      <c r="V11" s="5">
        <v>54.645319999999998</v>
      </c>
      <c r="W11" s="5">
        <v>160.41613000000001</v>
      </c>
      <c r="X11" s="5">
        <v>0</v>
      </c>
      <c r="AA11" s="1" t="s">
        <v>37</v>
      </c>
      <c r="AB11" s="6" t="s">
        <v>38</v>
      </c>
      <c r="AC11" s="6" t="s">
        <v>39</v>
      </c>
      <c r="AD11" s="6" t="s">
        <v>40</v>
      </c>
      <c r="AE11" s="6" t="s">
        <v>41</v>
      </c>
      <c r="AF11" s="6" t="s">
        <v>42</v>
      </c>
      <c r="AG11" s="2" t="s">
        <v>13</v>
      </c>
    </row>
    <row r="12" spans="1:34" x14ac:dyDescent="0.3">
      <c r="A12" s="100" t="s">
        <v>43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 t="s">
        <v>44</v>
      </c>
      <c r="I12" s="1" t="s">
        <v>45</v>
      </c>
      <c r="J12" s="5">
        <v>23166.666700000002</v>
      </c>
      <c r="K12" s="5">
        <v>17816.666700000002</v>
      </c>
      <c r="L12" s="5">
        <v>17166.666700000002</v>
      </c>
      <c r="M12" s="5">
        <v>9666.6666999999998</v>
      </c>
      <c r="N12" s="5">
        <v>57783.333299999998</v>
      </c>
      <c r="O12" s="5">
        <v>0</v>
      </c>
      <c r="P12" s="5"/>
      <c r="R12" s="1" t="s">
        <v>45</v>
      </c>
      <c r="S12" s="5">
        <v>92.79607</v>
      </c>
      <c r="T12" s="5">
        <v>126.50209</v>
      </c>
      <c r="U12" s="5">
        <v>94.266170000000002</v>
      </c>
      <c r="V12" s="5">
        <v>7.2648299999999999</v>
      </c>
      <c r="W12" s="5">
        <v>708.48037999999997</v>
      </c>
      <c r="X12" s="5">
        <v>0</v>
      </c>
      <c r="AA12" s="1" t="s">
        <v>45</v>
      </c>
      <c r="AB12" s="6" t="s">
        <v>46</v>
      </c>
      <c r="AC12" s="6" t="s">
        <v>47</v>
      </c>
      <c r="AD12" s="6" t="s">
        <v>48</v>
      </c>
      <c r="AE12" s="6" t="s">
        <v>49</v>
      </c>
      <c r="AF12" s="6" t="s">
        <v>50</v>
      </c>
      <c r="AG12" s="2" t="s">
        <v>13</v>
      </c>
    </row>
    <row r="13" spans="1:34" x14ac:dyDescent="0.3">
      <c r="A13" s="100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51</v>
      </c>
      <c r="J13" s="5">
        <v>11666.6667</v>
      </c>
      <c r="K13" s="5">
        <v>11333.3333</v>
      </c>
      <c r="L13" s="5">
        <v>8333.3333000000002</v>
      </c>
      <c r="M13" s="5">
        <v>8566.6666999999998</v>
      </c>
      <c r="N13" s="5">
        <v>48500</v>
      </c>
      <c r="O13" s="5">
        <v>0</v>
      </c>
      <c r="P13" s="5"/>
      <c r="R13" s="1" t="s">
        <v>51</v>
      </c>
      <c r="S13" s="5">
        <v>508.53820999999999</v>
      </c>
      <c r="T13" s="5">
        <v>494.00855000000001</v>
      </c>
      <c r="U13" s="5">
        <v>363.24158</v>
      </c>
      <c r="V13" s="5">
        <v>373.41233999999997</v>
      </c>
      <c r="W13" s="5">
        <v>8.6602499999999996</v>
      </c>
      <c r="X13" s="5">
        <v>0</v>
      </c>
      <c r="AA13" s="1" t="s">
        <v>51</v>
      </c>
      <c r="AB13" s="6" t="s">
        <v>52</v>
      </c>
      <c r="AC13" s="6" t="s">
        <v>53</v>
      </c>
      <c r="AD13" s="6" t="s">
        <v>54</v>
      </c>
      <c r="AE13" s="6" t="s">
        <v>55</v>
      </c>
      <c r="AF13" s="6" t="s">
        <v>56</v>
      </c>
      <c r="AG13" s="2" t="s">
        <v>13</v>
      </c>
    </row>
    <row r="14" spans="1:34" x14ac:dyDescent="0.3">
      <c r="A14" s="100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57</v>
      </c>
      <c r="J14" s="5">
        <v>8100</v>
      </c>
      <c r="K14" s="5">
        <v>4000</v>
      </c>
      <c r="L14" s="5">
        <v>7033.3333000000002</v>
      </c>
      <c r="M14" s="5">
        <v>2400</v>
      </c>
      <c r="N14" s="5">
        <v>27850</v>
      </c>
      <c r="O14" s="5">
        <v>0</v>
      </c>
      <c r="P14" s="5"/>
      <c r="R14" s="1" t="s">
        <v>57</v>
      </c>
      <c r="S14" s="5">
        <v>2.8867500000000001</v>
      </c>
      <c r="T14" s="5">
        <v>46.188020000000002</v>
      </c>
      <c r="U14" s="5">
        <v>1.2018500000000001</v>
      </c>
      <c r="V14" s="5">
        <v>2.8867500000000001</v>
      </c>
      <c r="W14" s="5">
        <v>115.47005</v>
      </c>
      <c r="X14" s="5">
        <v>0</v>
      </c>
      <c r="AA14" s="1" t="s">
        <v>57</v>
      </c>
      <c r="AB14" s="6" t="s">
        <v>58</v>
      </c>
      <c r="AC14" s="6" t="s">
        <v>59</v>
      </c>
      <c r="AD14" s="6" t="s">
        <v>60</v>
      </c>
      <c r="AE14" s="6" t="s">
        <v>61</v>
      </c>
      <c r="AF14" s="6" t="s">
        <v>62</v>
      </c>
      <c r="AG14" s="2" t="s">
        <v>13</v>
      </c>
    </row>
    <row r="15" spans="1:34" x14ac:dyDescent="0.3">
      <c r="B15" s="1"/>
      <c r="C15" s="1"/>
      <c r="D15" s="1"/>
      <c r="E15" s="1"/>
      <c r="F15" s="1"/>
      <c r="I15" s="1" t="s">
        <v>63</v>
      </c>
      <c r="J15" s="5">
        <v>9433.3333000000002</v>
      </c>
      <c r="K15" s="5">
        <v>2963.3332999999998</v>
      </c>
      <c r="L15" s="5">
        <v>1054</v>
      </c>
      <c r="M15" s="5">
        <v>763.33330000000001</v>
      </c>
      <c r="N15" s="5">
        <v>15666.6667</v>
      </c>
      <c r="O15" s="5">
        <v>0</v>
      </c>
      <c r="P15" s="5"/>
      <c r="R15" s="1" t="s">
        <v>63</v>
      </c>
      <c r="S15" s="5">
        <v>101.73877</v>
      </c>
      <c r="T15" s="5">
        <v>52.517719999999997</v>
      </c>
      <c r="U15" s="5">
        <v>0.57735000000000003</v>
      </c>
      <c r="V15" s="5">
        <v>0.88192000000000004</v>
      </c>
      <c r="W15" s="5">
        <v>49.103070000000002</v>
      </c>
      <c r="X15" s="5">
        <v>0</v>
      </c>
      <c r="AA15" s="1" t="s">
        <v>63</v>
      </c>
      <c r="AB15" s="6" t="s">
        <v>64</v>
      </c>
      <c r="AC15" s="6" t="s">
        <v>65</v>
      </c>
      <c r="AD15" s="6" t="s">
        <v>66</v>
      </c>
      <c r="AE15" s="6" t="s">
        <v>67</v>
      </c>
      <c r="AF15" s="6" t="s">
        <v>68</v>
      </c>
      <c r="AG15" s="2" t="s">
        <v>13</v>
      </c>
    </row>
    <row r="16" spans="1:34" x14ac:dyDescent="0.3">
      <c r="A16" s="100" t="s">
        <v>69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70</v>
      </c>
      <c r="J16" s="5">
        <v>3000</v>
      </c>
      <c r="K16" s="5">
        <v>1200</v>
      </c>
      <c r="L16" s="5">
        <v>500</v>
      </c>
      <c r="M16" s="5">
        <v>566.66669999999999</v>
      </c>
      <c r="N16" s="5">
        <v>10000</v>
      </c>
      <c r="O16" s="5">
        <v>0</v>
      </c>
      <c r="P16" s="5"/>
      <c r="R16" s="1" t="s">
        <v>70</v>
      </c>
      <c r="S16" s="5">
        <v>35.118850000000002</v>
      </c>
      <c r="T16" s="5">
        <v>2.3094000000000001</v>
      </c>
      <c r="U16" s="5">
        <v>2.8867500000000001</v>
      </c>
      <c r="V16" s="5">
        <v>0.88192000000000004</v>
      </c>
      <c r="W16" s="5">
        <v>115.47005</v>
      </c>
      <c r="X16" s="5">
        <v>0</v>
      </c>
      <c r="AA16" s="1" t="s">
        <v>70</v>
      </c>
      <c r="AB16" s="6" t="s">
        <v>71</v>
      </c>
      <c r="AC16" s="6" t="s">
        <v>72</v>
      </c>
      <c r="AD16" s="6" t="s">
        <v>73</v>
      </c>
      <c r="AE16" s="6" t="s">
        <v>74</v>
      </c>
      <c r="AF16" s="6" t="s">
        <v>75</v>
      </c>
      <c r="AG16" s="2" t="s">
        <v>13</v>
      </c>
    </row>
    <row r="17" spans="1:33" x14ac:dyDescent="0.3">
      <c r="A17" s="100"/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76</v>
      </c>
      <c r="J17" s="5">
        <v>2866.6667000000002</v>
      </c>
      <c r="K17" s="5">
        <v>1100</v>
      </c>
      <c r="L17" s="5">
        <v>433</v>
      </c>
      <c r="M17" s="5">
        <v>100</v>
      </c>
      <c r="N17" s="5">
        <v>9533.3333000000002</v>
      </c>
      <c r="O17" s="5">
        <v>0</v>
      </c>
      <c r="P17" s="5"/>
      <c r="R17" s="1" t="s">
        <v>76</v>
      </c>
      <c r="S17" s="5">
        <v>50.49532</v>
      </c>
      <c r="T17" s="5">
        <v>120.79045000000001</v>
      </c>
      <c r="U17" s="5">
        <v>1.1547000000000001</v>
      </c>
      <c r="V17" s="5">
        <v>0.57735000000000003</v>
      </c>
      <c r="W17" s="5">
        <v>1.2018500000000001</v>
      </c>
      <c r="X17" s="5">
        <v>0</v>
      </c>
      <c r="AA17" s="1" t="s">
        <v>76</v>
      </c>
      <c r="AB17" s="6" t="s">
        <v>77</v>
      </c>
      <c r="AC17" s="6" t="s">
        <v>78</v>
      </c>
      <c r="AD17" s="6" t="s">
        <v>79</v>
      </c>
      <c r="AE17" s="6" t="s">
        <v>80</v>
      </c>
      <c r="AF17" s="6" t="s">
        <v>81</v>
      </c>
      <c r="AG17" s="2" t="s">
        <v>13</v>
      </c>
    </row>
    <row r="18" spans="1:33" x14ac:dyDescent="0.3">
      <c r="A18" s="100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1" t="s">
        <v>82</v>
      </c>
      <c r="J18" s="5">
        <v>2060</v>
      </c>
      <c r="K18" s="5">
        <v>963.33330000000001</v>
      </c>
      <c r="L18" s="5">
        <v>326.66669999999999</v>
      </c>
      <c r="M18" s="5">
        <v>11.666700000000001</v>
      </c>
      <c r="N18" s="5">
        <v>8333.3333000000002</v>
      </c>
      <c r="O18" s="5">
        <v>0</v>
      </c>
      <c r="P18" s="5"/>
      <c r="R18" s="1" t="s">
        <v>82</v>
      </c>
      <c r="S18" s="5">
        <v>1.1547000000000001</v>
      </c>
      <c r="T18" s="5">
        <v>52.517719999999997</v>
      </c>
      <c r="U18" s="5">
        <v>1.6666700000000001</v>
      </c>
      <c r="V18" s="5">
        <v>11.66667</v>
      </c>
      <c r="W18" s="5">
        <v>44.095860000000002</v>
      </c>
      <c r="X18" s="5">
        <v>0</v>
      </c>
      <c r="AA18" s="1" t="s">
        <v>82</v>
      </c>
      <c r="AB18" s="6" t="s">
        <v>83</v>
      </c>
      <c r="AC18" s="6" t="s">
        <v>84</v>
      </c>
      <c r="AD18" s="6" t="s">
        <v>85</v>
      </c>
      <c r="AE18" s="6" t="s">
        <v>86</v>
      </c>
      <c r="AF18" s="6" t="s">
        <v>87</v>
      </c>
      <c r="AG18" s="2" t="s">
        <v>13</v>
      </c>
    </row>
    <row r="19" spans="1:33" x14ac:dyDescent="0.3">
      <c r="B19" s="1"/>
      <c r="C19" s="1"/>
      <c r="D19" s="1"/>
      <c r="E19" s="1"/>
      <c r="F19" s="1"/>
      <c r="I19" s="1" t="s">
        <v>88</v>
      </c>
      <c r="J19" s="5">
        <v>963.33330000000001</v>
      </c>
      <c r="K19" s="5">
        <v>500</v>
      </c>
      <c r="L19" s="5">
        <v>200</v>
      </c>
      <c r="M19" s="5">
        <v>0</v>
      </c>
      <c r="N19" s="5">
        <v>4365</v>
      </c>
      <c r="O19" s="5">
        <v>0</v>
      </c>
      <c r="P19" s="5"/>
      <c r="R19" s="1" t="s">
        <v>88</v>
      </c>
      <c r="S19" s="5">
        <v>34.709910000000001</v>
      </c>
      <c r="T19" s="5">
        <v>2.8867500000000001</v>
      </c>
      <c r="U19" s="5">
        <v>2.3094000000000001</v>
      </c>
      <c r="V19" s="5">
        <v>0</v>
      </c>
      <c r="W19" s="5">
        <v>334.00049999999999</v>
      </c>
      <c r="X19" s="5">
        <v>0</v>
      </c>
      <c r="AA19" s="1" t="s">
        <v>88</v>
      </c>
      <c r="AB19" s="6" t="s">
        <v>89</v>
      </c>
      <c r="AC19" s="6" t="s">
        <v>73</v>
      </c>
      <c r="AD19" s="6" t="s">
        <v>90</v>
      </c>
      <c r="AE19" s="6" t="s">
        <v>24</v>
      </c>
      <c r="AF19" s="6" t="s">
        <v>91</v>
      </c>
      <c r="AG19" s="2" t="s">
        <v>13</v>
      </c>
    </row>
    <row r="20" spans="1:33" x14ac:dyDescent="0.3">
      <c r="A20" s="95" t="s">
        <v>92</v>
      </c>
      <c r="B20" s="7">
        <v>20000</v>
      </c>
      <c r="C20" s="7">
        <v>21000</v>
      </c>
      <c r="D20" s="7">
        <v>23550</v>
      </c>
      <c r="E20" s="7">
        <v>21800</v>
      </c>
      <c r="F20" s="7">
        <v>23500</v>
      </c>
      <c r="G20" s="7">
        <v>0</v>
      </c>
      <c r="I20" s="1" t="s">
        <v>93</v>
      </c>
      <c r="J20" s="5">
        <v>773.33330000000001</v>
      </c>
      <c r="K20" s="5">
        <v>400</v>
      </c>
      <c r="L20" s="5">
        <v>166.66669999999999</v>
      </c>
      <c r="M20" s="5">
        <v>0</v>
      </c>
      <c r="N20" s="5">
        <v>4700</v>
      </c>
      <c r="O20" s="5">
        <v>0</v>
      </c>
      <c r="P20" s="5"/>
      <c r="R20" s="1" t="s">
        <v>93</v>
      </c>
      <c r="S20" s="5">
        <v>40.834350000000001</v>
      </c>
      <c r="T20" s="5">
        <v>2.51661</v>
      </c>
      <c r="U20" s="5">
        <v>0.88192000000000004</v>
      </c>
      <c r="V20" s="5">
        <v>0</v>
      </c>
      <c r="W20" s="5">
        <v>315.33051</v>
      </c>
      <c r="X20" s="5">
        <v>0</v>
      </c>
      <c r="AA20" s="1" t="s">
        <v>93</v>
      </c>
      <c r="AB20" s="6" t="s">
        <v>94</v>
      </c>
      <c r="AC20" s="6" t="s">
        <v>95</v>
      </c>
      <c r="AD20" s="6" t="s">
        <v>96</v>
      </c>
      <c r="AE20" s="6" t="s">
        <v>24</v>
      </c>
      <c r="AF20" s="6" t="s">
        <v>97</v>
      </c>
      <c r="AG20" s="2" t="s">
        <v>13</v>
      </c>
    </row>
    <row r="21" spans="1:33" x14ac:dyDescent="0.3">
      <c r="A21" s="95"/>
      <c r="B21" s="7">
        <v>25000</v>
      </c>
      <c r="C21" s="7">
        <v>24000</v>
      </c>
      <c r="D21" s="7">
        <v>24050</v>
      </c>
      <c r="E21" s="7">
        <v>20625</v>
      </c>
      <c r="F21" s="7">
        <v>22835</v>
      </c>
      <c r="G21" s="7">
        <v>0</v>
      </c>
      <c r="I21" s="1" t="s">
        <v>98</v>
      </c>
      <c r="J21" s="5">
        <v>566.66669999999999</v>
      </c>
      <c r="K21" s="5">
        <v>200</v>
      </c>
      <c r="L21" s="5">
        <v>77.666700000000006</v>
      </c>
      <c r="M21" s="5">
        <v>0</v>
      </c>
      <c r="N21" s="5">
        <v>3969.6667000000002</v>
      </c>
      <c r="O21" s="5">
        <v>0</v>
      </c>
      <c r="P21" s="5"/>
      <c r="R21" s="1" t="s">
        <v>98</v>
      </c>
      <c r="S21" s="5">
        <v>58.89067</v>
      </c>
      <c r="T21" s="5">
        <v>1.1547000000000001</v>
      </c>
      <c r="U21" s="5">
        <v>1.4529700000000001</v>
      </c>
      <c r="V21" s="5">
        <v>0</v>
      </c>
      <c r="W21" s="5">
        <v>88.322010000000006</v>
      </c>
      <c r="X21" s="5">
        <v>0</v>
      </c>
      <c r="AA21" s="1" t="s">
        <v>98</v>
      </c>
      <c r="AB21" s="6" t="s">
        <v>99</v>
      </c>
      <c r="AC21" s="6" t="s">
        <v>100</v>
      </c>
      <c r="AD21" s="6" t="s">
        <v>101</v>
      </c>
      <c r="AE21" s="6" t="s">
        <v>24</v>
      </c>
      <c r="AF21" s="6" t="s">
        <v>102</v>
      </c>
      <c r="AG21" s="2" t="s">
        <v>13</v>
      </c>
    </row>
    <row r="22" spans="1:33" x14ac:dyDescent="0.3">
      <c r="A22" s="95"/>
      <c r="B22" s="7">
        <v>23000</v>
      </c>
      <c r="C22" s="7">
        <v>24950</v>
      </c>
      <c r="D22" s="7">
        <v>23530</v>
      </c>
      <c r="E22" s="7">
        <v>23650</v>
      </c>
      <c r="F22" s="7">
        <v>20070</v>
      </c>
      <c r="G22" s="7">
        <v>0</v>
      </c>
    </row>
    <row r="23" spans="1:33" x14ac:dyDescent="0.3">
      <c r="A23" s="8"/>
      <c r="B23" s="7"/>
      <c r="C23" s="7"/>
      <c r="D23" s="7"/>
      <c r="E23" s="7"/>
      <c r="F23" s="7"/>
      <c r="G23" s="7"/>
    </row>
    <row r="24" spans="1:33" x14ac:dyDescent="0.3">
      <c r="A24" s="95" t="s">
        <v>103</v>
      </c>
      <c r="B24" s="1">
        <v>53500</v>
      </c>
      <c r="C24" s="1">
        <v>52460</v>
      </c>
      <c r="D24" s="1">
        <v>50900</v>
      </c>
      <c r="E24" s="1">
        <v>49300</v>
      </c>
      <c r="F24" s="1">
        <v>48200</v>
      </c>
      <c r="G24" s="1">
        <v>0</v>
      </c>
    </row>
    <row r="25" spans="1:33" x14ac:dyDescent="0.3">
      <c r="A25" s="95"/>
      <c r="B25" s="1">
        <v>52835</v>
      </c>
      <c r="C25" s="1">
        <v>51540</v>
      </c>
      <c r="D25" s="1">
        <v>51480</v>
      </c>
      <c r="E25" s="1">
        <v>48500</v>
      </c>
      <c r="F25" s="1">
        <v>45400</v>
      </c>
      <c r="G25" s="1">
        <v>0</v>
      </c>
      <c r="I25" s="99" t="s">
        <v>104</v>
      </c>
      <c r="J25" s="99"/>
      <c r="K25" s="99"/>
      <c r="L25" s="99"/>
      <c r="M25" s="99"/>
      <c r="N25" s="99"/>
      <c r="O25" s="99"/>
      <c r="P25" s="3"/>
      <c r="R25" s="4"/>
      <c r="S25" s="4"/>
      <c r="T25" s="4"/>
      <c r="U25" s="4"/>
      <c r="V25" s="4"/>
      <c r="W25" s="4"/>
    </row>
    <row r="26" spans="1:33" s="4" customFormat="1" x14ac:dyDescent="0.3">
      <c r="A26" s="95"/>
      <c r="B26" s="1">
        <v>50070</v>
      </c>
      <c r="C26" s="1">
        <v>53884</v>
      </c>
      <c r="D26" s="1">
        <v>51420</v>
      </c>
      <c r="E26" s="1">
        <v>50200</v>
      </c>
      <c r="F26" s="1">
        <v>47400</v>
      </c>
      <c r="G26" s="1">
        <v>0</v>
      </c>
      <c r="I26" s="4" t="s">
        <v>4</v>
      </c>
      <c r="J26" s="9" t="s">
        <v>5</v>
      </c>
      <c r="K26" s="10" t="s">
        <v>6</v>
      </c>
      <c r="L26" s="11" t="s">
        <v>7</v>
      </c>
      <c r="M26" s="12" t="s">
        <v>8</v>
      </c>
      <c r="N26" s="13" t="s">
        <v>9</v>
      </c>
      <c r="O26" s="14" t="s">
        <v>10</v>
      </c>
      <c r="P26" s="14"/>
    </row>
    <row r="27" spans="1:33" x14ac:dyDescent="0.3">
      <c r="A27" s="8"/>
      <c r="B27" s="1"/>
      <c r="C27" s="1"/>
      <c r="D27" s="1"/>
      <c r="E27" s="1"/>
      <c r="F27" s="1"/>
      <c r="I27" s="1" t="s">
        <v>12</v>
      </c>
      <c r="J27" s="15">
        <v>0</v>
      </c>
      <c r="K27" s="16">
        <v>0</v>
      </c>
      <c r="L27" s="17">
        <v>0</v>
      </c>
      <c r="M27" s="18">
        <v>0</v>
      </c>
      <c r="N27" s="19">
        <v>0</v>
      </c>
      <c r="O27" s="20">
        <v>0</v>
      </c>
      <c r="P27" s="20"/>
    </row>
    <row r="28" spans="1:33" x14ac:dyDescent="0.3">
      <c r="A28" s="95" t="s">
        <v>105</v>
      </c>
      <c r="B28" s="1">
        <v>65560</v>
      </c>
      <c r="C28" s="1">
        <v>66080</v>
      </c>
      <c r="D28" s="1">
        <v>42350</v>
      </c>
      <c r="E28" s="1">
        <v>27825</v>
      </c>
      <c r="F28" s="1">
        <v>68670</v>
      </c>
      <c r="G28" s="1">
        <v>0</v>
      </c>
      <c r="I28" s="1" t="s">
        <v>14</v>
      </c>
      <c r="J28" s="15">
        <v>0</v>
      </c>
      <c r="K28" s="16">
        <v>0</v>
      </c>
      <c r="L28" s="17">
        <v>0</v>
      </c>
      <c r="M28" s="18">
        <v>0</v>
      </c>
      <c r="N28" s="19">
        <v>0</v>
      </c>
      <c r="O28" s="20">
        <v>0</v>
      </c>
      <c r="P28" s="20"/>
    </row>
    <row r="29" spans="1:33" x14ac:dyDescent="0.3">
      <c r="A29" s="95"/>
      <c r="B29" s="1">
        <v>64390</v>
      </c>
      <c r="C29" s="1">
        <v>66020</v>
      </c>
      <c r="D29" s="1">
        <v>41250</v>
      </c>
      <c r="E29" s="1">
        <v>28240</v>
      </c>
      <c r="F29" s="1">
        <v>69240</v>
      </c>
      <c r="G29" s="1">
        <v>0</v>
      </c>
      <c r="I29" s="1" t="s">
        <v>15</v>
      </c>
      <c r="J29" s="15">
        <v>0</v>
      </c>
      <c r="K29" s="16">
        <v>0</v>
      </c>
      <c r="L29" s="17">
        <v>0</v>
      </c>
      <c r="M29" s="18">
        <v>0</v>
      </c>
      <c r="N29" s="19">
        <v>0</v>
      </c>
      <c r="O29" s="20">
        <v>0</v>
      </c>
      <c r="P29" s="20"/>
    </row>
    <row r="30" spans="1:33" x14ac:dyDescent="0.3">
      <c r="A30" s="95"/>
      <c r="B30" s="1">
        <v>64850</v>
      </c>
      <c r="C30" s="1">
        <v>64700</v>
      </c>
      <c r="D30" s="1">
        <v>41400</v>
      </c>
      <c r="E30" s="1">
        <v>28435</v>
      </c>
      <c r="F30" s="1">
        <v>68090</v>
      </c>
      <c r="G30" s="1">
        <v>0</v>
      </c>
      <c r="I30" s="1" t="s">
        <v>16</v>
      </c>
      <c r="J30" s="15">
        <v>0</v>
      </c>
      <c r="K30" s="16">
        <v>0</v>
      </c>
      <c r="L30" s="17">
        <v>0</v>
      </c>
      <c r="M30" s="18">
        <v>0</v>
      </c>
      <c r="N30" s="19">
        <v>0</v>
      </c>
      <c r="O30" s="20">
        <v>0</v>
      </c>
      <c r="P30" s="20"/>
    </row>
    <row r="31" spans="1:33" x14ac:dyDescent="0.3">
      <c r="B31" s="1"/>
      <c r="C31" s="1"/>
      <c r="D31" s="1"/>
      <c r="E31" s="1"/>
      <c r="F31" s="1"/>
      <c r="I31" s="1" t="s">
        <v>18</v>
      </c>
      <c r="J31" s="15">
        <v>22666.666700000002</v>
      </c>
      <c r="K31" s="16">
        <v>23316.666700000002</v>
      </c>
      <c r="L31" s="17">
        <v>23710</v>
      </c>
      <c r="M31" s="18">
        <v>22025</v>
      </c>
      <c r="N31" s="19">
        <v>22135</v>
      </c>
      <c r="O31" s="20">
        <v>0</v>
      </c>
      <c r="P31" s="20"/>
    </row>
    <row r="32" spans="1:33" x14ac:dyDescent="0.3">
      <c r="A32" s="95" t="s">
        <v>106</v>
      </c>
      <c r="B32" s="1">
        <v>40700</v>
      </c>
      <c r="C32" s="1">
        <v>41055</v>
      </c>
      <c r="D32" s="1">
        <v>26560</v>
      </c>
      <c r="E32" s="1">
        <v>17400</v>
      </c>
      <c r="F32" s="1">
        <v>65400</v>
      </c>
      <c r="G32" s="1">
        <v>0</v>
      </c>
      <c r="I32" s="1" t="s">
        <v>25</v>
      </c>
      <c r="J32" s="15">
        <v>52135</v>
      </c>
      <c r="K32" s="16">
        <v>52628</v>
      </c>
      <c r="L32" s="17">
        <v>51266.666700000002</v>
      </c>
      <c r="M32" s="18">
        <v>49333.333299999998</v>
      </c>
      <c r="N32" s="19">
        <v>47000</v>
      </c>
      <c r="O32" s="20">
        <v>0</v>
      </c>
      <c r="P32" s="20"/>
    </row>
    <row r="33" spans="1:16" x14ac:dyDescent="0.3">
      <c r="A33" s="95"/>
      <c r="B33" s="1">
        <v>40720</v>
      </c>
      <c r="C33" s="1">
        <v>40040</v>
      </c>
      <c r="D33" s="1">
        <v>26600</v>
      </c>
      <c r="E33" s="1">
        <v>17575</v>
      </c>
      <c r="F33" s="1">
        <v>65900</v>
      </c>
      <c r="G33" s="1">
        <v>0</v>
      </c>
      <c r="I33" s="1" t="s">
        <v>31</v>
      </c>
      <c r="J33" s="15">
        <v>64933.333299999998</v>
      </c>
      <c r="K33" s="16">
        <v>65600</v>
      </c>
      <c r="L33" s="17">
        <v>41666.666700000002</v>
      </c>
      <c r="M33" s="18">
        <v>28166.666700000002</v>
      </c>
      <c r="N33" s="19">
        <v>68666.666700000002</v>
      </c>
      <c r="O33" s="20">
        <v>0</v>
      </c>
      <c r="P33" s="20"/>
    </row>
    <row r="34" spans="1:16" x14ac:dyDescent="0.3">
      <c r="A34" s="95"/>
      <c r="B34" s="1">
        <v>40630</v>
      </c>
      <c r="C34" s="1">
        <v>41055</v>
      </c>
      <c r="D34" s="1">
        <v>26630</v>
      </c>
      <c r="E34" s="1">
        <v>17425</v>
      </c>
      <c r="F34" s="1">
        <v>65440</v>
      </c>
      <c r="G34" s="1">
        <v>0</v>
      </c>
      <c r="I34" s="1" t="s">
        <v>37</v>
      </c>
      <c r="J34" s="15">
        <v>40683.333299999998</v>
      </c>
      <c r="K34" s="16">
        <v>40716.666700000002</v>
      </c>
      <c r="L34" s="17">
        <v>26596.666700000002</v>
      </c>
      <c r="M34" s="18">
        <v>17466.666700000002</v>
      </c>
      <c r="N34" s="19">
        <v>65580</v>
      </c>
      <c r="O34" s="20">
        <v>0</v>
      </c>
      <c r="P34" s="20"/>
    </row>
    <row r="35" spans="1:16" x14ac:dyDescent="0.3">
      <c r="B35" s="1"/>
      <c r="C35" s="1"/>
      <c r="D35" s="1"/>
      <c r="E35" s="1"/>
      <c r="F35" s="1"/>
      <c r="I35" s="1" t="s">
        <v>45</v>
      </c>
      <c r="J35" s="15">
        <v>23166.666700000002</v>
      </c>
      <c r="K35" s="16">
        <v>17816.666700000002</v>
      </c>
      <c r="L35" s="17">
        <v>17166.666700000002</v>
      </c>
      <c r="M35" s="18">
        <v>9666.6666999999998</v>
      </c>
      <c r="N35" s="19">
        <v>57783.333299999998</v>
      </c>
      <c r="O35" s="20">
        <v>0</v>
      </c>
      <c r="P35" s="20"/>
    </row>
    <row r="36" spans="1:16" x14ac:dyDescent="0.3">
      <c r="A36" s="95" t="s">
        <v>107</v>
      </c>
      <c r="B36" s="1">
        <v>23350</v>
      </c>
      <c r="C36" s="1">
        <v>18060</v>
      </c>
      <c r="D36" s="1">
        <v>17065</v>
      </c>
      <c r="E36" s="1">
        <v>9680</v>
      </c>
      <c r="F36" s="1">
        <v>59050</v>
      </c>
      <c r="G36" s="1">
        <v>0</v>
      </c>
      <c r="I36" s="1" t="s">
        <v>51</v>
      </c>
      <c r="J36" s="15">
        <v>11666.6667</v>
      </c>
      <c r="K36" s="16">
        <v>11333.3333</v>
      </c>
      <c r="L36" s="17">
        <v>8333.3333000000002</v>
      </c>
      <c r="M36" s="18">
        <v>8566.6666999999998</v>
      </c>
      <c r="N36" s="19">
        <v>48500</v>
      </c>
      <c r="O36" s="20">
        <v>0</v>
      </c>
      <c r="P36" s="20"/>
    </row>
    <row r="37" spans="1:16" x14ac:dyDescent="0.3">
      <c r="A37" s="95"/>
      <c r="B37" s="1">
        <v>23050</v>
      </c>
      <c r="C37" s="1">
        <v>17635</v>
      </c>
      <c r="D37" s="1">
        <v>17355</v>
      </c>
      <c r="E37" s="1">
        <v>9655</v>
      </c>
      <c r="F37" s="1">
        <v>56600</v>
      </c>
      <c r="G37" s="1">
        <v>0</v>
      </c>
      <c r="I37" s="1" t="s">
        <v>57</v>
      </c>
      <c r="J37" s="15">
        <v>8100</v>
      </c>
      <c r="K37" s="16">
        <v>4000</v>
      </c>
      <c r="L37" s="17">
        <v>7033.3333000000002</v>
      </c>
      <c r="M37" s="18">
        <v>2400</v>
      </c>
      <c r="N37" s="19">
        <v>27850</v>
      </c>
      <c r="O37" s="20">
        <v>0</v>
      </c>
      <c r="P37" s="20"/>
    </row>
    <row r="38" spans="1:16" x14ac:dyDescent="0.3">
      <c r="A38" s="95"/>
      <c r="B38" s="1">
        <v>23100</v>
      </c>
      <c r="C38" s="1">
        <v>17755</v>
      </c>
      <c r="D38" s="1">
        <v>17080</v>
      </c>
      <c r="E38" s="1">
        <v>9665</v>
      </c>
      <c r="F38" s="1">
        <v>57700</v>
      </c>
      <c r="G38" s="1">
        <v>0</v>
      </c>
      <c r="I38" s="1" t="s">
        <v>63</v>
      </c>
      <c r="J38" s="15">
        <v>9433.3333000000002</v>
      </c>
      <c r="K38" s="16">
        <v>2963.3332999999998</v>
      </c>
      <c r="L38" s="17">
        <v>1054</v>
      </c>
      <c r="M38" s="18">
        <v>763.33330000000001</v>
      </c>
      <c r="N38" s="19">
        <v>15666.6667</v>
      </c>
      <c r="O38" s="20">
        <v>0</v>
      </c>
      <c r="P38" s="20"/>
    </row>
    <row r="39" spans="1:16" x14ac:dyDescent="0.3">
      <c r="A39" s="8"/>
      <c r="B39" s="1"/>
      <c r="C39" s="1"/>
      <c r="D39" s="1"/>
      <c r="E39" s="1"/>
      <c r="F39" s="1"/>
      <c r="I39" s="1" t="s">
        <v>70</v>
      </c>
      <c r="J39" s="15">
        <v>3000</v>
      </c>
      <c r="K39" s="16">
        <v>1200</v>
      </c>
      <c r="L39" s="17">
        <v>500</v>
      </c>
      <c r="M39" s="18">
        <v>566.66669999999999</v>
      </c>
      <c r="N39" s="19">
        <v>10000</v>
      </c>
      <c r="O39" s="20">
        <v>0</v>
      </c>
      <c r="P39" s="20"/>
    </row>
    <row r="40" spans="1:16" x14ac:dyDescent="0.3">
      <c r="A40" s="95" t="s">
        <v>108</v>
      </c>
      <c r="B40" s="1">
        <v>11550</v>
      </c>
      <c r="C40" s="1">
        <v>11220</v>
      </c>
      <c r="D40" s="1">
        <v>9000</v>
      </c>
      <c r="E40" s="1">
        <v>7967</v>
      </c>
      <c r="F40" s="1">
        <v>48500</v>
      </c>
      <c r="G40" s="1">
        <v>0</v>
      </c>
      <c r="I40" s="1" t="s">
        <v>76</v>
      </c>
      <c r="J40" s="15">
        <v>2866.6667000000002</v>
      </c>
      <c r="K40" s="16">
        <v>1100</v>
      </c>
      <c r="L40" s="17">
        <v>433</v>
      </c>
      <c r="M40" s="18">
        <v>100</v>
      </c>
      <c r="N40" s="19">
        <v>9533.3333000000002</v>
      </c>
      <c r="O40" s="20">
        <v>0</v>
      </c>
      <c r="P40" s="20"/>
    </row>
    <row r="41" spans="1:16" x14ac:dyDescent="0.3">
      <c r="A41" s="95"/>
      <c r="B41" s="1">
        <v>12600</v>
      </c>
      <c r="C41" s="1">
        <v>12240</v>
      </c>
      <c r="D41" s="1">
        <v>8250</v>
      </c>
      <c r="E41" s="1">
        <v>9252</v>
      </c>
      <c r="F41" s="1">
        <v>48515</v>
      </c>
      <c r="G41" s="1">
        <v>0</v>
      </c>
      <c r="I41" s="1" t="s">
        <v>82</v>
      </c>
      <c r="J41" s="15">
        <v>2060</v>
      </c>
      <c r="K41" s="16">
        <v>963.33330000000001</v>
      </c>
      <c r="L41" s="17">
        <v>326.66669999999999</v>
      </c>
      <c r="M41" s="18">
        <v>11.666700000000001</v>
      </c>
      <c r="N41" s="19">
        <v>8333.3333000000002</v>
      </c>
      <c r="O41" s="20">
        <v>0</v>
      </c>
      <c r="P41" s="20"/>
    </row>
    <row r="42" spans="1:16" x14ac:dyDescent="0.3">
      <c r="A42" s="95"/>
      <c r="B42" s="1">
        <v>10850</v>
      </c>
      <c r="C42" s="1">
        <v>10540</v>
      </c>
      <c r="D42" s="1">
        <v>7750</v>
      </c>
      <c r="E42" s="1">
        <v>8481</v>
      </c>
      <c r="F42" s="1">
        <v>48485</v>
      </c>
      <c r="G42" s="1">
        <v>0</v>
      </c>
      <c r="I42" s="1" t="s">
        <v>88</v>
      </c>
      <c r="J42" s="15">
        <v>963.33330000000001</v>
      </c>
      <c r="K42" s="16">
        <v>500</v>
      </c>
      <c r="L42" s="17">
        <v>200</v>
      </c>
      <c r="M42" s="18">
        <v>0</v>
      </c>
      <c r="N42" s="19">
        <v>4365</v>
      </c>
      <c r="O42" s="20">
        <v>0</v>
      </c>
      <c r="P42" s="20"/>
    </row>
    <row r="43" spans="1:16" x14ac:dyDescent="0.3">
      <c r="A43" s="8"/>
      <c r="B43" s="1"/>
      <c r="C43" s="1"/>
      <c r="D43" s="1"/>
      <c r="E43" s="1"/>
      <c r="F43" s="1"/>
      <c r="I43" s="1" t="s">
        <v>93</v>
      </c>
      <c r="J43" s="15">
        <v>773.33330000000001</v>
      </c>
      <c r="K43" s="16">
        <v>400</v>
      </c>
      <c r="L43" s="17">
        <v>166.66669999999999</v>
      </c>
      <c r="M43" s="18">
        <v>0</v>
      </c>
      <c r="N43" s="19">
        <v>4700</v>
      </c>
      <c r="O43" s="20">
        <v>0</v>
      </c>
      <c r="P43" s="20"/>
    </row>
    <row r="44" spans="1:16" x14ac:dyDescent="0.3">
      <c r="A44" s="95" t="s">
        <v>109</v>
      </c>
      <c r="B44" s="1">
        <v>8100</v>
      </c>
      <c r="C44" s="1">
        <v>4080</v>
      </c>
      <c r="D44" s="1">
        <v>7034</v>
      </c>
      <c r="E44" s="1">
        <v>2395</v>
      </c>
      <c r="F44" s="1">
        <v>27650</v>
      </c>
      <c r="G44" s="1">
        <v>0</v>
      </c>
      <c r="I44" s="1" t="s">
        <v>98</v>
      </c>
      <c r="J44" s="15">
        <v>566.66669999999999</v>
      </c>
      <c r="K44" s="16">
        <v>200</v>
      </c>
      <c r="L44" s="17">
        <v>77.666700000000006</v>
      </c>
      <c r="M44" s="18">
        <v>0</v>
      </c>
      <c r="N44" s="19">
        <v>3969.6667000000002</v>
      </c>
      <c r="O44" s="20">
        <v>0</v>
      </c>
      <c r="P44" s="20"/>
    </row>
    <row r="45" spans="1:16" x14ac:dyDescent="0.3">
      <c r="A45" s="95"/>
      <c r="B45" s="1">
        <v>8105</v>
      </c>
      <c r="C45" s="1">
        <v>3920</v>
      </c>
      <c r="D45" s="1">
        <v>7035</v>
      </c>
      <c r="E45" s="1">
        <v>2400</v>
      </c>
      <c r="F45" s="1">
        <v>27850</v>
      </c>
      <c r="G45" s="1">
        <v>0</v>
      </c>
      <c r="I45" s="1"/>
      <c r="J45" s="15"/>
      <c r="K45" s="16"/>
      <c r="L45" s="17"/>
      <c r="M45" s="18"/>
      <c r="N45" s="19"/>
      <c r="O45" s="20"/>
      <c r="P45" s="20"/>
    </row>
    <row r="46" spans="1:16" x14ac:dyDescent="0.3">
      <c r="A46" s="95"/>
      <c r="B46" s="1">
        <v>8095</v>
      </c>
      <c r="C46" s="1">
        <v>4000</v>
      </c>
      <c r="D46" s="1">
        <v>7031</v>
      </c>
      <c r="E46" s="1">
        <v>2405</v>
      </c>
      <c r="F46" s="1">
        <v>28050</v>
      </c>
      <c r="G46" s="1">
        <v>0</v>
      </c>
      <c r="I46" s="1"/>
      <c r="J46" s="15"/>
      <c r="K46" s="16"/>
      <c r="L46" s="17"/>
      <c r="M46" s="18"/>
      <c r="N46" s="19"/>
      <c r="O46" s="20"/>
      <c r="P46" s="20"/>
    </row>
    <row r="47" spans="1:16" x14ac:dyDescent="0.3">
      <c r="B47" s="1"/>
      <c r="C47" s="1"/>
      <c r="D47" s="1"/>
      <c r="E47" s="1"/>
      <c r="F47" s="1"/>
      <c r="I47" s="1"/>
    </row>
    <row r="48" spans="1:16" s="4" customFormat="1" x14ac:dyDescent="0.3">
      <c r="A48" s="95" t="s">
        <v>110</v>
      </c>
      <c r="B48" s="1">
        <v>9622</v>
      </c>
      <c r="C48" s="1">
        <v>3026</v>
      </c>
      <c r="D48" s="1">
        <v>1054</v>
      </c>
      <c r="E48" s="1">
        <v>762</v>
      </c>
      <c r="F48" s="1">
        <v>15580</v>
      </c>
      <c r="G48" s="1">
        <v>0</v>
      </c>
      <c r="I48" s="99" t="s">
        <v>111</v>
      </c>
      <c r="J48" s="99"/>
      <c r="K48" s="99"/>
      <c r="L48" s="99"/>
      <c r="M48" s="99"/>
      <c r="N48" s="99"/>
      <c r="O48" s="99"/>
    </row>
    <row r="49" spans="1:15" x14ac:dyDescent="0.3">
      <c r="A49" s="95"/>
      <c r="B49" s="1">
        <v>9405</v>
      </c>
      <c r="C49" s="1">
        <v>3005</v>
      </c>
      <c r="D49" s="1">
        <v>1055</v>
      </c>
      <c r="E49" s="1">
        <v>763</v>
      </c>
      <c r="F49" s="1">
        <v>15750</v>
      </c>
      <c r="G49" s="1">
        <v>0</v>
      </c>
      <c r="I49" s="4" t="s">
        <v>112</v>
      </c>
      <c r="J49" s="9" t="s">
        <v>5</v>
      </c>
      <c r="K49" s="10" t="s">
        <v>6</v>
      </c>
      <c r="L49" s="11" t="s">
        <v>7</v>
      </c>
      <c r="M49" s="12" t="s">
        <v>8</v>
      </c>
      <c r="N49" s="13" t="s">
        <v>9</v>
      </c>
      <c r="O49" s="21" t="s">
        <v>10</v>
      </c>
    </row>
    <row r="50" spans="1:15" x14ac:dyDescent="0.3">
      <c r="A50" s="95"/>
      <c r="B50" s="1">
        <v>9273</v>
      </c>
      <c r="C50" s="1">
        <v>2859</v>
      </c>
      <c r="D50" s="1">
        <v>1053</v>
      </c>
      <c r="E50" s="1">
        <v>765</v>
      </c>
      <c r="F50" s="1">
        <v>15670</v>
      </c>
      <c r="G50" s="1">
        <v>0</v>
      </c>
      <c r="I50" s="4" t="s">
        <v>113</v>
      </c>
      <c r="J50" s="22">
        <f t="shared" ref="J50:O50" si="0">AVERAGE(J27:J44)</f>
        <v>13500.833333333334</v>
      </c>
      <c r="K50" s="23">
        <f t="shared" si="0"/>
        <v>12374.333333333334</v>
      </c>
      <c r="L50" s="24">
        <f t="shared" si="0"/>
        <v>9918.4074166666669</v>
      </c>
      <c r="M50" s="25">
        <f t="shared" si="0"/>
        <v>7725.9259333333339</v>
      </c>
      <c r="N50" s="26">
        <f t="shared" si="0"/>
        <v>21893.5</v>
      </c>
      <c r="O50" s="27">
        <f t="shared" si="0"/>
        <v>0</v>
      </c>
    </row>
    <row r="51" spans="1:15" x14ac:dyDescent="0.3">
      <c r="B51" s="1"/>
      <c r="C51" s="1"/>
      <c r="D51" s="1"/>
      <c r="E51" s="1"/>
      <c r="F51" s="1"/>
    </row>
    <row r="52" spans="1:15" x14ac:dyDescent="0.3">
      <c r="A52" s="95" t="s">
        <v>114</v>
      </c>
      <c r="B52" s="1">
        <v>2930</v>
      </c>
      <c r="C52" s="1">
        <v>1200</v>
      </c>
      <c r="D52" s="1">
        <v>495</v>
      </c>
      <c r="E52" s="1">
        <v>565</v>
      </c>
      <c r="F52" s="1">
        <v>9800</v>
      </c>
      <c r="G52" s="1">
        <v>0</v>
      </c>
    </row>
    <row r="53" spans="1:15" x14ac:dyDescent="0.3">
      <c r="A53" s="95"/>
      <c r="B53" s="1">
        <v>3030</v>
      </c>
      <c r="C53" s="1">
        <v>1204</v>
      </c>
      <c r="D53" s="1">
        <v>505</v>
      </c>
      <c r="E53" s="1">
        <v>568</v>
      </c>
      <c r="F53" s="1">
        <v>10200</v>
      </c>
      <c r="G53" s="1">
        <v>0</v>
      </c>
    </row>
    <row r="54" spans="1:15" x14ac:dyDescent="0.3">
      <c r="A54" s="95"/>
      <c r="B54" s="1">
        <v>3040</v>
      </c>
      <c r="C54" s="1">
        <v>1196</v>
      </c>
      <c r="D54" s="1">
        <v>500</v>
      </c>
      <c r="E54" s="1">
        <v>567</v>
      </c>
      <c r="F54" s="1">
        <v>10000</v>
      </c>
      <c r="G54" s="1">
        <v>0</v>
      </c>
    </row>
    <row r="55" spans="1:15" x14ac:dyDescent="0.3">
      <c r="B55" s="1"/>
      <c r="C55" s="1"/>
      <c r="D55" s="1"/>
      <c r="E55" s="1"/>
      <c r="F55" s="1"/>
    </row>
    <row r="56" spans="1:15" x14ac:dyDescent="0.3">
      <c r="A56" s="95" t="s">
        <v>115</v>
      </c>
      <c r="B56" s="1">
        <v>2766</v>
      </c>
      <c r="C56" s="1">
        <v>1335</v>
      </c>
      <c r="D56" s="1">
        <v>431</v>
      </c>
      <c r="E56" s="1">
        <v>100</v>
      </c>
      <c r="F56" s="1">
        <v>9531</v>
      </c>
      <c r="G56" s="1">
        <v>0</v>
      </c>
    </row>
    <row r="57" spans="1:15" x14ac:dyDescent="0.3">
      <c r="A57" s="95"/>
      <c r="B57" s="1">
        <v>2924</v>
      </c>
      <c r="C57" s="1">
        <v>1031</v>
      </c>
      <c r="D57" s="1">
        <v>435</v>
      </c>
      <c r="E57" s="1">
        <v>101</v>
      </c>
      <c r="F57" s="1">
        <v>9535</v>
      </c>
      <c r="G57" s="1">
        <v>0</v>
      </c>
    </row>
    <row r="58" spans="1:15" x14ac:dyDescent="0.3">
      <c r="A58" s="95"/>
      <c r="B58" s="1">
        <v>2910</v>
      </c>
      <c r="C58" s="1">
        <v>934</v>
      </c>
      <c r="D58" s="1">
        <v>433</v>
      </c>
      <c r="E58" s="1">
        <v>99</v>
      </c>
      <c r="F58" s="1">
        <v>9534</v>
      </c>
      <c r="G58" s="1">
        <v>0</v>
      </c>
    </row>
    <row r="59" spans="1:15" x14ac:dyDescent="0.3">
      <c r="A59" s="8"/>
      <c r="B59" s="1"/>
      <c r="C59" s="1"/>
      <c r="D59" s="1"/>
      <c r="E59" s="1"/>
      <c r="F59" s="1"/>
    </row>
    <row r="60" spans="1:15" x14ac:dyDescent="0.3">
      <c r="A60" s="106" t="s">
        <v>116</v>
      </c>
      <c r="B60" s="1">
        <v>2062</v>
      </c>
      <c r="C60" s="1">
        <v>1026</v>
      </c>
      <c r="D60" s="1">
        <v>325</v>
      </c>
      <c r="E60" s="1">
        <v>35</v>
      </c>
      <c r="F60" s="1">
        <v>8250</v>
      </c>
      <c r="G60" s="1">
        <v>0</v>
      </c>
    </row>
    <row r="61" spans="1:15" x14ac:dyDescent="0.3">
      <c r="A61" s="106"/>
      <c r="B61" s="1">
        <v>2060</v>
      </c>
      <c r="C61" s="1">
        <v>1005</v>
      </c>
      <c r="D61" s="1">
        <v>330</v>
      </c>
      <c r="E61" s="1">
        <v>0</v>
      </c>
      <c r="F61" s="1">
        <v>8400</v>
      </c>
      <c r="G61" s="1">
        <v>0</v>
      </c>
    </row>
    <row r="62" spans="1:15" x14ac:dyDescent="0.3">
      <c r="A62" s="106"/>
      <c r="B62" s="1">
        <v>2058</v>
      </c>
      <c r="C62" s="1">
        <v>859</v>
      </c>
      <c r="D62" s="1">
        <v>325</v>
      </c>
      <c r="E62" s="1">
        <v>0</v>
      </c>
      <c r="F62" s="1">
        <v>8350</v>
      </c>
      <c r="G62" s="1">
        <v>0</v>
      </c>
    </row>
    <row r="63" spans="1:15" x14ac:dyDescent="0.3">
      <c r="A63" s="8"/>
      <c r="B63" s="1"/>
      <c r="C63" s="1"/>
      <c r="D63" s="1"/>
      <c r="E63" s="1"/>
      <c r="F63" s="1"/>
    </row>
    <row r="64" spans="1:15" x14ac:dyDescent="0.3">
      <c r="A64" s="106" t="s">
        <v>117</v>
      </c>
      <c r="B64" s="1">
        <v>995</v>
      </c>
      <c r="C64" s="1">
        <v>495</v>
      </c>
      <c r="D64" s="1">
        <v>196</v>
      </c>
      <c r="E64" s="1">
        <v>0</v>
      </c>
      <c r="F64" s="1">
        <v>5033</v>
      </c>
      <c r="G64" s="1">
        <v>0</v>
      </c>
    </row>
    <row r="65" spans="1:7" x14ac:dyDescent="0.3">
      <c r="A65" s="106"/>
      <c r="B65" s="1">
        <v>894</v>
      </c>
      <c r="C65" s="1">
        <v>505</v>
      </c>
      <c r="D65" s="1">
        <v>204</v>
      </c>
      <c r="E65" s="1">
        <v>0</v>
      </c>
      <c r="F65" s="1">
        <v>4030</v>
      </c>
      <c r="G65" s="1">
        <v>0</v>
      </c>
    </row>
    <row r="66" spans="1:7" x14ac:dyDescent="0.3">
      <c r="A66" s="106"/>
      <c r="B66" s="1">
        <v>1001</v>
      </c>
      <c r="C66" s="1">
        <v>500</v>
      </c>
      <c r="D66" s="1">
        <v>200</v>
      </c>
      <c r="E66" s="1">
        <v>0</v>
      </c>
      <c r="F66" s="1">
        <v>4032</v>
      </c>
      <c r="G66" s="1">
        <v>0</v>
      </c>
    </row>
    <row r="67" spans="1:7" x14ac:dyDescent="0.3">
      <c r="B67" s="1"/>
      <c r="C67" s="1"/>
      <c r="D67" s="1"/>
      <c r="E67" s="1"/>
      <c r="F67" s="1"/>
    </row>
    <row r="68" spans="1:7" x14ac:dyDescent="0.3">
      <c r="A68" s="106" t="s">
        <v>118</v>
      </c>
      <c r="B68" s="1">
        <v>732</v>
      </c>
      <c r="C68" s="1">
        <v>403</v>
      </c>
      <c r="D68" s="1">
        <v>167</v>
      </c>
      <c r="E68" s="1">
        <v>0</v>
      </c>
      <c r="F68" s="1">
        <v>5040</v>
      </c>
      <c r="G68" s="1">
        <v>0</v>
      </c>
    </row>
    <row r="69" spans="1:7" x14ac:dyDescent="0.3">
      <c r="A69" s="106"/>
      <c r="B69" s="1">
        <v>855</v>
      </c>
      <c r="C69" s="1">
        <v>402</v>
      </c>
      <c r="D69" s="1">
        <v>168</v>
      </c>
      <c r="E69" s="1">
        <v>0</v>
      </c>
      <c r="F69" s="1">
        <v>4070</v>
      </c>
      <c r="G69" s="1">
        <v>0</v>
      </c>
    </row>
    <row r="70" spans="1:7" x14ac:dyDescent="0.3">
      <c r="A70" s="106"/>
      <c r="B70" s="1">
        <v>733</v>
      </c>
      <c r="C70" s="1">
        <v>395</v>
      </c>
      <c r="D70" s="1">
        <v>165</v>
      </c>
      <c r="E70" s="1">
        <v>0</v>
      </c>
      <c r="F70" s="1">
        <v>4990</v>
      </c>
      <c r="G70" s="1">
        <v>0</v>
      </c>
    </row>
    <row r="71" spans="1:7" x14ac:dyDescent="0.3">
      <c r="B71" s="1"/>
      <c r="C71" s="1"/>
      <c r="D71" s="1"/>
      <c r="E71" s="1"/>
      <c r="F71" s="1"/>
    </row>
    <row r="72" spans="1:7" x14ac:dyDescent="0.3">
      <c r="A72" s="106" t="s">
        <v>119</v>
      </c>
      <c r="B72" s="1">
        <v>465</v>
      </c>
      <c r="C72" s="1">
        <v>200</v>
      </c>
      <c r="D72" s="1">
        <v>75</v>
      </c>
      <c r="E72" s="1">
        <v>0</v>
      </c>
      <c r="F72" s="1">
        <v>3835</v>
      </c>
      <c r="G72" s="1">
        <v>0</v>
      </c>
    </row>
    <row r="73" spans="1:7" x14ac:dyDescent="0.3">
      <c r="A73" s="106"/>
      <c r="B73" s="1">
        <v>566</v>
      </c>
      <c r="C73" s="1">
        <v>198</v>
      </c>
      <c r="D73" s="1">
        <v>78</v>
      </c>
      <c r="E73" s="1">
        <v>0</v>
      </c>
      <c r="F73" s="1">
        <v>3938</v>
      </c>
      <c r="G73" s="1">
        <v>0</v>
      </c>
    </row>
    <row r="74" spans="1:7" x14ac:dyDescent="0.3">
      <c r="A74" s="106"/>
      <c r="B74" s="1">
        <v>669</v>
      </c>
      <c r="C74" s="1">
        <v>202</v>
      </c>
      <c r="D74" s="28">
        <v>80</v>
      </c>
      <c r="E74" s="28">
        <v>0</v>
      </c>
      <c r="F74" s="28">
        <v>4136</v>
      </c>
      <c r="G74" s="28">
        <v>0</v>
      </c>
    </row>
    <row r="78" spans="1:7" x14ac:dyDescent="0.3">
      <c r="A78" s="29"/>
      <c r="B78" s="30"/>
      <c r="C78" s="30"/>
      <c r="D78" s="30"/>
      <c r="E78" s="30"/>
      <c r="F78" s="30"/>
    </row>
    <row r="79" spans="1:7" x14ac:dyDescent="0.3">
      <c r="A79" s="29"/>
      <c r="D79" s="31"/>
    </row>
    <row r="83" spans="1:4" x14ac:dyDescent="0.3">
      <c r="A83" s="29"/>
    </row>
    <row r="84" spans="1:4" x14ac:dyDescent="0.3">
      <c r="A84" s="29"/>
      <c r="D84" s="31"/>
    </row>
    <row r="231" spans="9:16" x14ac:dyDescent="0.3">
      <c r="P231" s="1"/>
    </row>
    <row r="236" spans="9:16" x14ac:dyDescent="0.3">
      <c r="I236" s="2" t="s">
        <v>120</v>
      </c>
    </row>
  </sheetData>
  <mergeCells count="24">
    <mergeCell ref="A72:A74"/>
    <mergeCell ref="A32:A34"/>
    <mergeCell ref="A36:A38"/>
    <mergeCell ref="A40:A42"/>
    <mergeCell ref="A44:A46"/>
    <mergeCell ref="A48:A50"/>
    <mergeCell ref="A52:A54"/>
    <mergeCell ref="A56:A58"/>
    <mergeCell ref="A60:A62"/>
    <mergeCell ref="A64:A66"/>
    <mergeCell ref="A68:A70"/>
    <mergeCell ref="I48:O48"/>
    <mergeCell ref="A12:A14"/>
    <mergeCell ref="A16:A18"/>
    <mergeCell ref="A20:A22"/>
    <mergeCell ref="A24:A26"/>
    <mergeCell ref="I25:O25"/>
    <mergeCell ref="A28:A30"/>
    <mergeCell ref="A8:A10"/>
    <mergeCell ref="A2:G2"/>
    <mergeCell ref="I2:O2"/>
    <mergeCell ref="R2:X2"/>
    <mergeCell ref="AA2:AG2"/>
    <mergeCell ref="A4:A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DE14-0C48-4705-86B4-5847C6CDD316}">
  <dimension ref="A1:X54"/>
  <sheetViews>
    <sheetView tabSelected="1" workbookViewId="0">
      <selection activeCell="D28" sqref="D28"/>
    </sheetView>
  </sheetViews>
  <sheetFormatPr defaultRowHeight="14.4" x14ac:dyDescent="0.3"/>
  <cols>
    <col min="1" max="1" width="8.88671875" style="2"/>
    <col min="2" max="2" width="18.21875" style="2" bestFit="1" customWidth="1"/>
    <col min="3" max="3" width="18.6640625" style="2" bestFit="1" customWidth="1"/>
    <col min="4" max="4" width="19.109375" style="2" bestFit="1" customWidth="1"/>
    <col min="5" max="5" width="15.44140625" style="2" bestFit="1" customWidth="1"/>
    <col min="6" max="6" width="18.77734375" style="2" bestFit="1" customWidth="1"/>
    <col min="7" max="7" width="21.5546875" style="2" bestFit="1" customWidth="1"/>
    <col min="8" max="9" width="8.88671875" style="2"/>
    <col min="10" max="10" width="21.5546875" style="2" bestFit="1" customWidth="1"/>
    <col min="11" max="11" width="31.21875" style="2" customWidth="1"/>
    <col min="12" max="12" width="17.5546875" style="2" customWidth="1"/>
    <col min="13" max="16" width="8.88671875" style="2"/>
    <col min="17" max="17" width="18.77734375" style="2" bestFit="1" customWidth="1"/>
    <col min="18" max="18" width="19.33203125" style="2" bestFit="1" customWidth="1"/>
    <col min="19" max="19" width="19.88671875" style="2" bestFit="1" customWidth="1"/>
    <col min="20" max="20" width="15.88671875" style="2" bestFit="1" customWidth="1"/>
    <col min="21" max="21" width="19.33203125" style="2" bestFit="1" customWidth="1"/>
    <col min="22" max="22" width="22.21875" style="2" bestFit="1" customWidth="1"/>
    <col min="23" max="16384" width="8.88671875" style="2"/>
  </cols>
  <sheetData>
    <row r="1" spans="1:24" x14ac:dyDescent="0.3">
      <c r="A1" s="107" t="s">
        <v>356</v>
      </c>
      <c r="B1" s="107"/>
      <c r="C1" s="107"/>
      <c r="D1" s="107"/>
      <c r="E1" s="107"/>
      <c r="F1" s="107"/>
      <c r="G1" s="107"/>
      <c r="I1" s="69"/>
      <c r="J1" s="69"/>
      <c r="K1" s="108" t="s">
        <v>357</v>
      </c>
      <c r="L1" s="108"/>
      <c r="M1" s="69"/>
      <c r="N1" s="69"/>
      <c r="O1" s="69"/>
      <c r="P1" s="69"/>
      <c r="Q1" s="56"/>
      <c r="R1" s="99" t="s">
        <v>358</v>
      </c>
      <c r="S1" s="99"/>
      <c r="T1" s="99"/>
      <c r="U1" s="99"/>
      <c r="V1" s="99"/>
      <c r="W1" s="99"/>
      <c r="X1" s="99"/>
    </row>
    <row r="2" spans="1:24" x14ac:dyDescent="0.3">
      <c r="A2" s="4" t="s">
        <v>360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K2" s="70" t="s">
        <v>436</v>
      </c>
      <c r="L2" s="70" t="s">
        <v>2</v>
      </c>
      <c r="P2" s="4" t="s">
        <v>360</v>
      </c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  <c r="V2" s="4" t="s">
        <v>10</v>
      </c>
    </row>
    <row r="3" spans="1:24" ht="15" thickBot="1" x14ac:dyDescent="0.35">
      <c r="A3" s="111" t="s">
        <v>359</v>
      </c>
      <c r="B3" s="65">
        <v>0.35</v>
      </c>
      <c r="C3" s="65">
        <v>0.35</v>
      </c>
      <c r="D3" s="65">
        <v>0.44</v>
      </c>
      <c r="E3" s="65">
        <v>0.32</v>
      </c>
      <c r="F3" s="65">
        <v>0.37</v>
      </c>
      <c r="G3" s="65">
        <v>0.42</v>
      </c>
      <c r="J3" s="70" t="s">
        <v>437</v>
      </c>
      <c r="K3" s="112" t="s">
        <v>361</v>
      </c>
      <c r="L3" s="113"/>
      <c r="P3" s="57" t="s">
        <v>361</v>
      </c>
      <c r="Q3" s="58" t="s">
        <v>401</v>
      </c>
      <c r="R3" s="58" t="s">
        <v>402</v>
      </c>
      <c r="S3" s="58" t="s">
        <v>403</v>
      </c>
      <c r="T3" s="71" t="s">
        <v>404</v>
      </c>
      <c r="U3" s="58" t="s">
        <v>405</v>
      </c>
      <c r="V3" s="58" t="s">
        <v>406</v>
      </c>
    </row>
    <row r="4" spans="1:24" ht="15" thickTop="1" x14ac:dyDescent="0.3">
      <c r="A4" s="111"/>
      <c r="B4" s="65">
        <v>0.47</v>
      </c>
      <c r="C4" s="65">
        <v>0.34</v>
      </c>
      <c r="D4" s="65">
        <v>0.36</v>
      </c>
      <c r="E4" s="65">
        <v>0.34</v>
      </c>
      <c r="F4" s="65">
        <v>0.36</v>
      </c>
      <c r="G4" s="65">
        <v>0.34</v>
      </c>
      <c r="J4" s="4" t="s">
        <v>5</v>
      </c>
      <c r="K4" s="73">
        <v>0.40666666666666668</v>
      </c>
      <c r="L4" s="73">
        <v>3.4801021696368499E-2</v>
      </c>
      <c r="P4" s="57" t="s">
        <v>362</v>
      </c>
      <c r="Q4" s="58" t="s">
        <v>407</v>
      </c>
      <c r="R4" s="58" t="s">
        <v>408</v>
      </c>
      <c r="S4" s="58" t="s">
        <v>409</v>
      </c>
      <c r="T4" s="58" t="s">
        <v>410</v>
      </c>
      <c r="U4" s="58" t="s">
        <v>411</v>
      </c>
      <c r="V4" s="58" t="s">
        <v>412</v>
      </c>
    </row>
    <row r="5" spans="1:24" x14ac:dyDescent="0.3">
      <c r="A5" s="111"/>
      <c r="B5" s="65">
        <v>0.4</v>
      </c>
      <c r="C5" s="65">
        <v>0.28999999999999998</v>
      </c>
      <c r="D5" s="65">
        <v>0.32</v>
      </c>
      <c r="E5" s="65">
        <v>0.35</v>
      </c>
      <c r="F5" s="65">
        <v>0.46</v>
      </c>
      <c r="G5" s="65">
        <v>0.34</v>
      </c>
      <c r="J5" s="4" t="s">
        <v>6</v>
      </c>
      <c r="K5" s="74">
        <v>0.32666666666666666</v>
      </c>
      <c r="L5" s="74">
        <v>1.8559214542766735E-2</v>
      </c>
      <c r="P5" s="57" t="s">
        <v>363</v>
      </c>
      <c r="Q5" s="58" t="s">
        <v>404</v>
      </c>
      <c r="R5" s="58" t="s">
        <v>413</v>
      </c>
      <c r="S5" s="58" t="s">
        <v>414</v>
      </c>
      <c r="T5" s="58" t="s">
        <v>415</v>
      </c>
      <c r="U5" s="58" t="s">
        <v>416</v>
      </c>
      <c r="V5" s="58" t="s">
        <v>417</v>
      </c>
    </row>
    <row r="6" spans="1:24" x14ac:dyDescent="0.3">
      <c r="A6" s="68"/>
      <c r="B6" s="64"/>
      <c r="C6" s="64"/>
      <c r="D6" s="64"/>
      <c r="E6" s="65"/>
      <c r="F6" s="65"/>
      <c r="G6" s="65"/>
      <c r="J6" s="4" t="s">
        <v>7</v>
      </c>
      <c r="K6" s="74">
        <v>0.37333333333333335</v>
      </c>
      <c r="L6" s="74">
        <v>3.5276684147527881E-2</v>
      </c>
      <c r="P6" s="57" t="s">
        <v>364</v>
      </c>
      <c r="Q6" s="58" t="s">
        <v>418</v>
      </c>
      <c r="R6" s="58" t="s">
        <v>419</v>
      </c>
      <c r="S6" s="58" t="s">
        <v>420</v>
      </c>
      <c r="T6" s="58" t="s">
        <v>421</v>
      </c>
      <c r="U6" s="58" t="s">
        <v>422</v>
      </c>
      <c r="V6" s="58" t="s">
        <v>423</v>
      </c>
    </row>
    <row r="7" spans="1:24" x14ac:dyDescent="0.3">
      <c r="A7" s="68"/>
      <c r="B7" s="64"/>
      <c r="C7" s="64"/>
      <c r="D7" s="64"/>
      <c r="E7" s="65"/>
      <c r="F7" s="65"/>
      <c r="G7" s="65"/>
      <c r="J7" s="4" t="s">
        <v>8</v>
      </c>
      <c r="K7" s="74">
        <v>0.33666666666666667</v>
      </c>
      <c r="L7" s="74">
        <v>8.8191710368819617E-3</v>
      </c>
      <c r="P7" s="57" t="s">
        <v>366</v>
      </c>
      <c r="Q7" s="72" t="s">
        <v>424</v>
      </c>
      <c r="R7" s="58" t="s">
        <v>425</v>
      </c>
      <c r="S7" s="58" t="s">
        <v>426</v>
      </c>
      <c r="T7" s="58" t="s">
        <v>427</v>
      </c>
      <c r="U7" s="58" t="s">
        <v>428</v>
      </c>
      <c r="V7" s="58" t="s">
        <v>429</v>
      </c>
    </row>
    <row r="8" spans="1:24" x14ac:dyDescent="0.3">
      <c r="A8" s="111" t="s">
        <v>365</v>
      </c>
      <c r="B8" s="65">
        <v>1.43</v>
      </c>
      <c r="C8" s="65">
        <v>1.38</v>
      </c>
      <c r="D8" s="65">
        <v>1.82</v>
      </c>
      <c r="E8" s="65">
        <v>1.38</v>
      </c>
      <c r="F8" s="65">
        <v>1.51</v>
      </c>
      <c r="G8" s="65">
        <v>1.68</v>
      </c>
      <c r="J8" s="4" t="s">
        <v>9</v>
      </c>
      <c r="K8" s="74">
        <v>0.39666666666666667</v>
      </c>
      <c r="L8" s="74">
        <v>3.1797973380564865E-2</v>
      </c>
      <c r="P8" s="57" t="s">
        <v>367</v>
      </c>
      <c r="Q8" s="58" t="s">
        <v>430</v>
      </c>
      <c r="R8" s="58" t="s">
        <v>431</v>
      </c>
      <c r="S8" s="58" t="s">
        <v>432</v>
      </c>
      <c r="T8" s="58" t="s">
        <v>433</v>
      </c>
      <c r="U8" s="58" t="s">
        <v>434</v>
      </c>
      <c r="V8" s="58" t="s">
        <v>435</v>
      </c>
    </row>
    <row r="9" spans="1:24" x14ac:dyDescent="0.3">
      <c r="A9" s="111"/>
      <c r="B9" s="65">
        <v>1.5</v>
      </c>
      <c r="C9" s="65">
        <v>1.4</v>
      </c>
      <c r="D9" s="65">
        <v>1.7</v>
      </c>
      <c r="E9" s="65">
        <v>1.53</v>
      </c>
      <c r="F9" s="65">
        <v>1.94</v>
      </c>
      <c r="G9" s="65">
        <v>1.26</v>
      </c>
      <c r="J9" s="4" t="s">
        <v>10</v>
      </c>
      <c r="K9" s="74">
        <v>0.3666666666666667</v>
      </c>
      <c r="L9" s="74">
        <v>2.6666666666666651E-2</v>
      </c>
    </row>
    <row r="10" spans="1:24" x14ac:dyDescent="0.3">
      <c r="A10" s="111"/>
      <c r="B10" s="65">
        <v>1.54</v>
      </c>
      <c r="C10" s="65">
        <v>1.58</v>
      </c>
      <c r="D10" s="65">
        <v>1.6</v>
      </c>
      <c r="E10" s="65">
        <v>1.7</v>
      </c>
      <c r="F10" s="65">
        <v>1.9</v>
      </c>
      <c r="G10" s="65">
        <v>1.64</v>
      </c>
      <c r="K10" s="63"/>
      <c r="L10" s="63"/>
    </row>
    <row r="11" spans="1:24" x14ac:dyDescent="0.3">
      <c r="A11" s="68"/>
      <c r="B11" s="64"/>
      <c r="C11" s="64"/>
      <c r="D11" s="64"/>
      <c r="E11" s="64"/>
      <c r="F11" s="64"/>
      <c r="G11" s="64"/>
      <c r="K11" s="63"/>
      <c r="L11" s="63"/>
    </row>
    <row r="12" spans="1:24" ht="15" thickBot="1" x14ac:dyDescent="0.35">
      <c r="A12" s="68"/>
      <c r="B12" s="64"/>
      <c r="C12" s="64"/>
      <c r="D12" s="64"/>
      <c r="E12" s="65"/>
      <c r="F12" s="65"/>
      <c r="G12" s="65"/>
      <c r="J12" s="70" t="s">
        <v>437</v>
      </c>
      <c r="K12" s="109" t="s">
        <v>362</v>
      </c>
      <c r="L12" s="110"/>
    </row>
    <row r="13" spans="1:24" ht="15" thickTop="1" x14ac:dyDescent="0.3">
      <c r="A13" s="111" t="s">
        <v>368</v>
      </c>
      <c r="B13" s="65">
        <v>7.0000000000000007E-2</v>
      </c>
      <c r="C13" s="65">
        <v>0.11</v>
      </c>
      <c r="D13" s="65">
        <v>0.16</v>
      </c>
      <c r="E13" s="65">
        <v>0.1</v>
      </c>
      <c r="F13" s="65">
        <v>0.1</v>
      </c>
      <c r="G13" s="65">
        <v>0.32</v>
      </c>
      <c r="J13" s="4" t="s">
        <v>5</v>
      </c>
      <c r="K13" s="73">
        <v>1.49</v>
      </c>
      <c r="L13" s="73">
        <v>3.2145502536643243E-2</v>
      </c>
    </row>
    <row r="14" spans="1:24" x14ac:dyDescent="0.3">
      <c r="A14" s="111"/>
      <c r="B14" s="65">
        <v>0.15</v>
      </c>
      <c r="C14" s="65">
        <v>0.1</v>
      </c>
      <c r="D14" s="65">
        <v>0.14000000000000001</v>
      </c>
      <c r="E14" s="65">
        <v>0.17</v>
      </c>
      <c r="F14" s="65">
        <v>0.15</v>
      </c>
      <c r="G14" s="65">
        <v>0.14000000000000001</v>
      </c>
      <c r="J14" s="4" t="s">
        <v>6</v>
      </c>
      <c r="K14" s="74">
        <v>1.4966666666666668</v>
      </c>
      <c r="L14" s="74">
        <v>3.7118429085533505E-2</v>
      </c>
    </row>
    <row r="15" spans="1:24" x14ac:dyDescent="0.3">
      <c r="A15" s="111"/>
      <c r="B15" s="65">
        <v>0.14000000000000001</v>
      </c>
      <c r="C15" s="65">
        <v>0.2</v>
      </c>
      <c r="D15" s="65">
        <v>0.15</v>
      </c>
      <c r="E15" s="65">
        <v>0.23</v>
      </c>
      <c r="F15" s="65">
        <v>0.17</v>
      </c>
      <c r="G15" s="65">
        <v>0.17</v>
      </c>
      <c r="J15" s="4" t="s">
        <v>7</v>
      </c>
      <c r="K15" s="74">
        <v>1.5433333333333337</v>
      </c>
      <c r="L15" s="74">
        <v>3.4801021696368506E-2</v>
      </c>
    </row>
    <row r="16" spans="1:24" x14ac:dyDescent="0.3">
      <c r="A16" s="68"/>
      <c r="B16" s="64"/>
      <c r="C16" s="64"/>
      <c r="D16" s="64"/>
      <c r="E16" s="64"/>
      <c r="F16" s="64"/>
      <c r="G16" s="64"/>
      <c r="J16" s="4" t="s">
        <v>8</v>
      </c>
      <c r="K16" s="74">
        <v>1.5366666666666668</v>
      </c>
      <c r="L16" s="74">
        <v>9.2436164159080292E-2</v>
      </c>
    </row>
    <row r="17" spans="1:12" x14ac:dyDescent="0.3">
      <c r="A17" s="68"/>
      <c r="B17" s="64"/>
      <c r="C17" s="64"/>
      <c r="D17" s="64"/>
      <c r="E17" s="65"/>
      <c r="F17" s="65"/>
      <c r="G17" s="65"/>
      <c r="J17" s="4" t="s">
        <v>9</v>
      </c>
      <c r="K17" s="74">
        <v>1.4566666666666668</v>
      </c>
      <c r="L17" s="74">
        <v>0.1286252092104983</v>
      </c>
    </row>
    <row r="18" spans="1:12" x14ac:dyDescent="0.3">
      <c r="A18" s="111" t="s">
        <v>369</v>
      </c>
      <c r="B18" s="65">
        <v>0.35</v>
      </c>
      <c r="C18" s="65">
        <v>0.28999999999999998</v>
      </c>
      <c r="D18" s="65">
        <v>0.4</v>
      </c>
      <c r="E18" s="65">
        <v>0.38</v>
      </c>
      <c r="F18" s="65">
        <v>0.24</v>
      </c>
      <c r="G18" s="65">
        <v>0.48</v>
      </c>
      <c r="J18" s="4" t="s">
        <v>10</v>
      </c>
      <c r="K18" s="74">
        <v>1.3233333333333335</v>
      </c>
      <c r="L18" s="74">
        <v>5.8118652580542308E-2</v>
      </c>
    </row>
    <row r="19" spans="1:12" x14ac:dyDescent="0.3">
      <c r="A19" s="111"/>
      <c r="B19" s="65">
        <v>0.33</v>
      </c>
      <c r="C19" s="65">
        <v>0.24</v>
      </c>
      <c r="D19" s="65">
        <v>0.35</v>
      </c>
      <c r="E19" s="65">
        <v>0.38</v>
      </c>
      <c r="F19" s="65">
        <v>0.37</v>
      </c>
      <c r="G19" s="65">
        <v>0.24</v>
      </c>
      <c r="K19" s="63"/>
      <c r="L19" s="63"/>
    </row>
    <row r="20" spans="1:12" x14ac:dyDescent="0.3">
      <c r="A20" s="111"/>
      <c r="B20" s="65">
        <v>0.35</v>
      </c>
      <c r="C20" s="65">
        <v>0.5</v>
      </c>
      <c r="D20" s="65">
        <v>0.31</v>
      </c>
      <c r="E20" s="65">
        <v>0.42</v>
      </c>
      <c r="F20" s="65">
        <v>0.5</v>
      </c>
      <c r="G20" s="65">
        <v>0.45</v>
      </c>
      <c r="K20" s="63"/>
      <c r="L20" s="63"/>
    </row>
    <row r="21" spans="1:12" ht="15" thickBot="1" x14ac:dyDescent="0.35">
      <c r="A21" s="68"/>
      <c r="B21" s="64"/>
      <c r="C21" s="64"/>
      <c r="D21" s="64"/>
      <c r="E21" s="64"/>
      <c r="F21" s="64"/>
      <c r="G21" s="64"/>
      <c r="J21" s="70" t="s">
        <v>437</v>
      </c>
      <c r="K21" s="109" t="s">
        <v>363</v>
      </c>
      <c r="L21" s="110"/>
    </row>
    <row r="22" spans="1:12" ht="15" thickTop="1" x14ac:dyDescent="0.3">
      <c r="A22" s="68"/>
      <c r="B22" s="64"/>
      <c r="C22" s="64"/>
      <c r="D22" s="64"/>
      <c r="E22" s="65"/>
      <c r="F22" s="65"/>
      <c r="G22" s="65"/>
      <c r="J22" s="4" t="s">
        <v>5</v>
      </c>
      <c r="K22" s="73">
        <v>0.34333333333333327</v>
      </c>
      <c r="L22" s="73">
        <v>6.6666666666666593E-3</v>
      </c>
    </row>
    <row r="23" spans="1:12" x14ac:dyDescent="0.3">
      <c r="A23" s="111" t="s">
        <v>370</v>
      </c>
      <c r="B23" s="66">
        <v>4.16</v>
      </c>
      <c r="C23" s="66">
        <v>7.1</v>
      </c>
      <c r="D23" s="66">
        <v>5.14</v>
      </c>
      <c r="E23" s="67">
        <v>3.5</v>
      </c>
      <c r="F23" s="67">
        <v>8.34</v>
      </c>
      <c r="G23" s="66">
        <v>3.92</v>
      </c>
      <c r="J23" s="4" t="s">
        <v>6</v>
      </c>
      <c r="K23" s="74">
        <v>0.34333333333333332</v>
      </c>
      <c r="L23" s="74">
        <v>7.9652020968990142E-2</v>
      </c>
    </row>
    <row r="24" spans="1:12" x14ac:dyDescent="0.3">
      <c r="A24" s="111"/>
      <c r="B24" s="66">
        <v>8.2200000000000006</v>
      </c>
      <c r="C24" s="66">
        <v>1.71</v>
      </c>
      <c r="D24" s="66">
        <v>4.42</v>
      </c>
      <c r="E24" s="66">
        <v>4.2</v>
      </c>
      <c r="F24" s="67">
        <v>8.25</v>
      </c>
      <c r="G24" s="67">
        <v>3.3</v>
      </c>
      <c r="J24" s="4" t="s">
        <v>7</v>
      </c>
      <c r="K24" s="74">
        <v>0.35333333333333333</v>
      </c>
      <c r="L24" s="74">
        <v>2.6034165586355521E-2</v>
      </c>
    </row>
    <row r="25" spans="1:12" x14ac:dyDescent="0.3">
      <c r="A25" s="111"/>
      <c r="B25" s="66">
        <v>5.86</v>
      </c>
      <c r="C25" s="66">
        <v>6.83</v>
      </c>
      <c r="D25" s="67">
        <v>3.83</v>
      </c>
      <c r="E25" s="67">
        <v>4.1500000000000004</v>
      </c>
      <c r="F25" s="67">
        <v>12.94</v>
      </c>
      <c r="G25" s="67">
        <v>3.57</v>
      </c>
      <c r="J25" s="4" t="s">
        <v>8</v>
      </c>
      <c r="K25" s="74">
        <v>0.39333333333333331</v>
      </c>
      <c r="L25" s="74">
        <v>1.3333333333333326E-2</v>
      </c>
    </row>
    <row r="26" spans="1:12" x14ac:dyDescent="0.3">
      <c r="A26" s="68"/>
      <c r="B26" s="64"/>
      <c r="C26" s="64"/>
      <c r="D26" s="64"/>
      <c r="E26" s="64"/>
      <c r="F26" s="64"/>
      <c r="G26" s="64"/>
      <c r="J26" s="4" t="s">
        <v>9</v>
      </c>
      <c r="K26" s="74">
        <v>0.36999999999999994</v>
      </c>
      <c r="L26" s="74">
        <v>7.5055534994651354E-2</v>
      </c>
    </row>
    <row r="27" spans="1:12" x14ac:dyDescent="0.3">
      <c r="A27" s="68"/>
      <c r="B27" s="64"/>
      <c r="C27" s="64"/>
      <c r="D27" s="64"/>
      <c r="E27" s="65"/>
      <c r="F27" s="65"/>
      <c r="G27" s="65"/>
      <c r="J27" s="4" t="s">
        <v>10</v>
      </c>
      <c r="K27" s="74">
        <v>0.38999999999999996</v>
      </c>
      <c r="L27" s="74">
        <v>7.5498344352707497E-2</v>
      </c>
    </row>
    <row r="28" spans="1:12" x14ac:dyDescent="0.3">
      <c r="A28" s="111" t="s">
        <v>371</v>
      </c>
      <c r="B28" s="67">
        <v>0.44</v>
      </c>
      <c r="C28" s="66">
        <v>0.45</v>
      </c>
      <c r="D28" s="66">
        <v>0.53</v>
      </c>
      <c r="E28" s="66">
        <v>0.28000000000000003</v>
      </c>
      <c r="F28" s="67">
        <v>0.88</v>
      </c>
      <c r="G28" s="67">
        <v>0.48</v>
      </c>
      <c r="K28" s="63"/>
      <c r="L28" s="63"/>
    </row>
    <row r="29" spans="1:12" x14ac:dyDescent="0.3">
      <c r="A29" s="111"/>
      <c r="B29" s="67">
        <v>0.76</v>
      </c>
      <c r="C29" s="66">
        <v>0.57999999999999996</v>
      </c>
      <c r="D29" s="66">
        <v>0.46</v>
      </c>
      <c r="E29" s="67">
        <v>0.45</v>
      </c>
      <c r="F29" s="67">
        <v>0.7</v>
      </c>
      <c r="G29" s="67">
        <v>0.37</v>
      </c>
      <c r="K29" s="63"/>
      <c r="L29" s="63"/>
    </row>
    <row r="30" spans="1:12" ht="15" thickBot="1" x14ac:dyDescent="0.35">
      <c r="A30" s="111"/>
      <c r="B30" s="67">
        <v>0.44</v>
      </c>
      <c r="C30" s="66">
        <v>0.47</v>
      </c>
      <c r="D30" s="67">
        <v>0.41</v>
      </c>
      <c r="E30" s="67">
        <v>0.57999999999999996</v>
      </c>
      <c r="F30" s="66">
        <v>0.67</v>
      </c>
      <c r="G30" s="67">
        <v>0.4</v>
      </c>
      <c r="J30" s="70" t="s">
        <v>437</v>
      </c>
      <c r="K30" s="109" t="s">
        <v>364</v>
      </c>
      <c r="L30" s="110"/>
    </row>
    <row r="31" spans="1:12" ht="15" thickTop="1" x14ac:dyDescent="0.3">
      <c r="J31" s="4" t="s">
        <v>5</v>
      </c>
      <c r="K31" s="73">
        <v>0.12</v>
      </c>
      <c r="L31" s="73">
        <v>2.5166114784235832E-2</v>
      </c>
    </row>
    <row r="32" spans="1:12" x14ac:dyDescent="0.3">
      <c r="J32" s="4" t="s">
        <v>6</v>
      </c>
      <c r="K32" s="74">
        <v>0.13666666666666669</v>
      </c>
      <c r="L32" s="74">
        <v>3.1797973380564851E-2</v>
      </c>
    </row>
    <row r="33" spans="10:12" x14ac:dyDescent="0.3">
      <c r="J33" s="4" t="s">
        <v>7</v>
      </c>
      <c r="K33" s="74">
        <v>0.15000000000000002</v>
      </c>
      <c r="L33" s="74">
        <v>5.7735026918962545E-3</v>
      </c>
    </row>
    <row r="34" spans="10:12" x14ac:dyDescent="0.3">
      <c r="J34" s="4" t="s">
        <v>8</v>
      </c>
      <c r="K34" s="74">
        <v>0.16666666666666666</v>
      </c>
      <c r="L34" s="74">
        <v>3.7564758898615484E-2</v>
      </c>
    </row>
    <row r="35" spans="10:12" x14ac:dyDescent="0.3">
      <c r="J35" s="4" t="s">
        <v>9</v>
      </c>
      <c r="K35" s="74">
        <v>0.14000000000000001</v>
      </c>
      <c r="L35" s="74">
        <v>2.081665999466133E-2</v>
      </c>
    </row>
    <row r="36" spans="10:12" x14ac:dyDescent="0.3">
      <c r="J36" s="4" t="s">
        <v>10</v>
      </c>
      <c r="K36" s="74">
        <v>0.21</v>
      </c>
      <c r="L36" s="74">
        <v>5.5677643628300216E-2</v>
      </c>
    </row>
    <row r="37" spans="10:12" x14ac:dyDescent="0.3">
      <c r="K37" s="63"/>
      <c r="L37" s="63"/>
    </row>
    <row r="38" spans="10:12" x14ac:dyDescent="0.3">
      <c r="K38" s="63"/>
      <c r="L38" s="63"/>
    </row>
    <row r="39" spans="10:12" ht="15" thickBot="1" x14ac:dyDescent="0.35">
      <c r="J39" s="70" t="s">
        <v>437</v>
      </c>
      <c r="K39" s="109" t="s">
        <v>366</v>
      </c>
      <c r="L39" s="110"/>
    </row>
    <row r="40" spans="10:12" ht="15" thickTop="1" x14ac:dyDescent="0.3">
      <c r="J40" s="4" t="s">
        <v>5</v>
      </c>
      <c r="K40" s="73">
        <v>6.080000000000001</v>
      </c>
      <c r="L40" s="73">
        <v>1.1771717518413927</v>
      </c>
    </row>
    <row r="41" spans="10:12" x14ac:dyDescent="0.3">
      <c r="J41" s="4" t="s">
        <v>6</v>
      </c>
      <c r="K41" s="74">
        <v>5.2133333333333329</v>
      </c>
      <c r="L41" s="74">
        <v>1.753399871994723</v>
      </c>
    </row>
    <row r="42" spans="10:12" x14ac:dyDescent="0.3">
      <c r="J42" s="4" t="s">
        <v>7</v>
      </c>
      <c r="K42" s="74">
        <v>4.4633333333333329</v>
      </c>
      <c r="L42" s="74">
        <v>0.37878460604646752</v>
      </c>
    </row>
    <row r="43" spans="10:12" x14ac:dyDescent="0.3">
      <c r="J43" s="4" t="s">
        <v>8</v>
      </c>
      <c r="K43" s="74">
        <v>3.9500000000000006</v>
      </c>
      <c r="L43" s="74">
        <v>0.22546248764114479</v>
      </c>
    </row>
    <row r="44" spans="10:12" x14ac:dyDescent="0.3">
      <c r="J44" s="4" t="s">
        <v>9</v>
      </c>
      <c r="K44" s="74">
        <v>9.8433333333333337</v>
      </c>
      <c r="L44" s="74">
        <v>1.5485512943106245</v>
      </c>
    </row>
    <row r="45" spans="10:12" x14ac:dyDescent="0.3">
      <c r="J45" s="4" t="s">
        <v>10</v>
      </c>
      <c r="K45" s="74">
        <v>3.5966666666666662</v>
      </c>
      <c r="L45" s="74">
        <v>0.17947454167962407</v>
      </c>
    </row>
    <row r="46" spans="10:12" x14ac:dyDescent="0.3">
      <c r="K46" s="63"/>
      <c r="L46" s="63"/>
    </row>
    <row r="47" spans="10:12" x14ac:dyDescent="0.3">
      <c r="K47" s="63"/>
      <c r="L47" s="63"/>
    </row>
    <row r="48" spans="10:12" ht="15" thickBot="1" x14ac:dyDescent="0.35">
      <c r="J48" s="70" t="s">
        <v>437</v>
      </c>
      <c r="K48" s="109" t="s">
        <v>367</v>
      </c>
      <c r="L48" s="110"/>
    </row>
    <row r="49" spans="10:12" ht="15" thickTop="1" x14ac:dyDescent="0.3">
      <c r="J49" s="4" t="s">
        <v>5</v>
      </c>
      <c r="K49" s="73">
        <v>0.54666666666666663</v>
      </c>
      <c r="L49" s="73">
        <v>0.10666666666666667</v>
      </c>
    </row>
    <row r="50" spans="10:12" x14ac:dyDescent="0.3">
      <c r="J50" s="4" t="s">
        <v>6</v>
      </c>
      <c r="K50" s="74">
        <v>0.5</v>
      </c>
      <c r="L50" s="74">
        <v>4.0414518843273801E-2</v>
      </c>
    </row>
    <row r="51" spans="10:12" x14ac:dyDescent="0.3">
      <c r="J51" s="4" t="s">
        <v>7</v>
      </c>
      <c r="K51" s="74">
        <v>0.46666666666666662</v>
      </c>
      <c r="L51" s="74">
        <v>3.4801021696368506E-2</v>
      </c>
    </row>
    <row r="52" spans="10:12" x14ac:dyDescent="0.3">
      <c r="J52" s="4" t="s">
        <v>8</v>
      </c>
      <c r="K52" s="74">
        <v>0.4366666666666667</v>
      </c>
      <c r="L52" s="74">
        <v>8.6858761471969206E-2</v>
      </c>
    </row>
    <row r="53" spans="10:12" x14ac:dyDescent="0.3">
      <c r="J53" s="4" t="s">
        <v>9</v>
      </c>
      <c r="K53" s="74">
        <v>0.75</v>
      </c>
      <c r="L53" s="74">
        <v>6.557438524302002E-2</v>
      </c>
    </row>
    <row r="54" spans="10:12" x14ac:dyDescent="0.3">
      <c r="J54" s="4" t="s">
        <v>10</v>
      </c>
      <c r="K54" s="74">
        <v>0.41666666666666669</v>
      </c>
      <c r="L54" s="74">
        <v>3.2829526005987014E-2</v>
      </c>
    </row>
  </sheetData>
  <mergeCells count="15">
    <mergeCell ref="A1:G1"/>
    <mergeCell ref="R1:X1"/>
    <mergeCell ref="K1:L1"/>
    <mergeCell ref="K48:L48"/>
    <mergeCell ref="A3:A5"/>
    <mergeCell ref="A8:A10"/>
    <mergeCell ref="A13:A15"/>
    <mergeCell ref="A18:A20"/>
    <mergeCell ref="A23:A25"/>
    <mergeCell ref="A28:A30"/>
    <mergeCell ref="K3:L3"/>
    <mergeCell ref="K12:L12"/>
    <mergeCell ref="K21:L21"/>
    <mergeCell ref="K30:L30"/>
    <mergeCell ref="K39:L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F3DD-598F-46BB-BBBA-D0ADD0ECEEB7}">
  <dimension ref="A1:G13"/>
  <sheetViews>
    <sheetView workbookViewId="0">
      <selection activeCell="K16" sqref="K16"/>
    </sheetView>
  </sheetViews>
  <sheetFormatPr defaultRowHeight="14.4" x14ac:dyDescent="0.3"/>
  <cols>
    <col min="1" max="1" width="3.88671875" bestFit="1" customWidth="1"/>
    <col min="2" max="2" width="8.77734375" bestFit="1" customWidth="1"/>
    <col min="3" max="3" width="9.33203125" bestFit="1" customWidth="1"/>
    <col min="4" max="4" width="63.21875" bestFit="1" customWidth="1"/>
    <col min="5" max="5" width="7.6640625" bestFit="1" customWidth="1"/>
    <col min="6" max="6" width="12.5546875" bestFit="1" customWidth="1"/>
    <col min="7" max="7" width="5.5546875" bestFit="1" customWidth="1"/>
  </cols>
  <sheetData>
    <row r="1" spans="1:7" ht="15" thickBot="1" x14ac:dyDescent="0.35">
      <c r="A1" s="93" t="s">
        <v>472</v>
      </c>
      <c r="B1" s="93"/>
      <c r="C1" s="93"/>
      <c r="D1" s="93"/>
      <c r="E1" s="93"/>
      <c r="F1" s="93"/>
      <c r="G1" s="93"/>
    </row>
    <row r="2" spans="1:7" ht="16.2" thickBot="1" x14ac:dyDescent="0.35">
      <c r="A2" s="79" t="s">
        <v>445</v>
      </c>
      <c r="B2" s="79" t="s">
        <v>446</v>
      </c>
      <c r="C2" s="79" t="s">
        <v>447</v>
      </c>
      <c r="D2" s="79" t="s">
        <v>448</v>
      </c>
      <c r="E2" s="79" t="s">
        <v>449</v>
      </c>
      <c r="F2" s="79" t="s">
        <v>450</v>
      </c>
      <c r="G2" s="79" t="s">
        <v>451</v>
      </c>
    </row>
    <row r="3" spans="1:7" ht="15.6" x14ac:dyDescent="0.3">
      <c r="A3" s="80">
        <v>1</v>
      </c>
      <c r="B3" s="81">
        <v>6.7083000000000004</v>
      </c>
      <c r="C3" s="81">
        <v>7.0822000000000003</v>
      </c>
      <c r="D3" s="81" t="s">
        <v>452</v>
      </c>
      <c r="E3" s="81">
        <v>29357</v>
      </c>
      <c r="F3" s="81" t="s">
        <v>453</v>
      </c>
      <c r="G3" s="81">
        <v>86</v>
      </c>
    </row>
    <row r="4" spans="1:7" ht="15.6" x14ac:dyDescent="0.3">
      <c r="A4" s="82">
        <v>2</v>
      </c>
      <c r="B4" s="83">
        <v>7.4424000000000001</v>
      </c>
      <c r="C4" s="83">
        <v>1.8663000000000001</v>
      </c>
      <c r="D4" s="83" t="s">
        <v>454</v>
      </c>
      <c r="E4" s="83">
        <v>864</v>
      </c>
      <c r="F4" s="83" t="s">
        <v>455</v>
      </c>
      <c r="G4" s="83">
        <v>40</v>
      </c>
    </row>
    <row r="5" spans="1:7" ht="15.6" x14ac:dyDescent="0.3">
      <c r="A5" s="80">
        <v>3</v>
      </c>
      <c r="B5" s="81">
        <v>17.8794</v>
      </c>
      <c r="C5" s="81">
        <v>34.646799999999999</v>
      </c>
      <c r="D5" s="81" t="s">
        <v>456</v>
      </c>
      <c r="E5" s="81">
        <v>78067</v>
      </c>
      <c r="F5" s="81" t="s">
        <v>457</v>
      </c>
      <c r="G5" s="81">
        <v>93</v>
      </c>
    </row>
    <row r="6" spans="1:7" ht="15.6" x14ac:dyDescent="0.3">
      <c r="A6" s="82">
        <v>4</v>
      </c>
      <c r="B6" s="83">
        <v>18.183499999999999</v>
      </c>
      <c r="C6" s="83">
        <v>2.984</v>
      </c>
      <c r="D6" s="83" t="s">
        <v>458</v>
      </c>
      <c r="E6" s="83">
        <v>65005</v>
      </c>
      <c r="F6" s="83" t="s">
        <v>459</v>
      </c>
      <c r="G6" s="83">
        <v>40</v>
      </c>
    </row>
    <row r="7" spans="1:7" ht="15.6" x14ac:dyDescent="0.3">
      <c r="A7" s="80">
        <v>5</v>
      </c>
      <c r="B7" s="81">
        <v>22.546099999999999</v>
      </c>
      <c r="C7" s="81">
        <v>14.4351</v>
      </c>
      <c r="D7" s="81" t="s">
        <v>460</v>
      </c>
      <c r="E7" s="81">
        <v>104331</v>
      </c>
      <c r="F7" s="81" t="s">
        <v>461</v>
      </c>
      <c r="G7" s="81">
        <v>86</v>
      </c>
    </row>
    <row r="8" spans="1:7" ht="15.6" x14ac:dyDescent="0.3">
      <c r="A8" s="82">
        <v>6</v>
      </c>
      <c r="B8" s="83">
        <v>26.753699999999998</v>
      </c>
      <c r="C8" s="83">
        <v>12.523099999999999</v>
      </c>
      <c r="D8" s="83" t="s">
        <v>462</v>
      </c>
      <c r="E8" s="83">
        <v>130813</v>
      </c>
      <c r="F8" s="83" t="s">
        <v>463</v>
      </c>
      <c r="G8" s="83">
        <v>94</v>
      </c>
    </row>
    <row r="9" spans="1:7" ht="15.6" x14ac:dyDescent="0.3">
      <c r="A9" s="80">
        <v>7</v>
      </c>
      <c r="B9" s="81">
        <v>30.095800000000001</v>
      </c>
      <c r="C9" s="81">
        <v>15.390700000000001</v>
      </c>
      <c r="D9" s="81" t="s">
        <v>464</v>
      </c>
      <c r="E9" s="81">
        <v>155731</v>
      </c>
      <c r="F9" s="81" t="s">
        <v>465</v>
      </c>
      <c r="G9" s="81">
        <v>64</v>
      </c>
    </row>
    <row r="10" spans="1:7" ht="15.6" x14ac:dyDescent="0.3">
      <c r="A10" s="82">
        <v>8</v>
      </c>
      <c r="B10" s="83">
        <v>30.611000000000001</v>
      </c>
      <c r="C10" s="83">
        <v>10.1189</v>
      </c>
      <c r="D10" s="83" t="s">
        <v>466</v>
      </c>
      <c r="E10" s="83">
        <v>157951</v>
      </c>
      <c r="F10" s="83" t="s">
        <v>467</v>
      </c>
      <c r="G10" s="83">
        <v>81</v>
      </c>
    </row>
    <row r="11" spans="1:7" ht="15.6" x14ac:dyDescent="0.3">
      <c r="A11" s="80">
        <v>9</v>
      </c>
      <c r="B11" s="81">
        <v>42.417000000000002</v>
      </c>
      <c r="C11" s="81">
        <v>0.1537</v>
      </c>
      <c r="D11" s="81" t="s">
        <v>468</v>
      </c>
      <c r="E11" s="81">
        <v>272253</v>
      </c>
      <c r="F11" s="81" t="s">
        <v>469</v>
      </c>
      <c r="G11" s="81">
        <v>50</v>
      </c>
    </row>
    <row r="12" spans="1:7" ht="15.6" x14ac:dyDescent="0.3">
      <c r="A12" s="82">
        <v>10</v>
      </c>
      <c r="B12" s="83">
        <v>42.497399999999999</v>
      </c>
      <c r="C12" s="83">
        <v>0.68269999999999997</v>
      </c>
      <c r="D12" s="83" t="s">
        <v>470</v>
      </c>
      <c r="E12" s="83">
        <v>208113</v>
      </c>
      <c r="F12" s="83" t="s">
        <v>471</v>
      </c>
      <c r="G12" s="83">
        <v>17</v>
      </c>
    </row>
    <row r="13" spans="1:7" ht="16.2" thickBot="1" x14ac:dyDescent="0.35">
      <c r="A13" s="84">
        <v>11</v>
      </c>
      <c r="B13" s="85">
        <v>42.543300000000002</v>
      </c>
      <c r="C13" s="85">
        <v>0.1166</v>
      </c>
      <c r="D13" s="85" t="s">
        <v>468</v>
      </c>
      <c r="E13" s="85">
        <v>272253</v>
      </c>
      <c r="F13" s="85" t="s">
        <v>469</v>
      </c>
      <c r="G13" s="85">
        <v>38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E633-46A1-4D06-B68C-2880FFD91211}">
  <dimension ref="A1:D9"/>
  <sheetViews>
    <sheetView workbookViewId="0">
      <selection activeCell="F19" sqref="F19"/>
    </sheetView>
  </sheetViews>
  <sheetFormatPr defaultColWidth="24" defaultRowHeight="14.4" x14ac:dyDescent="0.3"/>
  <sheetData>
    <row r="1" spans="1:4" ht="15" thickBot="1" x14ac:dyDescent="0.35">
      <c r="A1" s="93" t="s">
        <v>491</v>
      </c>
      <c r="B1" s="93"/>
      <c r="C1" s="93"/>
      <c r="D1" s="93"/>
    </row>
    <row r="2" spans="1:4" ht="31.8" thickBot="1" x14ac:dyDescent="0.35">
      <c r="A2" s="86" t="s">
        <v>473</v>
      </c>
      <c r="B2" s="86" t="s">
        <v>474</v>
      </c>
      <c r="C2" s="86" t="s">
        <v>475</v>
      </c>
      <c r="D2" s="86" t="s">
        <v>476</v>
      </c>
    </row>
    <row r="3" spans="1:4" ht="15.6" x14ac:dyDescent="0.3">
      <c r="A3" s="87" t="s">
        <v>477</v>
      </c>
      <c r="B3" s="88" t="s">
        <v>478</v>
      </c>
      <c r="C3" s="88" t="s">
        <v>479</v>
      </c>
      <c r="D3" s="88" t="s">
        <v>480</v>
      </c>
    </row>
    <row r="4" spans="1:4" ht="15.6" x14ac:dyDescent="0.3">
      <c r="A4" s="89"/>
      <c r="B4" s="90" t="s">
        <v>481</v>
      </c>
      <c r="C4" s="90" t="s">
        <v>482</v>
      </c>
      <c r="D4" s="90" t="s">
        <v>480</v>
      </c>
    </row>
    <row r="5" spans="1:4" ht="15.6" x14ac:dyDescent="0.3">
      <c r="A5" s="87"/>
      <c r="B5" s="88" t="s">
        <v>483</v>
      </c>
      <c r="C5" s="88" t="s">
        <v>484</v>
      </c>
      <c r="D5" s="88" t="s">
        <v>480</v>
      </c>
    </row>
    <row r="6" spans="1:4" ht="15.6" x14ac:dyDescent="0.3">
      <c r="A6" s="89" t="s">
        <v>485</v>
      </c>
      <c r="B6" s="90">
        <v>0.56000000000000005</v>
      </c>
      <c r="C6" s="90" t="s">
        <v>486</v>
      </c>
      <c r="D6" s="90" t="s">
        <v>487</v>
      </c>
    </row>
    <row r="7" spans="1:4" ht="15.6" x14ac:dyDescent="0.3">
      <c r="A7" s="87"/>
      <c r="B7" s="88">
        <v>0.57999999999999996</v>
      </c>
      <c r="C7" s="88" t="s">
        <v>488</v>
      </c>
      <c r="D7" s="88" t="s">
        <v>487</v>
      </c>
    </row>
    <row r="8" spans="1:4" ht="15.6" x14ac:dyDescent="0.3">
      <c r="A8" s="89"/>
      <c r="B8" s="90">
        <v>0.57199999999999995</v>
      </c>
      <c r="C8" s="90" t="s">
        <v>489</v>
      </c>
      <c r="D8" s="90" t="s">
        <v>487</v>
      </c>
    </row>
    <row r="9" spans="1:4" ht="16.2" thickBot="1" x14ac:dyDescent="0.35">
      <c r="A9" s="91"/>
      <c r="B9" s="92">
        <v>0.53</v>
      </c>
      <c r="C9" s="92" t="s">
        <v>490</v>
      </c>
      <c r="D9" s="92" t="s">
        <v>487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BAEF-8733-4E53-AADB-514C45A76D7A}">
  <dimension ref="A1"/>
  <sheetViews>
    <sheetView showGridLines="0" topLeftCell="A4" workbookViewId="0">
      <selection activeCell="J30" sqref="J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159F-F8A2-4BAC-A7E5-92DAE3BD0D79}">
  <dimension ref="A1:AG49"/>
  <sheetViews>
    <sheetView topLeftCell="G21" workbookViewId="0">
      <selection activeCell="J15" sqref="J15"/>
    </sheetView>
  </sheetViews>
  <sheetFormatPr defaultRowHeight="14.4" x14ac:dyDescent="0.3"/>
  <cols>
    <col min="1" max="1" width="19.77734375" style="1" bestFit="1" customWidth="1"/>
    <col min="2" max="2" width="8.88671875" style="2"/>
    <col min="3" max="3" width="6" style="2" bestFit="1" customWidth="1"/>
    <col min="4" max="10" width="8.88671875" style="2"/>
    <col min="11" max="11" width="8.44140625" style="2" bestFit="1" customWidth="1"/>
    <col min="12" max="12" width="20.44140625" style="2" bestFit="1" customWidth="1"/>
    <col min="13" max="13" width="21" style="2" bestFit="1" customWidth="1"/>
    <col min="14" max="14" width="21.6640625" style="2" bestFit="1" customWidth="1"/>
    <col min="15" max="15" width="17.88671875" style="2" bestFit="1" customWidth="1"/>
    <col min="16" max="16" width="21.5546875" style="2" bestFit="1" customWidth="1"/>
    <col min="17" max="17" width="24.5546875" style="2" bestFit="1" customWidth="1"/>
    <col min="18" max="18" width="8.88671875" style="2"/>
    <col min="19" max="19" width="4.33203125" style="2" bestFit="1" customWidth="1"/>
    <col min="20" max="20" width="20.44140625" style="2" bestFit="1" customWidth="1"/>
    <col min="21" max="21" width="21" style="2" bestFit="1" customWidth="1"/>
    <col min="22" max="22" width="21.6640625" style="2" bestFit="1" customWidth="1"/>
    <col min="23" max="23" width="17.88671875" style="2" bestFit="1" customWidth="1"/>
    <col min="24" max="24" width="21.5546875" style="2" bestFit="1" customWidth="1"/>
    <col min="25" max="25" width="24.5546875" style="2" bestFit="1" customWidth="1"/>
    <col min="26" max="26" width="8.88671875" style="2"/>
    <col min="27" max="27" width="4.33203125" style="2" bestFit="1" customWidth="1"/>
    <col min="28" max="28" width="20.44140625" style="2" bestFit="1" customWidth="1"/>
    <col min="29" max="29" width="21" style="2" bestFit="1" customWidth="1"/>
    <col min="30" max="30" width="21.6640625" style="2" bestFit="1" customWidth="1"/>
    <col min="31" max="31" width="17.88671875" style="2" bestFit="1" customWidth="1"/>
    <col min="32" max="32" width="21.5546875" style="2" bestFit="1" customWidth="1"/>
    <col min="33" max="33" width="24.5546875" style="2" bestFit="1" customWidth="1"/>
    <col min="34" max="16384" width="8.88671875" style="2"/>
  </cols>
  <sheetData>
    <row r="1" spans="1:33" s="4" customFormat="1" x14ac:dyDescent="0.3">
      <c r="A1" s="97" t="s">
        <v>121</v>
      </c>
      <c r="B1" s="98"/>
      <c r="C1" s="98"/>
      <c r="D1" s="98"/>
      <c r="E1" s="98"/>
      <c r="F1" s="98"/>
      <c r="G1" s="98"/>
      <c r="H1" s="98"/>
      <c r="K1" s="94" t="s">
        <v>122</v>
      </c>
      <c r="L1" s="94"/>
      <c r="M1" s="94"/>
      <c r="N1" s="94"/>
      <c r="O1" s="94"/>
      <c r="P1" s="94"/>
      <c r="Q1" s="94"/>
      <c r="S1" s="94" t="s">
        <v>2</v>
      </c>
      <c r="T1" s="94"/>
      <c r="U1" s="94"/>
      <c r="V1" s="94"/>
      <c r="W1" s="94"/>
      <c r="X1" s="94"/>
      <c r="Y1" s="94"/>
      <c r="AA1" s="94" t="s">
        <v>123</v>
      </c>
      <c r="AB1" s="94"/>
      <c r="AC1" s="94"/>
      <c r="AD1" s="94"/>
      <c r="AE1" s="94"/>
      <c r="AF1" s="94"/>
      <c r="AG1" s="94"/>
    </row>
    <row r="2" spans="1:33" s="4" customFormat="1" x14ac:dyDescent="0.3">
      <c r="A2" s="32" t="s">
        <v>124</v>
      </c>
      <c r="B2" s="32"/>
      <c r="C2" s="33"/>
      <c r="D2" s="33"/>
      <c r="E2" s="33"/>
      <c r="F2" s="33"/>
      <c r="G2" s="2"/>
      <c r="H2" s="2"/>
      <c r="L2" s="9" t="s">
        <v>5</v>
      </c>
      <c r="M2" s="10" t="s">
        <v>6</v>
      </c>
      <c r="N2" s="116" t="s">
        <v>7</v>
      </c>
      <c r="O2" s="114" t="s">
        <v>8</v>
      </c>
      <c r="P2" s="13" t="s">
        <v>9</v>
      </c>
      <c r="Q2" s="21" t="s">
        <v>10</v>
      </c>
      <c r="T2" s="4" t="s">
        <v>5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AB2" s="4" t="s">
        <v>5</v>
      </c>
      <c r="AC2" s="4" t="s">
        <v>6</v>
      </c>
      <c r="AD2" s="4" t="s">
        <v>7</v>
      </c>
      <c r="AE2" s="4" t="s">
        <v>8</v>
      </c>
      <c r="AF2" s="4" t="s">
        <v>9</v>
      </c>
      <c r="AG2" s="4" t="s">
        <v>10</v>
      </c>
    </row>
    <row r="3" spans="1:33" x14ac:dyDescent="0.3">
      <c r="A3" s="95" t="s">
        <v>125</v>
      </c>
      <c r="B3" s="34"/>
      <c r="C3" s="35">
        <v>0.56000000000000005</v>
      </c>
      <c r="D3" s="2">
        <v>0.57999999999999996</v>
      </c>
      <c r="E3" s="2">
        <v>0.6</v>
      </c>
      <c r="F3" s="2">
        <v>0.56999999999999995</v>
      </c>
      <c r="G3" s="2">
        <v>0.59</v>
      </c>
      <c r="H3" s="2">
        <v>0.6</v>
      </c>
      <c r="K3" s="2" t="s">
        <v>126</v>
      </c>
      <c r="L3" s="15">
        <v>0.55600000000000005</v>
      </c>
      <c r="M3" s="16">
        <v>0.54800000000000004</v>
      </c>
      <c r="N3" s="76">
        <v>0.56799999999999995</v>
      </c>
      <c r="O3" s="115">
        <v>0.54200000000000004</v>
      </c>
      <c r="P3" s="19">
        <v>0.55800000000000005</v>
      </c>
      <c r="Q3" s="20">
        <v>0.56599999999999995</v>
      </c>
      <c r="S3" s="2" t="s">
        <v>126</v>
      </c>
      <c r="T3" s="36">
        <v>7.4799999999999997E-3</v>
      </c>
      <c r="U3" s="36">
        <v>1.158E-2</v>
      </c>
      <c r="V3" s="36">
        <v>1.158E-2</v>
      </c>
      <c r="W3" s="36">
        <v>9.7000000000000003E-3</v>
      </c>
      <c r="X3" s="36">
        <v>1.158E-2</v>
      </c>
      <c r="Y3" s="36">
        <v>1.166E-2</v>
      </c>
      <c r="AA3" s="2" t="s">
        <v>126</v>
      </c>
      <c r="AB3" s="2" t="s">
        <v>127</v>
      </c>
      <c r="AC3" s="2" t="s">
        <v>128</v>
      </c>
      <c r="AD3" s="2" t="s">
        <v>129</v>
      </c>
      <c r="AE3" s="2" t="s">
        <v>130</v>
      </c>
      <c r="AF3" s="2" t="s">
        <v>131</v>
      </c>
      <c r="AG3" s="2" t="s">
        <v>132</v>
      </c>
    </row>
    <row r="4" spans="1:33" x14ac:dyDescent="0.3">
      <c r="A4" s="95"/>
      <c r="B4" s="34"/>
      <c r="C4" s="35">
        <v>0.55000000000000004</v>
      </c>
      <c r="D4" s="2">
        <v>0.55000000000000004</v>
      </c>
      <c r="E4" s="2">
        <v>0.56999999999999995</v>
      </c>
      <c r="F4" s="2">
        <v>0.54</v>
      </c>
      <c r="G4" s="2">
        <v>0.56000000000000005</v>
      </c>
      <c r="H4" s="2">
        <v>0.56000000000000005</v>
      </c>
      <c r="K4" s="2" t="s">
        <v>15</v>
      </c>
      <c r="L4" s="15">
        <v>0.68200000000000005</v>
      </c>
      <c r="M4" s="16">
        <v>0.69599999999999995</v>
      </c>
      <c r="N4" s="76">
        <v>0.70799999999999996</v>
      </c>
      <c r="O4" s="115">
        <v>0.71199999999999997</v>
      </c>
      <c r="P4" s="19">
        <v>0.68200000000000005</v>
      </c>
      <c r="Q4" s="20">
        <v>0.71399999999999997</v>
      </c>
      <c r="S4" s="2" t="s">
        <v>15</v>
      </c>
      <c r="T4" s="36">
        <v>1.1140000000000001E-2</v>
      </c>
      <c r="U4" s="36">
        <v>1.3270000000000001E-2</v>
      </c>
      <c r="V4" s="36">
        <v>1.4630000000000001E-2</v>
      </c>
      <c r="W4" s="36">
        <v>1.281E-2</v>
      </c>
      <c r="X4" s="36">
        <v>1.1140000000000001E-2</v>
      </c>
      <c r="Y4" s="36">
        <v>1.208E-2</v>
      </c>
      <c r="AA4" s="2" t="s">
        <v>15</v>
      </c>
      <c r="AB4" s="2" t="s">
        <v>133</v>
      </c>
      <c r="AC4" s="2" t="s">
        <v>134</v>
      </c>
      <c r="AD4" s="2" t="s">
        <v>135</v>
      </c>
      <c r="AE4" s="2" t="s">
        <v>136</v>
      </c>
      <c r="AF4" s="2" t="s">
        <v>133</v>
      </c>
      <c r="AG4" s="2" t="s">
        <v>137</v>
      </c>
    </row>
    <row r="5" spans="1:33" x14ac:dyDescent="0.3">
      <c r="A5" s="95"/>
      <c r="B5" s="34"/>
      <c r="C5" s="35">
        <v>0.56999999999999995</v>
      </c>
      <c r="D5" s="2">
        <v>0.54</v>
      </c>
      <c r="E5" s="2">
        <v>0.56000000000000005</v>
      </c>
      <c r="F5" s="2">
        <v>0.54</v>
      </c>
      <c r="G5" s="2">
        <v>0.55000000000000004</v>
      </c>
      <c r="H5" s="2">
        <v>0.56000000000000005</v>
      </c>
      <c r="K5" s="2" t="s">
        <v>25</v>
      </c>
      <c r="L5" s="15">
        <v>0.72</v>
      </c>
      <c r="M5" s="16">
        <v>0.72</v>
      </c>
      <c r="N5" s="76">
        <v>0.76200000000000001</v>
      </c>
      <c r="O5" s="115">
        <v>0.80200000000000005</v>
      </c>
      <c r="P5" s="19">
        <v>0.69599999999999995</v>
      </c>
      <c r="Q5" s="20">
        <v>0.84199999999999997</v>
      </c>
      <c r="S5" s="2" t="s">
        <v>25</v>
      </c>
      <c r="T5" s="36">
        <v>1.0489999999999999E-2</v>
      </c>
      <c r="U5" s="36">
        <v>1.0489999999999999E-2</v>
      </c>
      <c r="V5" s="36">
        <v>8.6E-3</v>
      </c>
      <c r="W5" s="36">
        <v>1.1140000000000001E-2</v>
      </c>
      <c r="X5" s="36">
        <v>1.435E-2</v>
      </c>
      <c r="Y5" s="36">
        <v>1.3559999999999999E-2</v>
      </c>
      <c r="AA5" s="2" t="s">
        <v>25</v>
      </c>
      <c r="AB5" s="2" t="s">
        <v>138</v>
      </c>
      <c r="AC5" s="2" t="s">
        <v>138</v>
      </c>
      <c r="AD5" s="2" t="s">
        <v>139</v>
      </c>
      <c r="AE5" s="2" t="s">
        <v>140</v>
      </c>
      <c r="AF5" s="2" t="s">
        <v>141</v>
      </c>
      <c r="AG5" s="2" t="s">
        <v>142</v>
      </c>
    </row>
    <row r="6" spans="1:33" x14ac:dyDescent="0.3">
      <c r="A6" s="95"/>
      <c r="B6" s="34"/>
      <c r="C6" s="35">
        <v>0.53</v>
      </c>
      <c r="D6" s="2">
        <v>0.51</v>
      </c>
      <c r="E6" s="2">
        <v>0.53</v>
      </c>
      <c r="F6" s="2">
        <v>0.51</v>
      </c>
      <c r="G6" s="2">
        <v>0.52</v>
      </c>
      <c r="H6" s="2">
        <v>0.53</v>
      </c>
      <c r="K6" s="2" t="s">
        <v>45</v>
      </c>
      <c r="L6" s="15">
        <v>0.84399999999999997</v>
      </c>
      <c r="M6" s="16">
        <v>0.84399999999999997</v>
      </c>
      <c r="N6" s="76">
        <v>0.872</v>
      </c>
      <c r="O6" s="115">
        <v>0.90200000000000002</v>
      </c>
      <c r="P6" s="19">
        <v>0.77200000000000002</v>
      </c>
      <c r="Q6" s="20">
        <v>0.94399999999999995</v>
      </c>
      <c r="S6" s="2" t="s">
        <v>45</v>
      </c>
      <c r="T6" s="36">
        <v>1.208E-2</v>
      </c>
      <c r="U6" s="36">
        <v>1.208E-2</v>
      </c>
      <c r="V6" s="36">
        <v>1.393E-2</v>
      </c>
      <c r="W6" s="36">
        <v>1.393E-2</v>
      </c>
      <c r="X6" s="36">
        <v>1.1140000000000001E-2</v>
      </c>
      <c r="Y6" s="36">
        <v>1.806E-2</v>
      </c>
      <c r="AA6" s="2" t="s">
        <v>45</v>
      </c>
      <c r="AB6" s="2" t="s">
        <v>143</v>
      </c>
      <c r="AC6" s="2" t="s">
        <v>143</v>
      </c>
      <c r="AD6" s="2" t="s">
        <v>144</v>
      </c>
      <c r="AE6" s="2" t="s">
        <v>145</v>
      </c>
      <c r="AF6" s="2" t="s">
        <v>146</v>
      </c>
      <c r="AG6" s="2" t="s">
        <v>147</v>
      </c>
    </row>
    <row r="7" spans="1:33" x14ac:dyDescent="0.3">
      <c r="A7" s="95"/>
      <c r="B7" s="34"/>
      <c r="C7" s="35">
        <v>0.56999999999999995</v>
      </c>
      <c r="D7" s="2">
        <v>0.56000000000000005</v>
      </c>
      <c r="E7" s="2">
        <v>0.57999999999999996</v>
      </c>
      <c r="F7" s="2">
        <v>0.55000000000000004</v>
      </c>
      <c r="G7" s="2">
        <v>0.56999999999999995</v>
      </c>
      <c r="H7" s="2">
        <v>0.57999999999999996</v>
      </c>
      <c r="K7" s="2" t="s">
        <v>63</v>
      </c>
      <c r="L7" s="15">
        <v>0.97199999999999998</v>
      </c>
      <c r="M7" s="16">
        <v>0.98199999999999998</v>
      </c>
      <c r="N7" s="76">
        <v>0.97199999999999998</v>
      </c>
      <c r="O7" s="115">
        <v>1.04</v>
      </c>
      <c r="P7" s="19">
        <v>0.83199999999999996</v>
      </c>
      <c r="Q7" s="20">
        <v>1.0920000000000001</v>
      </c>
      <c r="S7" s="2" t="s">
        <v>63</v>
      </c>
      <c r="T7" s="36">
        <v>1.393E-2</v>
      </c>
      <c r="U7" s="36">
        <v>1.9599999999999999E-2</v>
      </c>
      <c r="V7" s="36">
        <v>1.9599999999999999E-2</v>
      </c>
      <c r="W7" s="36">
        <v>1.5810000000000001E-2</v>
      </c>
      <c r="X7" s="36">
        <v>1.158E-2</v>
      </c>
      <c r="Y7" s="36">
        <v>2.2669999999999999E-2</v>
      </c>
      <c r="AA7" s="2" t="s">
        <v>63</v>
      </c>
      <c r="AB7" s="2" t="s">
        <v>148</v>
      </c>
      <c r="AC7" s="2" t="s">
        <v>149</v>
      </c>
      <c r="AD7" s="2" t="s">
        <v>150</v>
      </c>
      <c r="AE7" s="2" t="s">
        <v>151</v>
      </c>
      <c r="AF7" s="2" t="s">
        <v>152</v>
      </c>
      <c r="AG7" s="2" t="s">
        <v>153</v>
      </c>
    </row>
    <row r="8" spans="1:33" x14ac:dyDescent="0.3">
      <c r="A8" s="95" t="s">
        <v>43</v>
      </c>
      <c r="B8" s="34"/>
      <c r="C8" s="37"/>
      <c r="D8" s="30"/>
      <c r="E8" s="30"/>
      <c r="F8" s="30"/>
      <c r="G8" s="30"/>
      <c r="H8" s="30"/>
      <c r="K8" s="2" t="s">
        <v>82</v>
      </c>
      <c r="L8" s="15">
        <v>1.022</v>
      </c>
      <c r="M8" s="16">
        <v>1.052</v>
      </c>
      <c r="N8" s="76">
        <v>1.0680000000000001</v>
      </c>
      <c r="O8" s="115">
        <v>1.1220000000000001</v>
      </c>
      <c r="P8" s="19">
        <v>0.9</v>
      </c>
      <c r="Q8" s="20">
        <v>1.1599999999999999</v>
      </c>
      <c r="S8" s="2" t="s">
        <v>82</v>
      </c>
      <c r="T8" s="36">
        <v>1.393E-2</v>
      </c>
      <c r="U8" s="36">
        <v>1.393E-2</v>
      </c>
      <c r="V8" s="36">
        <v>2.1770000000000001E-2</v>
      </c>
      <c r="W8" s="36">
        <v>2.2669999999999999E-2</v>
      </c>
      <c r="X8" s="36">
        <v>1.3780000000000001E-2</v>
      </c>
      <c r="Y8" s="36">
        <v>2.4289999999999999E-2</v>
      </c>
      <c r="AA8" s="2" t="s">
        <v>82</v>
      </c>
      <c r="AB8" s="2" t="s">
        <v>154</v>
      </c>
      <c r="AC8" s="2" t="s">
        <v>155</v>
      </c>
      <c r="AD8" s="2" t="s">
        <v>156</v>
      </c>
      <c r="AE8" s="2" t="s">
        <v>157</v>
      </c>
      <c r="AF8" s="2" t="s">
        <v>158</v>
      </c>
      <c r="AG8" s="2" t="s">
        <v>159</v>
      </c>
    </row>
    <row r="9" spans="1:33" x14ac:dyDescent="0.3">
      <c r="A9" s="95"/>
      <c r="B9" s="34"/>
      <c r="C9" s="35">
        <v>0.7</v>
      </c>
      <c r="D9" s="2">
        <v>0.73</v>
      </c>
      <c r="E9" s="2">
        <v>0.75</v>
      </c>
      <c r="F9" s="2">
        <v>0.75</v>
      </c>
      <c r="G9" s="2">
        <v>0.7</v>
      </c>
      <c r="H9" s="2">
        <v>0.75</v>
      </c>
      <c r="K9" s="2" t="s">
        <v>98</v>
      </c>
      <c r="L9" s="15">
        <v>1.0980000000000001</v>
      </c>
      <c r="M9" s="16">
        <v>1.1080000000000001</v>
      </c>
      <c r="N9" s="76">
        <v>1.0920000000000001</v>
      </c>
      <c r="O9" s="115">
        <v>1.19</v>
      </c>
      <c r="P9" s="19">
        <v>0.98199999999999998</v>
      </c>
      <c r="Q9" s="20">
        <v>1.272</v>
      </c>
      <c r="S9" s="2" t="s">
        <v>98</v>
      </c>
      <c r="T9" s="36">
        <v>1.5939999999999999E-2</v>
      </c>
      <c r="U9" s="36">
        <v>1.5939999999999999E-2</v>
      </c>
      <c r="V9" s="36">
        <v>2.1770000000000001E-2</v>
      </c>
      <c r="W9" s="36">
        <v>1.703E-2</v>
      </c>
      <c r="X9" s="36">
        <v>1.9599999999999999E-2</v>
      </c>
      <c r="Y9" s="36">
        <v>2.5770000000000001E-2</v>
      </c>
      <c r="AA9" s="2" t="s">
        <v>98</v>
      </c>
      <c r="AB9" s="2" t="s">
        <v>160</v>
      </c>
      <c r="AC9" s="2" t="s">
        <v>161</v>
      </c>
      <c r="AD9" s="2" t="s">
        <v>162</v>
      </c>
      <c r="AE9" s="2" t="s">
        <v>163</v>
      </c>
      <c r="AF9" s="2" t="s">
        <v>149</v>
      </c>
      <c r="AG9" s="2" t="s">
        <v>164</v>
      </c>
    </row>
    <row r="10" spans="1:33" x14ac:dyDescent="0.3">
      <c r="A10" s="95"/>
      <c r="B10" s="34"/>
      <c r="C10" s="35">
        <v>0.69</v>
      </c>
      <c r="D10" s="2">
        <v>0.69</v>
      </c>
      <c r="E10" s="2">
        <v>0.71</v>
      </c>
      <c r="F10" s="2">
        <v>0.71</v>
      </c>
      <c r="G10" s="2">
        <v>0.69</v>
      </c>
      <c r="H10" s="2">
        <v>0.71</v>
      </c>
      <c r="K10" s="2" t="s">
        <v>165</v>
      </c>
      <c r="L10" s="15">
        <v>1.27</v>
      </c>
      <c r="M10" s="16">
        <v>1.282</v>
      </c>
      <c r="N10" s="76">
        <v>1.282</v>
      </c>
      <c r="O10" s="115">
        <v>1.29</v>
      </c>
      <c r="P10" s="19">
        <v>1.0580000000000001</v>
      </c>
      <c r="Q10" s="20">
        <v>1.3720000000000001</v>
      </c>
      <c r="S10" s="2" t="s">
        <v>165</v>
      </c>
      <c r="T10" s="36">
        <v>1.6729999999999998E-2</v>
      </c>
      <c r="U10" s="36">
        <v>2.683E-2</v>
      </c>
      <c r="V10" s="36">
        <v>1.985E-2</v>
      </c>
      <c r="W10" s="36">
        <v>2.5770000000000001E-2</v>
      </c>
      <c r="X10" s="36">
        <v>2.0830000000000001E-2</v>
      </c>
      <c r="Y10" s="36">
        <v>2.7820000000000001E-2</v>
      </c>
      <c r="AA10" s="2" t="s">
        <v>165</v>
      </c>
      <c r="AB10" s="2" t="s">
        <v>166</v>
      </c>
      <c r="AC10" s="2" t="s">
        <v>167</v>
      </c>
      <c r="AD10" s="2" t="s">
        <v>168</v>
      </c>
      <c r="AE10" s="2" t="s">
        <v>169</v>
      </c>
      <c r="AF10" s="2" t="s">
        <v>170</v>
      </c>
      <c r="AG10" s="2" t="s">
        <v>171</v>
      </c>
    </row>
    <row r="11" spans="1:33" x14ac:dyDescent="0.3">
      <c r="A11" s="95"/>
      <c r="B11" s="34"/>
      <c r="C11" s="35">
        <v>0.68</v>
      </c>
      <c r="D11" s="2">
        <v>0.71</v>
      </c>
      <c r="E11" s="2">
        <v>0.7</v>
      </c>
      <c r="F11" s="2">
        <v>0.71</v>
      </c>
      <c r="G11" s="2">
        <v>0.68</v>
      </c>
      <c r="H11" s="2">
        <v>0.7</v>
      </c>
      <c r="L11" s="5"/>
      <c r="M11" s="5"/>
      <c r="N11" s="5"/>
      <c r="O11" s="5"/>
      <c r="P11" s="5"/>
      <c r="Q11" s="5"/>
      <c r="T11" s="36"/>
      <c r="U11" s="36"/>
      <c r="V11" s="36"/>
      <c r="W11" s="36"/>
      <c r="X11" s="36"/>
      <c r="Y11" s="36"/>
    </row>
    <row r="12" spans="1:33" x14ac:dyDescent="0.3">
      <c r="A12" s="95"/>
      <c r="B12" s="34"/>
      <c r="C12" s="35">
        <v>0.64</v>
      </c>
      <c r="D12" s="2">
        <v>0.65</v>
      </c>
      <c r="E12" s="2">
        <v>0.66</v>
      </c>
      <c r="F12" s="2">
        <v>0.67</v>
      </c>
      <c r="G12" s="2">
        <v>0.64</v>
      </c>
      <c r="H12" s="2">
        <v>0.68</v>
      </c>
    </row>
    <row r="13" spans="1:33" x14ac:dyDescent="0.3">
      <c r="A13" s="95"/>
      <c r="B13" s="34"/>
      <c r="C13" s="35">
        <v>0.7</v>
      </c>
      <c r="D13" s="2">
        <v>0.7</v>
      </c>
      <c r="E13" s="2">
        <v>0.72</v>
      </c>
      <c r="F13" s="2">
        <v>0.72</v>
      </c>
      <c r="G13" s="2">
        <v>0.7</v>
      </c>
      <c r="H13" s="2">
        <v>0.73</v>
      </c>
    </row>
    <row r="14" spans="1:33" x14ac:dyDescent="0.3">
      <c r="A14" s="95" t="s">
        <v>103</v>
      </c>
      <c r="B14" s="34"/>
      <c r="C14" s="37"/>
      <c r="D14" s="30"/>
      <c r="E14" s="30"/>
      <c r="F14" s="30"/>
      <c r="G14" s="30"/>
      <c r="H14" s="30"/>
      <c r="L14" s="38"/>
      <c r="M14" s="38"/>
      <c r="N14" s="38"/>
      <c r="O14" s="38"/>
      <c r="P14" s="38"/>
      <c r="Q14" s="38"/>
    </row>
    <row r="15" spans="1:33" x14ac:dyDescent="0.3">
      <c r="A15" s="95"/>
      <c r="B15" s="34"/>
      <c r="C15" s="35">
        <v>0.73</v>
      </c>
      <c r="D15" s="2">
        <v>0.73</v>
      </c>
      <c r="E15" s="2">
        <v>0.77</v>
      </c>
      <c r="F15" s="2">
        <v>0.81</v>
      </c>
      <c r="G15" s="2">
        <v>0.74</v>
      </c>
      <c r="H15" s="2">
        <v>0.88</v>
      </c>
    </row>
    <row r="16" spans="1:33" x14ac:dyDescent="0.3">
      <c r="A16" s="95"/>
      <c r="B16" s="34"/>
      <c r="C16" s="35">
        <v>0.72</v>
      </c>
      <c r="D16" s="2">
        <v>0.72</v>
      </c>
      <c r="E16" s="2">
        <v>0.76</v>
      </c>
      <c r="F16" s="2">
        <v>0.8</v>
      </c>
      <c r="G16" s="2">
        <v>0.7</v>
      </c>
      <c r="H16" s="2">
        <v>0.84</v>
      </c>
    </row>
    <row r="17" spans="1:28" x14ac:dyDescent="0.3">
      <c r="A17" s="95"/>
      <c r="B17" s="34"/>
      <c r="C17" s="35">
        <v>0.74</v>
      </c>
      <c r="D17" s="2">
        <v>0.74</v>
      </c>
      <c r="E17" s="2">
        <v>0.78</v>
      </c>
      <c r="F17" s="2">
        <v>0.82</v>
      </c>
      <c r="G17" s="2">
        <v>0.69</v>
      </c>
      <c r="H17" s="2">
        <v>0.83</v>
      </c>
    </row>
    <row r="18" spans="1:28" x14ac:dyDescent="0.3">
      <c r="A18" s="95"/>
      <c r="B18" s="34"/>
      <c r="C18" s="35">
        <v>0.68</v>
      </c>
      <c r="D18" s="2">
        <v>0.68</v>
      </c>
      <c r="E18" s="2">
        <v>0.73</v>
      </c>
      <c r="F18" s="2">
        <v>0.76</v>
      </c>
      <c r="G18" s="2">
        <v>0.65</v>
      </c>
      <c r="H18" s="2">
        <v>0.8</v>
      </c>
    </row>
    <row r="19" spans="1:28" x14ac:dyDescent="0.3">
      <c r="A19" s="95"/>
      <c r="B19" s="34"/>
      <c r="C19" s="35">
        <v>0.73</v>
      </c>
      <c r="D19" s="2">
        <v>0.73</v>
      </c>
      <c r="E19" s="2">
        <v>0.77</v>
      </c>
      <c r="F19" s="2">
        <v>0.82</v>
      </c>
      <c r="G19" s="2">
        <v>0.7</v>
      </c>
      <c r="H19" s="2">
        <v>0.86</v>
      </c>
    </row>
    <row r="20" spans="1:28" x14ac:dyDescent="0.3">
      <c r="A20" s="95" t="s">
        <v>107</v>
      </c>
      <c r="B20" s="34"/>
      <c r="C20" s="37"/>
      <c r="D20" s="30"/>
      <c r="E20" s="30"/>
      <c r="F20" s="30"/>
      <c r="G20" s="30"/>
      <c r="H20" s="30"/>
    </row>
    <row r="21" spans="1:28" x14ac:dyDescent="0.3">
      <c r="A21" s="95"/>
      <c r="B21" s="34"/>
      <c r="C21" s="35">
        <v>0.85</v>
      </c>
      <c r="D21" s="2">
        <v>0.85</v>
      </c>
      <c r="E21" s="2">
        <v>0.88</v>
      </c>
      <c r="F21" s="2">
        <v>0.91</v>
      </c>
      <c r="G21" s="2">
        <v>0.78</v>
      </c>
      <c r="H21" s="2">
        <v>1</v>
      </c>
    </row>
    <row r="22" spans="1:28" x14ac:dyDescent="0.3">
      <c r="A22" s="95"/>
      <c r="B22" s="34"/>
      <c r="C22" s="35">
        <v>0.84</v>
      </c>
      <c r="D22" s="1">
        <v>0.84</v>
      </c>
      <c r="E22" s="2">
        <v>0.87</v>
      </c>
      <c r="F22" s="2">
        <v>0.9</v>
      </c>
      <c r="G22" s="2">
        <v>0.77</v>
      </c>
      <c r="H22" s="2">
        <v>0.94</v>
      </c>
    </row>
    <row r="23" spans="1:28" x14ac:dyDescent="0.3">
      <c r="A23" s="95"/>
      <c r="B23" s="34"/>
      <c r="C23" s="35">
        <v>0.87</v>
      </c>
      <c r="D23" s="2">
        <v>0.87</v>
      </c>
      <c r="E23" s="2">
        <v>0.9</v>
      </c>
      <c r="F23" s="2">
        <v>0.93</v>
      </c>
      <c r="G23" s="2">
        <v>0.79</v>
      </c>
      <c r="H23" s="2">
        <v>0.93</v>
      </c>
    </row>
    <row r="24" spans="1:28" x14ac:dyDescent="0.3">
      <c r="A24" s="95"/>
      <c r="B24" s="34"/>
      <c r="C24" s="35">
        <v>0.8</v>
      </c>
      <c r="D24" s="39">
        <v>0.8</v>
      </c>
      <c r="E24" s="2">
        <v>0.82</v>
      </c>
      <c r="F24" s="2">
        <v>0.85</v>
      </c>
      <c r="G24" s="2">
        <v>0.73</v>
      </c>
      <c r="H24" s="2">
        <v>0.89</v>
      </c>
      <c r="AB24" s="5">
        <v>1.29</v>
      </c>
    </row>
    <row r="25" spans="1:28" x14ac:dyDescent="0.3">
      <c r="A25" s="95"/>
      <c r="B25" s="34"/>
      <c r="C25" s="35">
        <v>0.86</v>
      </c>
      <c r="D25" s="2">
        <v>0.86</v>
      </c>
      <c r="E25" s="2">
        <v>0.89</v>
      </c>
      <c r="F25" s="2">
        <v>0.92</v>
      </c>
      <c r="G25" s="2">
        <v>0.79</v>
      </c>
      <c r="H25" s="2">
        <v>0.96</v>
      </c>
    </row>
    <row r="26" spans="1:28" x14ac:dyDescent="0.3">
      <c r="A26" s="95" t="s">
        <v>172</v>
      </c>
      <c r="B26" s="34"/>
      <c r="C26" s="35"/>
    </row>
    <row r="27" spans="1:28" x14ac:dyDescent="0.3">
      <c r="A27" s="95"/>
      <c r="B27" s="34"/>
      <c r="C27" s="35">
        <v>0.98</v>
      </c>
      <c r="D27" s="2">
        <v>1.04</v>
      </c>
      <c r="E27" s="2">
        <v>1.03</v>
      </c>
      <c r="F27" s="2">
        <v>1.05</v>
      </c>
      <c r="G27" s="2">
        <v>0.84</v>
      </c>
      <c r="H27" s="2">
        <v>1.1599999999999999</v>
      </c>
    </row>
    <row r="28" spans="1:28" x14ac:dyDescent="0.3">
      <c r="A28" s="95"/>
      <c r="B28" s="34"/>
      <c r="C28" s="35">
        <v>0.97</v>
      </c>
      <c r="D28" s="2">
        <v>0.98</v>
      </c>
      <c r="E28" s="2">
        <v>0.97</v>
      </c>
      <c r="F28" s="2">
        <v>1.04</v>
      </c>
      <c r="G28" s="2">
        <v>0.83</v>
      </c>
      <c r="H28" s="2">
        <v>1.0900000000000001</v>
      </c>
    </row>
    <row r="29" spans="1:28" x14ac:dyDescent="0.3">
      <c r="A29" s="95"/>
      <c r="B29" s="34"/>
      <c r="C29" s="35">
        <v>1</v>
      </c>
      <c r="D29" s="2">
        <v>0.97</v>
      </c>
      <c r="E29" s="2">
        <v>0.96</v>
      </c>
      <c r="F29" s="2">
        <v>1.07</v>
      </c>
      <c r="G29" s="2">
        <v>0.86</v>
      </c>
      <c r="H29" s="2">
        <v>1.08</v>
      </c>
    </row>
    <row r="30" spans="1:28" x14ac:dyDescent="0.3">
      <c r="A30" s="95"/>
      <c r="B30" s="34"/>
      <c r="C30" s="35">
        <v>0.92</v>
      </c>
      <c r="D30" s="2">
        <v>0.92</v>
      </c>
      <c r="E30" s="2">
        <v>0.91</v>
      </c>
      <c r="F30" s="2">
        <v>0.98</v>
      </c>
      <c r="G30" s="2">
        <v>0.79</v>
      </c>
      <c r="H30" s="2">
        <v>1.02</v>
      </c>
    </row>
    <row r="31" spans="1:28" x14ac:dyDescent="0.3">
      <c r="A31" s="95"/>
      <c r="B31" s="34"/>
      <c r="C31" s="35">
        <v>0.99</v>
      </c>
      <c r="D31" s="2">
        <v>1</v>
      </c>
      <c r="E31" s="2">
        <v>0.99</v>
      </c>
      <c r="F31" s="2">
        <v>1.06</v>
      </c>
      <c r="G31" s="2">
        <v>0.84</v>
      </c>
      <c r="H31" s="2">
        <v>1.1100000000000001</v>
      </c>
    </row>
    <row r="32" spans="1:28" x14ac:dyDescent="0.3">
      <c r="A32" s="95" t="s">
        <v>116</v>
      </c>
      <c r="B32" s="34"/>
      <c r="C32" s="35"/>
    </row>
    <row r="33" spans="1:17" x14ac:dyDescent="0.3">
      <c r="A33" s="95"/>
      <c r="B33" s="34"/>
      <c r="C33" s="35">
        <v>1.03</v>
      </c>
      <c r="D33" s="2">
        <v>1.07</v>
      </c>
      <c r="E33" s="2">
        <v>1.1200000000000001</v>
      </c>
      <c r="F33" s="2">
        <v>1.19</v>
      </c>
      <c r="G33" s="2">
        <v>0.9</v>
      </c>
      <c r="H33" s="2">
        <v>1.23</v>
      </c>
      <c r="K33" s="94" t="s">
        <v>173</v>
      </c>
      <c r="L33" s="96"/>
      <c r="M33" s="96"/>
      <c r="N33" s="96"/>
      <c r="O33" s="96"/>
      <c r="P33" s="96"/>
      <c r="Q33" s="96"/>
    </row>
    <row r="34" spans="1:17" x14ac:dyDescent="0.3">
      <c r="A34" s="95"/>
      <c r="B34" s="34"/>
      <c r="C34" s="35">
        <v>1.02</v>
      </c>
      <c r="D34" s="2">
        <v>1.06</v>
      </c>
      <c r="E34" s="2">
        <v>1.06</v>
      </c>
      <c r="F34" s="2">
        <v>1.1200000000000001</v>
      </c>
      <c r="G34" s="2">
        <v>0.9</v>
      </c>
      <c r="H34" s="2">
        <v>1.1599999999999999</v>
      </c>
      <c r="K34" s="4" t="s">
        <v>112</v>
      </c>
      <c r="L34" s="9" t="s">
        <v>5</v>
      </c>
      <c r="M34" s="10" t="s">
        <v>6</v>
      </c>
      <c r="N34" s="116" t="s">
        <v>7</v>
      </c>
      <c r="O34" s="114" t="s">
        <v>8</v>
      </c>
      <c r="P34" s="13" t="s">
        <v>9</v>
      </c>
      <c r="Q34" s="21" t="s">
        <v>10</v>
      </c>
    </row>
    <row r="35" spans="1:17" x14ac:dyDescent="0.3">
      <c r="A35" s="95"/>
      <c r="B35" s="34"/>
      <c r="C35" s="35">
        <v>1.05</v>
      </c>
      <c r="D35" s="2">
        <v>1.05</v>
      </c>
      <c r="E35" s="2">
        <v>1.0900000000000001</v>
      </c>
      <c r="F35" s="2">
        <v>1.1100000000000001</v>
      </c>
      <c r="G35" s="2">
        <v>0.93</v>
      </c>
      <c r="H35" s="2">
        <v>1.1499999999999999</v>
      </c>
      <c r="K35" s="4" t="s">
        <v>174</v>
      </c>
      <c r="L35" s="22">
        <f t="shared" ref="L35:Q35" si="0">AVERAGE(L3:L10)</f>
        <v>0.89549999999999996</v>
      </c>
      <c r="M35" s="23">
        <f t="shared" si="0"/>
        <v>0.90400000000000014</v>
      </c>
      <c r="N35" s="117">
        <f t="shared" si="0"/>
        <v>0.91549999999999998</v>
      </c>
      <c r="O35" s="118">
        <f t="shared" si="0"/>
        <v>0.95000000000000007</v>
      </c>
      <c r="P35" s="26">
        <f t="shared" si="0"/>
        <v>0.81</v>
      </c>
      <c r="Q35" s="27">
        <f t="shared" si="0"/>
        <v>0.99524999999999997</v>
      </c>
    </row>
    <row r="36" spans="1:17" x14ac:dyDescent="0.3">
      <c r="A36" s="95"/>
      <c r="B36" s="34"/>
      <c r="C36" s="35">
        <v>0.97</v>
      </c>
      <c r="D36" s="2">
        <v>1</v>
      </c>
      <c r="E36" s="2">
        <v>0.99</v>
      </c>
      <c r="F36" s="2">
        <v>1.05</v>
      </c>
      <c r="G36" s="2">
        <v>0.85</v>
      </c>
      <c r="H36" s="2">
        <v>1.08</v>
      </c>
    </row>
    <row r="37" spans="1:17" x14ac:dyDescent="0.3">
      <c r="A37" s="95"/>
      <c r="B37" s="34"/>
      <c r="C37" s="35">
        <v>1.04</v>
      </c>
      <c r="D37" s="2">
        <v>1.08</v>
      </c>
      <c r="E37" s="2">
        <v>1.08</v>
      </c>
      <c r="F37" s="2">
        <v>1.1399999999999999</v>
      </c>
      <c r="G37" s="2">
        <v>0.92</v>
      </c>
      <c r="H37" s="2">
        <v>1.18</v>
      </c>
    </row>
    <row r="38" spans="1:17" x14ac:dyDescent="0.3">
      <c r="A38" s="95" t="s">
        <v>119</v>
      </c>
      <c r="B38" s="34"/>
      <c r="C38" s="35"/>
    </row>
    <row r="39" spans="1:17" x14ac:dyDescent="0.3">
      <c r="A39" s="95"/>
      <c r="B39" s="34"/>
      <c r="C39" s="35">
        <v>1.1100000000000001</v>
      </c>
      <c r="D39" s="2">
        <v>1.1200000000000001</v>
      </c>
      <c r="E39" s="2">
        <v>1.1499999999999999</v>
      </c>
      <c r="F39" s="2">
        <v>1.2</v>
      </c>
      <c r="G39" s="2">
        <v>1.04</v>
      </c>
      <c r="H39" s="2">
        <v>1.35</v>
      </c>
    </row>
    <row r="40" spans="1:17" x14ac:dyDescent="0.3">
      <c r="A40" s="95"/>
      <c r="B40" s="34"/>
      <c r="C40" s="35">
        <v>1.0900000000000001</v>
      </c>
      <c r="D40" s="2">
        <v>1.1000000000000001</v>
      </c>
      <c r="E40" s="2">
        <v>1.0900000000000001</v>
      </c>
      <c r="F40" s="2">
        <v>1.18</v>
      </c>
      <c r="G40" s="2">
        <v>0.98</v>
      </c>
      <c r="H40" s="2">
        <v>1.29</v>
      </c>
    </row>
    <row r="41" spans="1:17" x14ac:dyDescent="0.3">
      <c r="A41" s="95"/>
      <c r="B41" s="34"/>
      <c r="C41" s="35">
        <v>1.1299999999999999</v>
      </c>
      <c r="D41" s="2">
        <v>1.1399999999999999</v>
      </c>
      <c r="E41" s="2">
        <v>1.08</v>
      </c>
      <c r="F41" s="2">
        <v>1.23</v>
      </c>
      <c r="G41" s="2">
        <v>0.92</v>
      </c>
      <c r="H41" s="2">
        <v>1.26</v>
      </c>
    </row>
    <row r="42" spans="1:17" x14ac:dyDescent="0.3">
      <c r="A42" s="95"/>
      <c r="B42" s="34"/>
      <c r="C42" s="35">
        <v>1.04</v>
      </c>
      <c r="D42" s="2">
        <v>1.05</v>
      </c>
      <c r="E42" s="2">
        <v>1.02</v>
      </c>
      <c r="F42" s="2">
        <v>1.1299999999999999</v>
      </c>
      <c r="G42" s="2">
        <v>0.97</v>
      </c>
      <c r="H42" s="2">
        <v>1.19</v>
      </c>
    </row>
    <row r="43" spans="1:17" x14ac:dyDescent="0.3">
      <c r="A43" s="95"/>
      <c r="B43" s="34"/>
      <c r="C43" s="35">
        <v>1.1200000000000001</v>
      </c>
      <c r="D43" s="2">
        <v>1.1299999999999999</v>
      </c>
      <c r="E43" s="2">
        <v>1.1200000000000001</v>
      </c>
      <c r="F43" s="2">
        <v>1.21</v>
      </c>
      <c r="G43" s="2">
        <v>1</v>
      </c>
      <c r="H43" s="2">
        <v>1.27</v>
      </c>
    </row>
    <row r="44" spans="1:17" x14ac:dyDescent="0.3">
      <c r="A44" s="95" t="s">
        <v>175</v>
      </c>
      <c r="B44" s="34"/>
      <c r="C44" s="35"/>
    </row>
    <row r="45" spans="1:17" x14ac:dyDescent="0.3">
      <c r="A45" s="95"/>
      <c r="B45" s="34"/>
      <c r="C45" s="35">
        <v>1.29</v>
      </c>
      <c r="D45" s="2">
        <v>1.36</v>
      </c>
      <c r="E45" s="2">
        <v>1.3</v>
      </c>
      <c r="F45" s="2">
        <v>1.36</v>
      </c>
      <c r="G45" s="2">
        <v>1.1200000000000001</v>
      </c>
      <c r="H45" s="2">
        <v>1.45</v>
      </c>
    </row>
    <row r="46" spans="1:17" x14ac:dyDescent="0.3">
      <c r="A46" s="95"/>
      <c r="B46" s="34"/>
      <c r="C46" s="28">
        <v>1.27</v>
      </c>
      <c r="D46" s="28">
        <v>1.27</v>
      </c>
      <c r="E46" s="28">
        <v>1.27</v>
      </c>
      <c r="F46" s="28">
        <v>1.28</v>
      </c>
      <c r="G46" s="28">
        <v>1.06</v>
      </c>
      <c r="H46" s="28">
        <v>1.37</v>
      </c>
    </row>
    <row r="47" spans="1:17" x14ac:dyDescent="0.3">
      <c r="A47" s="95"/>
      <c r="B47" s="32"/>
      <c r="C47" s="28">
        <v>1.27</v>
      </c>
      <c r="D47" s="28">
        <v>1.32</v>
      </c>
      <c r="E47" s="28">
        <v>1.32</v>
      </c>
      <c r="F47" s="28">
        <v>1.27</v>
      </c>
      <c r="G47" s="28">
        <v>1.05</v>
      </c>
      <c r="H47" s="28">
        <v>1.36</v>
      </c>
    </row>
    <row r="48" spans="1:17" x14ac:dyDescent="0.3">
      <c r="A48" s="95"/>
      <c r="B48" s="34"/>
      <c r="C48" s="28">
        <v>1.21</v>
      </c>
      <c r="D48" s="28">
        <v>1.2</v>
      </c>
      <c r="E48" s="28">
        <v>1.21</v>
      </c>
      <c r="F48" s="28">
        <v>1.2</v>
      </c>
      <c r="G48" s="28">
        <v>0.99</v>
      </c>
      <c r="H48" s="28">
        <v>1.28</v>
      </c>
    </row>
    <row r="49" spans="1:8" x14ac:dyDescent="0.3">
      <c r="A49" s="95"/>
      <c r="B49" s="34"/>
      <c r="C49" s="28">
        <v>1.31</v>
      </c>
      <c r="D49" s="28">
        <v>1.3</v>
      </c>
      <c r="E49" s="28">
        <v>1.31</v>
      </c>
      <c r="F49" s="28">
        <v>1.3</v>
      </c>
      <c r="G49" s="28">
        <v>1.07</v>
      </c>
      <c r="H49" s="28">
        <v>1.4</v>
      </c>
    </row>
  </sheetData>
  <mergeCells count="13">
    <mergeCell ref="A44:A49"/>
    <mergeCell ref="A14:A19"/>
    <mergeCell ref="A20:A25"/>
    <mergeCell ref="A26:A31"/>
    <mergeCell ref="A32:A37"/>
    <mergeCell ref="AA1:AG1"/>
    <mergeCell ref="A3:A7"/>
    <mergeCell ref="A8:A13"/>
    <mergeCell ref="K33:Q33"/>
    <mergeCell ref="A38:A43"/>
    <mergeCell ref="A1:H1"/>
    <mergeCell ref="K1:Q1"/>
    <mergeCell ref="S1:Y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8635-69FF-4D03-BB79-745E583896DD}">
  <dimension ref="A1:AG37"/>
  <sheetViews>
    <sheetView topLeftCell="G16" workbookViewId="0">
      <selection activeCell="Q10" sqref="Q10"/>
    </sheetView>
  </sheetViews>
  <sheetFormatPr defaultRowHeight="14.4" x14ac:dyDescent="0.3"/>
  <cols>
    <col min="1" max="1" width="8.88671875" style="2"/>
    <col min="2" max="2" width="19.77734375" style="2" bestFit="1" customWidth="1"/>
    <col min="3" max="3" width="20.33203125" style="2" bestFit="1" customWidth="1"/>
    <col min="4" max="4" width="20.88671875" style="2" bestFit="1" customWidth="1"/>
    <col min="5" max="5" width="16.77734375" style="2" bestFit="1" customWidth="1"/>
    <col min="6" max="6" width="20.21875" style="2" bestFit="1" customWidth="1"/>
    <col min="7" max="7" width="23.21875" style="2" bestFit="1" customWidth="1"/>
    <col min="8" max="8" width="8.88671875" style="2"/>
    <col min="9" max="9" width="7.88671875" style="2" bestFit="1" customWidth="1"/>
    <col min="10" max="10" width="20.44140625" style="2" bestFit="1" customWidth="1"/>
    <col min="11" max="11" width="21" style="2" bestFit="1" customWidth="1"/>
    <col min="12" max="12" width="21.6640625" style="2" bestFit="1" customWidth="1"/>
    <col min="13" max="13" width="17.88671875" style="2" bestFit="1" customWidth="1"/>
    <col min="14" max="14" width="21.5546875" style="2" bestFit="1" customWidth="1"/>
    <col min="15" max="15" width="24.5546875" style="2" bestFit="1" customWidth="1"/>
    <col min="16" max="18" width="11" style="2" bestFit="1" customWidth="1"/>
    <col min="19" max="19" width="20.44140625" style="2" bestFit="1" customWidth="1"/>
    <col min="20" max="20" width="21" style="2" bestFit="1" customWidth="1"/>
    <col min="21" max="21" width="21.6640625" style="2" bestFit="1" customWidth="1"/>
    <col min="22" max="22" width="17.88671875" style="2" bestFit="1" customWidth="1"/>
    <col min="23" max="23" width="21.5546875" style="2" bestFit="1" customWidth="1"/>
    <col min="24" max="24" width="24.5546875" style="2" bestFit="1" customWidth="1"/>
    <col min="25" max="26" width="5.5546875" style="2" bestFit="1" customWidth="1"/>
    <col min="27" max="27" width="8.88671875" style="2"/>
    <col min="28" max="28" width="20.44140625" style="2" bestFit="1" customWidth="1"/>
    <col min="29" max="29" width="21" style="2" bestFit="1" customWidth="1"/>
    <col min="30" max="30" width="21.6640625" style="2" bestFit="1" customWidth="1"/>
    <col min="31" max="31" width="17.88671875" style="2" bestFit="1" customWidth="1"/>
    <col min="32" max="32" width="21.5546875" style="2" bestFit="1" customWidth="1"/>
    <col min="33" max="33" width="24.5546875" style="2" bestFit="1" customWidth="1"/>
    <col min="34" max="16384" width="8.88671875" style="2"/>
  </cols>
  <sheetData>
    <row r="1" spans="1:33" s="4" customFormat="1" x14ac:dyDescent="0.3">
      <c r="A1" s="94" t="s">
        <v>176</v>
      </c>
      <c r="B1" s="94"/>
      <c r="C1" s="94"/>
      <c r="D1" s="94"/>
      <c r="E1" s="94"/>
      <c r="F1" s="94"/>
      <c r="G1" s="94"/>
      <c r="I1" s="99" t="s">
        <v>177</v>
      </c>
      <c r="J1" s="99"/>
      <c r="K1" s="99"/>
      <c r="L1" s="99"/>
      <c r="M1" s="99"/>
      <c r="N1" s="99"/>
      <c r="O1" s="99"/>
      <c r="P1" s="99"/>
      <c r="R1" s="99" t="s">
        <v>2</v>
      </c>
      <c r="S1" s="99"/>
      <c r="T1" s="99"/>
      <c r="U1" s="99"/>
      <c r="V1" s="99"/>
      <c r="W1" s="99"/>
      <c r="X1" s="99"/>
      <c r="Y1" s="99"/>
      <c r="AA1" s="99" t="s">
        <v>178</v>
      </c>
      <c r="AB1" s="99"/>
      <c r="AC1" s="99"/>
      <c r="AD1" s="99"/>
      <c r="AE1" s="99"/>
      <c r="AF1" s="99"/>
      <c r="AG1" s="99"/>
    </row>
    <row r="2" spans="1:33" s="4" customFormat="1" x14ac:dyDescent="0.3">
      <c r="A2" s="3" t="s">
        <v>125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J2" s="9" t="s">
        <v>5</v>
      </c>
      <c r="K2" s="10" t="s">
        <v>6</v>
      </c>
      <c r="L2" s="119" t="s">
        <v>7</v>
      </c>
      <c r="M2" s="114" t="s">
        <v>8</v>
      </c>
      <c r="N2" s="13" t="s">
        <v>9</v>
      </c>
      <c r="O2" s="21" t="s">
        <v>10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X2" s="4" t="s">
        <v>10</v>
      </c>
      <c r="AB2" s="4" t="s">
        <v>5</v>
      </c>
      <c r="AC2" s="4" t="s">
        <v>6</v>
      </c>
      <c r="AD2" s="4" t="s">
        <v>7</v>
      </c>
      <c r="AE2" s="4" t="s">
        <v>8</v>
      </c>
      <c r="AF2" s="4" t="s">
        <v>9</v>
      </c>
      <c r="AG2" s="4" t="s">
        <v>10</v>
      </c>
    </row>
    <row r="3" spans="1:33" x14ac:dyDescent="0.3">
      <c r="B3" s="2">
        <v>35</v>
      </c>
      <c r="C3" s="2">
        <v>34</v>
      </c>
      <c r="D3" s="2">
        <v>35</v>
      </c>
      <c r="E3" s="2">
        <v>35</v>
      </c>
      <c r="F3" s="2">
        <v>34</v>
      </c>
      <c r="G3" s="2">
        <v>33</v>
      </c>
      <c r="I3" s="1" t="s">
        <v>126</v>
      </c>
      <c r="J3" s="15">
        <v>34.5</v>
      </c>
      <c r="K3" s="16">
        <v>34</v>
      </c>
      <c r="L3" s="120">
        <v>34.25</v>
      </c>
      <c r="M3" s="115">
        <v>33.75</v>
      </c>
      <c r="N3" s="19">
        <v>34</v>
      </c>
      <c r="O3" s="20">
        <v>34.5</v>
      </c>
      <c r="R3" s="2" t="s">
        <v>126</v>
      </c>
      <c r="S3" s="5">
        <v>0.5</v>
      </c>
      <c r="T3" s="5">
        <v>0.40825</v>
      </c>
      <c r="U3" s="5">
        <v>0.47871000000000002</v>
      </c>
      <c r="V3" s="5">
        <v>0.75</v>
      </c>
      <c r="W3" s="5">
        <v>0.40825</v>
      </c>
      <c r="X3" s="5">
        <v>0.5</v>
      </c>
      <c r="AA3" s="2" t="s">
        <v>126</v>
      </c>
      <c r="AB3" s="1" t="s">
        <v>179</v>
      </c>
      <c r="AC3" s="1" t="s">
        <v>180</v>
      </c>
      <c r="AD3" s="1" t="s">
        <v>181</v>
      </c>
      <c r="AE3" s="1" t="s">
        <v>182</v>
      </c>
      <c r="AF3" s="1" t="s">
        <v>180</v>
      </c>
      <c r="AG3" s="1" t="s">
        <v>179</v>
      </c>
    </row>
    <row r="4" spans="1:33" x14ac:dyDescent="0.3">
      <c r="B4" s="2">
        <v>33</v>
      </c>
      <c r="C4" s="2">
        <v>35</v>
      </c>
      <c r="D4" s="2">
        <v>34</v>
      </c>
      <c r="E4" s="2">
        <v>33</v>
      </c>
      <c r="F4" s="2">
        <v>35</v>
      </c>
      <c r="G4" s="2">
        <v>35</v>
      </c>
      <c r="I4" s="1" t="s">
        <v>15</v>
      </c>
      <c r="J4" s="15">
        <v>30.5</v>
      </c>
      <c r="K4" s="16">
        <v>31.75</v>
      </c>
      <c r="L4" s="120">
        <v>31.5</v>
      </c>
      <c r="M4" s="115">
        <v>31.5</v>
      </c>
      <c r="N4" s="19">
        <v>31</v>
      </c>
      <c r="O4" s="20">
        <v>34</v>
      </c>
      <c r="R4" s="2" t="s">
        <v>15</v>
      </c>
      <c r="S4" s="5">
        <v>1.0408299999999999</v>
      </c>
      <c r="T4" s="5">
        <v>1.3768899999999999</v>
      </c>
      <c r="U4" s="5">
        <v>1.19024</v>
      </c>
      <c r="V4" s="5">
        <v>0.64549999999999996</v>
      </c>
      <c r="W4" s="5">
        <v>0.91286999999999996</v>
      </c>
      <c r="X4" s="5">
        <v>0.40825</v>
      </c>
      <c r="AA4" s="2" t="s">
        <v>15</v>
      </c>
      <c r="AB4" s="1" t="s">
        <v>183</v>
      </c>
      <c r="AC4" s="1" t="s">
        <v>184</v>
      </c>
      <c r="AD4" s="1" t="s">
        <v>185</v>
      </c>
      <c r="AE4" s="1" t="s">
        <v>186</v>
      </c>
      <c r="AF4" s="1" t="s">
        <v>187</v>
      </c>
      <c r="AG4" s="1" t="s">
        <v>180</v>
      </c>
    </row>
    <row r="5" spans="1:33" x14ac:dyDescent="0.3">
      <c r="B5" s="2">
        <v>35</v>
      </c>
      <c r="C5" s="2">
        <v>33</v>
      </c>
      <c r="D5" s="2">
        <v>33</v>
      </c>
      <c r="E5" s="2">
        <v>35</v>
      </c>
      <c r="F5" s="2">
        <v>34</v>
      </c>
      <c r="G5" s="2">
        <v>35</v>
      </c>
      <c r="I5" s="1" t="s">
        <v>25</v>
      </c>
      <c r="J5" s="15">
        <v>30.5</v>
      </c>
      <c r="K5" s="16">
        <v>30.5</v>
      </c>
      <c r="L5" s="120">
        <v>30</v>
      </c>
      <c r="M5" s="115">
        <v>30</v>
      </c>
      <c r="N5" s="19">
        <v>29.75</v>
      </c>
      <c r="O5" s="20">
        <v>34.25</v>
      </c>
      <c r="R5" s="2" t="s">
        <v>25</v>
      </c>
      <c r="S5" s="5">
        <v>1.5</v>
      </c>
      <c r="T5" s="5">
        <v>1.19024</v>
      </c>
      <c r="U5" s="5">
        <v>0.40825</v>
      </c>
      <c r="V5" s="5">
        <v>0.40825</v>
      </c>
      <c r="W5" s="5">
        <v>1.43614</v>
      </c>
      <c r="X5" s="5">
        <v>0.47871000000000002</v>
      </c>
      <c r="AA5" s="2" t="s">
        <v>25</v>
      </c>
      <c r="AB5" s="1" t="s">
        <v>188</v>
      </c>
      <c r="AC5" s="1" t="s">
        <v>189</v>
      </c>
      <c r="AD5" s="1" t="s">
        <v>190</v>
      </c>
      <c r="AE5" s="1" t="s">
        <v>190</v>
      </c>
      <c r="AF5" s="1" t="s">
        <v>191</v>
      </c>
      <c r="AG5" s="1" t="s">
        <v>181</v>
      </c>
    </row>
    <row r="6" spans="1:33" x14ac:dyDescent="0.3">
      <c r="B6" s="2">
        <v>35</v>
      </c>
      <c r="C6" s="2">
        <v>34</v>
      </c>
      <c r="D6" s="2">
        <v>35</v>
      </c>
      <c r="E6" s="2">
        <v>32</v>
      </c>
      <c r="F6" s="2">
        <v>33</v>
      </c>
      <c r="G6" s="2">
        <v>35</v>
      </c>
      <c r="I6" s="1" t="s">
        <v>45</v>
      </c>
      <c r="J6" s="15">
        <v>28</v>
      </c>
      <c r="K6" s="16">
        <v>29.75</v>
      </c>
      <c r="L6" s="120">
        <v>28.75</v>
      </c>
      <c r="M6" s="115">
        <v>32.25</v>
      </c>
      <c r="N6" s="19">
        <v>27</v>
      </c>
      <c r="O6" s="20">
        <v>34.25</v>
      </c>
      <c r="R6" s="2" t="s">
        <v>45</v>
      </c>
      <c r="S6" s="5">
        <v>0.91286999999999996</v>
      </c>
      <c r="T6" s="5">
        <v>1.4930399999999999</v>
      </c>
      <c r="U6" s="5">
        <v>1.1086800000000001</v>
      </c>
      <c r="V6" s="5">
        <v>0.85390999999999995</v>
      </c>
      <c r="W6" s="5">
        <v>0.57735000000000003</v>
      </c>
      <c r="X6" s="5">
        <v>0.75</v>
      </c>
      <c r="AA6" s="2" t="s">
        <v>45</v>
      </c>
      <c r="AB6" s="1" t="s">
        <v>192</v>
      </c>
      <c r="AC6" s="1" t="s">
        <v>193</v>
      </c>
      <c r="AD6" s="1" t="s">
        <v>194</v>
      </c>
      <c r="AE6" s="1" t="s">
        <v>195</v>
      </c>
      <c r="AF6" s="1" t="s">
        <v>196</v>
      </c>
      <c r="AG6" s="1" t="s">
        <v>197</v>
      </c>
    </row>
    <row r="7" spans="1:33" x14ac:dyDescent="0.3">
      <c r="I7" s="1" t="s">
        <v>63</v>
      </c>
      <c r="J7" s="15">
        <v>24.25</v>
      </c>
      <c r="K7" s="16">
        <v>25.75</v>
      </c>
      <c r="L7" s="120">
        <v>27.25</v>
      </c>
      <c r="M7" s="115">
        <v>31.5</v>
      </c>
      <c r="N7" s="19">
        <v>23</v>
      </c>
      <c r="O7" s="20">
        <v>33.25</v>
      </c>
      <c r="R7" s="2" t="s">
        <v>63</v>
      </c>
      <c r="S7" s="5">
        <v>1.31498</v>
      </c>
      <c r="T7" s="5">
        <v>0.85390999999999995</v>
      </c>
      <c r="U7" s="5">
        <v>0.85390999999999995</v>
      </c>
      <c r="V7" s="5">
        <v>0.64549999999999996</v>
      </c>
      <c r="W7" s="5">
        <v>1.2909900000000001</v>
      </c>
      <c r="X7" s="5">
        <v>1.1814499999999999</v>
      </c>
      <c r="AA7" s="2" t="s">
        <v>63</v>
      </c>
      <c r="AB7" s="1" t="s">
        <v>198</v>
      </c>
      <c r="AC7" s="1" t="s">
        <v>199</v>
      </c>
      <c r="AD7" s="1" t="s">
        <v>200</v>
      </c>
      <c r="AE7" s="1" t="s">
        <v>186</v>
      </c>
      <c r="AF7" s="1" t="s">
        <v>201</v>
      </c>
      <c r="AG7" s="1" t="s">
        <v>202</v>
      </c>
    </row>
    <row r="8" spans="1:33" x14ac:dyDescent="0.3">
      <c r="A8" s="32" t="s">
        <v>43</v>
      </c>
      <c r="B8" s="32"/>
      <c r="C8" s="32"/>
      <c r="D8" s="32"/>
      <c r="E8" s="32"/>
      <c r="F8" s="32"/>
      <c r="G8" s="32"/>
      <c r="I8" s="1" t="s">
        <v>82</v>
      </c>
      <c r="J8" s="15">
        <v>23.75</v>
      </c>
      <c r="K8" s="16">
        <v>24.75</v>
      </c>
      <c r="L8" s="120">
        <v>25.25</v>
      </c>
      <c r="M8" s="115">
        <v>33</v>
      </c>
      <c r="N8" s="19">
        <v>20</v>
      </c>
      <c r="O8" s="20">
        <v>33.75</v>
      </c>
      <c r="R8" s="2" t="s">
        <v>82</v>
      </c>
      <c r="S8" s="5">
        <v>0.47871000000000002</v>
      </c>
      <c r="T8" s="5">
        <v>0.47871000000000002</v>
      </c>
      <c r="U8" s="5">
        <v>0.47871000000000002</v>
      </c>
      <c r="V8" s="5">
        <v>0.70711000000000002</v>
      </c>
      <c r="W8" s="5">
        <v>0.8165</v>
      </c>
      <c r="X8" s="5">
        <v>0.47871000000000002</v>
      </c>
      <c r="AA8" s="2" t="s">
        <v>82</v>
      </c>
      <c r="AB8" s="1" t="s">
        <v>203</v>
      </c>
      <c r="AC8" s="1" t="s">
        <v>204</v>
      </c>
      <c r="AD8" s="1" t="s">
        <v>205</v>
      </c>
      <c r="AE8" s="1" t="s">
        <v>206</v>
      </c>
      <c r="AF8" s="1" t="s">
        <v>207</v>
      </c>
      <c r="AG8" s="1" t="s">
        <v>208</v>
      </c>
    </row>
    <row r="9" spans="1:33" x14ac:dyDescent="0.3">
      <c r="A9" s="33"/>
      <c r="B9" s="2">
        <v>33</v>
      </c>
      <c r="C9" s="40">
        <v>33</v>
      </c>
      <c r="D9" s="40">
        <v>33</v>
      </c>
      <c r="E9" s="2">
        <v>30</v>
      </c>
      <c r="F9" s="2">
        <v>33</v>
      </c>
      <c r="G9" s="2">
        <v>34</v>
      </c>
      <c r="I9" s="1" t="s">
        <v>98</v>
      </c>
      <c r="J9" s="15">
        <v>22.75</v>
      </c>
      <c r="K9" s="16">
        <v>24.75</v>
      </c>
      <c r="L9" s="120">
        <v>25.25</v>
      </c>
      <c r="M9" s="115">
        <v>34</v>
      </c>
      <c r="N9" s="19">
        <v>20.5</v>
      </c>
      <c r="O9" s="20">
        <v>34.25</v>
      </c>
      <c r="R9" s="1" t="s">
        <v>98</v>
      </c>
      <c r="S9" s="5">
        <v>1.03078</v>
      </c>
      <c r="T9" s="5">
        <v>1.25</v>
      </c>
      <c r="U9" s="5">
        <v>2.6887099999999999</v>
      </c>
      <c r="V9" s="5">
        <v>0.70711000000000002</v>
      </c>
      <c r="W9" s="5">
        <v>0.28867999999999999</v>
      </c>
      <c r="X9" s="5">
        <v>0.47871000000000002</v>
      </c>
      <c r="AA9" s="1" t="s">
        <v>98</v>
      </c>
      <c r="AB9" s="1" t="s">
        <v>209</v>
      </c>
      <c r="AC9" s="1" t="s">
        <v>210</v>
      </c>
      <c r="AD9" s="1" t="s">
        <v>211</v>
      </c>
      <c r="AE9" s="1" t="s">
        <v>212</v>
      </c>
      <c r="AF9" s="1" t="s">
        <v>213</v>
      </c>
      <c r="AG9" s="1" t="s">
        <v>181</v>
      </c>
    </row>
    <row r="10" spans="1:33" x14ac:dyDescent="0.3">
      <c r="A10" s="33"/>
      <c r="B10" s="2">
        <v>31</v>
      </c>
      <c r="C10" s="40">
        <v>30</v>
      </c>
      <c r="D10" s="40">
        <v>33</v>
      </c>
      <c r="E10" s="2">
        <v>33</v>
      </c>
      <c r="F10" s="2">
        <v>30</v>
      </c>
      <c r="G10" s="2">
        <v>33</v>
      </c>
      <c r="I10" s="1"/>
      <c r="R10" s="1"/>
      <c r="AA10" s="1"/>
      <c r="AB10" s="1"/>
      <c r="AC10" s="1"/>
      <c r="AD10" s="1"/>
      <c r="AE10" s="1"/>
      <c r="AF10" s="1"/>
      <c r="AG10" s="1"/>
    </row>
    <row r="11" spans="1:33" x14ac:dyDescent="0.3">
      <c r="A11" s="33"/>
      <c r="B11" s="2">
        <v>30</v>
      </c>
      <c r="C11" s="40">
        <v>35</v>
      </c>
      <c r="D11" s="40">
        <v>32</v>
      </c>
      <c r="E11" s="2">
        <v>32</v>
      </c>
      <c r="F11" s="2">
        <v>32</v>
      </c>
      <c r="G11" s="2">
        <v>34</v>
      </c>
      <c r="I11" s="1"/>
      <c r="R11" s="1"/>
      <c r="AA11" s="1"/>
      <c r="AB11" s="1"/>
      <c r="AC11" s="1"/>
      <c r="AD11" s="1"/>
      <c r="AE11" s="1"/>
      <c r="AF11" s="1"/>
      <c r="AG11" s="1"/>
    </row>
    <row r="12" spans="1:33" x14ac:dyDescent="0.3">
      <c r="A12" s="33"/>
      <c r="B12" s="2">
        <v>28</v>
      </c>
      <c r="C12" s="40">
        <v>29</v>
      </c>
      <c r="D12" s="40">
        <v>28</v>
      </c>
      <c r="E12" s="2">
        <v>31</v>
      </c>
      <c r="F12" s="2">
        <v>29</v>
      </c>
      <c r="G12" s="2">
        <v>35</v>
      </c>
      <c r="I12" s="94" t="s">
        <v>214</v>
      </c>
      <c r="J12" s="100"/>
      <c r="K12" s="100"/>
      <c r="L12" s="100"/>
      <c r="M12" s="100"/>
      <c r="N12" s="100"/>
      <c r="O12" s="100"/>
    </row>
    <row r="13" spans="1:33" x14ac:dyDescent="0.3">
      <c r="I13" s="4" t="s">
        <v>112</v>
      </c>
      <c r="J13" s="9" t="s">
        <v>5</v>
      </c>
      <c r="K13" s="10" t="s">
        <v>6</v>
      </c>
      <c r="L13" s="119" t="s">
        <v>7</v>
      </c>
      <c r="M13" s="114" t="s">
        <v>8</v>
      </c>
      <c r="N13" s="13" t="s">
        <v>9</v>
      </c>
      <c r="O13" s="21" t="s">
        <v>10</v>
      </c>
    </row>
    <row r="14" spans="1:33" x14ac:dyDescent="0.3">
      <c r="A14" s="32" t="s">
        <v>103</v>
      </c>
      <c r="B14" s="2">
        <v>34</v>
      </c>
      <c r="C14" s="40">
        <v>29</v>
      </c>
      <c r="D14" s="40">
        <v>31</v>
      </c>
      <c r="E14" s="2">
        <v>31</v>
      </c>
      <c r="F14" s="2">
        <v>26</v>
      </c>
      <c r="G14" s="2">
        <v>34</v>
      </c>
      <c r="I14" s="4" t="s">
        <v>215</v>
      </c>
      <c r="J14" s="15">
        <v>27.75</v>
      </c>
      <c r="K14" s="16">
        <v>28.75</v>
      </c>
      <c r="L14" s="120">
        <v>28.892857142857142</v>
      </c>
      <c r="M14" s="115">
        <v>32.285714285714285</v>
      </c>
      <c r="N14" s="19">
        <v>26.464285714285715</v>
      </c>
      <c r="O14" s="20">
        <v>34.035714285714285</v>
      </c>
    </row>
    <row r="15" spans="1:33" x14ac:dyDescent="0.3">
      <c r="A15" s="33"/>
      <c r="B15" s="2">
        <v>32</v>
      </c>
      <c r="C15" s="40">
        <v>29</v>
      </c>
      <c r="D15" s="40">
        <v>30</v>
      </c>
      <c r="E15" s="2">
        <v>30</v>
      </c>
      <c r="F15" s="2">
        <v>30</v>
      </c>
      <c r="G15" s="2">
        <v>35</v>
      </c>
    </row>
    <row r="16" spans="1:33" x14ac:dyDescent="0.3">
      <c r="A16" s="33"/>
      <c r="B16" s="2">
        <v>28</v>
      </c>
      <c r="C16" s="40">
        <v>34</v>
      </c>
      <c r="D16" s="40">
        <v>29</v>
      </c>
      <c r="E16" s="2">
        <v>29</v>
      </c>
      <c r="F16" s="2">
        <v>30</v>
      </c>
      <c r="G16" s="2">
        <v>33</v>
      </c>
    </row>
    <row r="17" spans="1:7" x14ac:dyDescent="0.3">
      <c r="A17" s="33"/>
      <c r="B17" s="2">
        <v>28</v>
      </c>
      <c r="C17" s="40">
        <v>30</v>
      </c>
      <c r="D17" s="40">
        <v>30</v>
      </c>
      <c r="E17" s="2">
        <v>30</v>
      </c>
      <c r="F17" s="2">
        <v>33</v>
      </c>
      <c r="G17" s="2">
        <v>35</v>
      </c>
    </row>
    <row r="19" spans="1:7" x14ac:dyDescent="0.3">
      <c r="A19" s="32" t="s">
        <v>107</v>
      </c>
      <c r="B19" s="2">
        <v>29</v>
      </c>
      <c r="C19" s="40">
        <v>33</v>
      </c>
      <c r="D19" s="40">
        <v>26</v>
      </c>
      <c r="E19" s="2">
        <v>32</v>
      </c>
      <c r="F19" s="2">
        <v>26</v>
      </c>
      <c r="G19" s="2">
        <v>35</v>
      </c>
    </row>
    <row r="20" spans="1:7" x14ac:dyDescent="0.3">
      <c r="A20" s="33"/>
      <c r="B20" s="2">
        <v>30</v>
      </c>
      <c r="C20" s="40">
        <v>26</v>
      </c>
      <c r="D20" s="40">
        <v>31</v>
      </c>
      <c r="E20" s="2">
        <v>30</v>
      </c>
      <c r="F20" s="2">
        <v>28</v>
      </c>
      <c r="G20" s="2">
        <v>35</v>
      </c>
    </row>
    <row r="21" spans="1:7" x14ac:dyDescent="0.3">
      <c r="A21" s="33"/>
      <c r="B21" s="2">
        <v>26</v>
      </c>
      <c r="C21" s="40">
        <v>29</v>
      </c>
      <c r="D21" s="40">
        <v>28</v>
      </c>
      <c r="E21" s="2">
        <v>34</v>
      </c>
      <c r="F21" s="2">
        <v>26</v>
      </c>
      <c r="G21" s="2">
        <v>35</v>
      </c>
    </row>
    <row r="22" spans="1:7" x14ac:dyDescent="0.3">
      <c r="A22" s="33"/>
      <c r="B22" s="2">
        <v>27</v>
      </c>
      <c r="C22" s="40">
        <v>31</v>
      </c>
      <c r="D22" s="40">
        <v>30</v>
      </c>
      <c r="E22" s="2">
        <v>33</v>
      </c>
      <c r="F22" s="2">
        <v>28</v>
      </c>
      <c r="G22" s="2">
        <v>32</v>
      </c>
    </row>
    <row r="24" spans="1:7" x14ac:dyDescent="0.3">
      <c r="A24" s="32" t="s">
        <v>172</v>
      </c>
      <c r="B24" s="2">
        <v>27</v>
      </c>
      <c r="C24" s="2">
        <v>24</v>
      </c>
      <c r="D24" s="2">
        <v>28</v>
      </c>
      <c r="E24" s="2">
        <v>31</v>
      </c>
      <c r="F24" s="2">
        <v>22</v>
      </c>
      <c r="G24" s="2">
        <v>33</v>
      </c>
    </row>
    <row r="25" spans="1:7" x14ac:dyDescent="0.3">
      <c r="A25" s="33"/>
      <c r="B25" s="2">
        <v>22</v>
      </c>
      <c r="C25" s="2">
        <v>28</v>
      </c>
      <c r="D25" s="2">
        <v>27</v>
      </c>
      <c r="E25" s="2">
        <v>33</v>
      </c>
      <c r="F25" s="2">
        <v>26</v>
      </c>
      <c r="G25" s="2">
        <v>35</v>
      </c>
    </row>
    <row r="26" spans="1:7" x14ac:dyDescent="0.3">
      <c r="A26" s="33"/>
      <c r="B26" s="2">
        <v>22</v>
      </c>
      <c r="C26" s="2">
        <v>25</v>
      </c>
      <c r="D26" s="2">
        <v>25</v>
      </c>
      <c r="E26" s="2">
        <v>32</v>
      </c>
      <c r="F26" s="2">
        <v>24</v>
      </c>
      <c r="G26" s="2">
        <v>30</v>
      </c>
    </row>
    <row r="27" spans="1:7" x14ac:dyDescent="0.3">
      <c r="A27" s="33"/>
      <c r="B27" s="2">
        <v>26</v>
      </c>
      <c r="C27" s="2">
        <v>26</v>
      </c>
      <c r="D27" s="2">
        <v>29</v>
      </c>
      <c r="E27" s="2">
        <v>30</v>
      </c>
      <c r="F27" s="2">
        <v>20</v>
      </c>
      <c r="G27" s="2">
        <v>35</v>
      </c>
    </row>
    <row r="29" spans="1:7" x14ac:dyDescent="0.3">
      <c r="A29" s="32" t="s">
        <v>116</v>
      </c>
      <c r="B29" s="2">
        <v>23</v>
      </c>
      <c r="C29" s="2">
        <v>25</v>
      </c>
      <c r="D29" s="2">
        <v>26</v>
      </c>
      <c r="E29" s="2">
        <v>31</v>
      </c>
      <c r="F29" s="2">
        <v>18</v>
      </c>
      <c r="G29" s="2">
        <v>33</v>
      </c>
    </row>
    <row r="30" spans="1:7" x14ac:dyDescent="0.3">
      <c r="A30" s="33"/>
      <c r="B30" s="2">
        <v>23</v>
      </c>
      <c r="C30" s="2">
        <v>24</v>
      </c>
      <c r="D30" s="2">
        <v>25</v>
      </c>
      <c r="E30" s="2">
        <v>34</v>
      </c>
      <c r="F30" s="2">
        <v>22</v>
      </c>
      <c r="G30" s="2">
        <v>35</v>
      </c>
    </row>
    <row r="31" spans="1:7" x14ac:dyDescent="0.3">
      <c r="A31" s="33"/>
      <c r="B31" s="2">
        <v>24</v>
      </c>
      <c r="C31" s="2">
        <v>26</v>
      </c>
      <c r="D31" s="2">
        <v>24</v>
      </c>
      <c r="E31" s="2">
        <v>33</v>
      </c>
      <c r="F31" s="2">
        <v>20</v>
      </c>
      <c r="G31" s="2">
        <v>33</v>
      </c>
    </row>
    <row r="32" spans="1:7" x14ac:dyDescent="0.3">
      <c r="A32" s="33"/>
      <c r="B32" s="2">
        <v>25</v>
      </c>
      <c r="C32" s="2">
        <v>24</v>
      </c>
      <c r="D32" s="2">
        <v>26</v>
      </c>
      <c r="E32" s="2">
        <v>34</v>
      </c>
      <c r="F32" s="2">
        <v>20</v>
      </c>
      <c r="G32" s="2">
        <v>34</v>
      </c>
    </row>
    <row r="34" spans="1:7" x14ac:dyDescent="0.3">
      <c r="A34" s="32" t="s">
        <v>119</v>
      </c>
      <c r="B34" s="2">
        <v>23</v>
      </c>
      <c r="C34" s="2">
        <v>24</v>
      </c>
      <c r="D34" s="2">
        <v>24</v>
      </c>
      <c r="E34" s="2">
        <v>35</v>
      </c>
      <c r="F34" s="2">
        <v>20</v>
      </c>
      <c r="G34" s="2">
        <v>34</v>
      </c>
    </row>
    <row r="35" spans="1:7" x14ac:dyDescent="0.3">
      <c r="A35" s="33"/>
      <c r="B35" s="2">
        <v>25</v>
      </c>
      <c r="C35" s="2">
        <v>22</v>
      </c>
      <c r="D35" s="2">
        <v>32</v>
      </c>
      <c r="E35" s="2">
        <v>34</v>
      </c>
      <c r="F35" s="2">
        <v>21</v>
      </c>
      <c r="G35" s="2">
        <v>33</v>
      </c>
    </row>
    <row r="36" spans="1:7" x14ac:dyDescent="0.3">
      <c r="A36" s="33"/>
      <c r="B36" s="2">
        <v>23</v>
      </c>
      <c r="C36" s="2">
        <v>28</v>
      </c>
      <c r="D36" s="2">
        <v>19</v>
      </c>
      <c r="E36" s="2">
        <v>32</v>
      </c>
      <c r="F36" s="2">
        <v>20</v>
      </c>
      <c r="G36" s="2">
        <v>35</v>
      </c>
    </row>
    <row r="37" spans="1:7" x14ac:dyDescent="0.3">
      <c r="A37" s="33"/>
      <c r="B37" s="2">
        <v>20</v>
      </c>
      <c r="C37" s="2">
        <v>25</v>
      </c>
      <c r="D37" s="2">
        <v>26</v>
      </c>
      <c r="E37" s="2">
        <v>35</v>
      </c>
      <c r="F37" s="2">
        <v>21</v>
      </c>
      <c r="G37" s="2">
        <v>35</v>
      </c>
    </row>
  </sheetData>
  <mergeCells count="5">
    <mergeCell ref="A1:G1"/>
    <mergeCell ref="I1:P1"/>
    <mergeCell ref="R1:Y1"/>
    <mergeCell ref="AA1:AG1"/>
    <mergeCell ref="I12:O1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C6E9-836E-4FF3-8434-2EB07883FC91}">
  <dimension ref="B1:AG29"/>
  <sheetViews>
    <sheetView topLeftCell="U10" workbookViewId="0">
      <selection activeCell="R15" sqref="R15"/>
    </sheetView>
  </sheetViews>
  <sheetFormatPr defaultRowHeight="14.4" x14ac:dyDescent="0.3"/>
  <cols>
    <col min="1" max="1" width="8.88671875" style="2"/>
    <col min="2" max="2" width="8.88671875" style="4"/>
    <col min="3" max="3" width="18.77734375" style="2" bestFit="1" customWidth="1"/>
    <col min="4" max="4" width="20.33203125" style="2" bestFit="1" customWidth="1"/>
    <col min="5" max="5" width="20.88671875" style="2" bestFit="1" customWidth="1"/>
    <col min="6" max="6" width="16.77734375" style="2" bestFit="1" customWidth="1"/>
    <col min="7" max="7" width="20.21875" style="2" bestFit="1" customWidth="1"/>
    <col min="8" max="8" width="23.21875" style="2" bestFit="1" customWidth="1"/>
    <col min="9" max="9" width="8.88671875" style="2"/>
    <col min="10" max="10" width="4.33203125" style="2" bestFit="1" customWidth="1"/>
    <col min="11" max="11" width="8.21875" style="2" bestFit="1" customWidth="1"/>
    <col min="12" max="12" width="20.44140625" style="44" bestFit="1" customWidth="1"/>
    <col min="13" max="13" width="21" style="45" bestFit="1" customWidth="1"/>
    <col min="14" max="14" width="21.6640625" style="46" bestFit="1" customWidth="1"/>
    <col min="15" max="15" width="17.88671875" style="47" bestFit="1" customWidth="1"/>
    <col min="16" max="16" width="21.5546875" style="30" bestFit="1" customWidth="1"/>
    <col min="17" max="17" width="24.5546875" style="48" bestFit="1" customWidth="1"/>
    <col min="18" max="18" width="11" style="2" bestFit="1" customWidth="1"/>
    <col min="19" max="19" width="8" style="2" bestFit="1" customWidth="1"/>
    <col min="20" max="20" width="20.44140625" style="2" bestFit="1" customWidth="1"/>
    <col min="21" max="21" width="21" style="2" bestFit="1" customWidth="1"/>
    <col min="22" max="22" width="21.6640625" style="2" bestFit="1" customWidth="1"/>
    <col min="23" max="23" width="17.88671875" style="2" bestFit="1" customWidth="1"/>
    <col min="24" max="24" width="21.5546875" style="2" bestFit="1" customWidth="1"/>
    <col min="25" max="25" width="24.5546875" style="2" bestFit="1" customWidth="1"/>
    <col min="26" max="26" width="8.5546875" style="2" bestFit="1" customWidth="1"/>
    <col min="27" max="27" width="4.33203125" style="2" bestFit="1" customWidth="1"/>
    <col min="28" max="28" width="20.44140625" style="2" bestFit="1" customWidth="1"/>
    <col min="29" max="29" width="21" style="2" bestFit="1" customWidth="1"/>
    <col min="30" max="30" width="21.6640625" style="2" bestFit="1" customWidth="1"/>
    <col min="31" max="31" width="17.88671875" style="2" bestFit="1" customWidth="1"/>
    <col min="32" max="32" width="21.5546875" style="2" bestFit="1" customWidth="1"/>
    <col min="33" max="33" width="24.5546875" style="2" bestFit="1" customWidth="1"/>
    <col min="34" max="16384" width="8.88671875" style="2"/>
  </cols>
  <sheetData>
    <row r="1" spans="2:33" s="4" customFormat="1" x14ac:dyDescent="0.3">
      <c r="B1" s="94" t="s">
        <v>216</v>
      </c>
      <c r="C1" s="94"/>
      <c r="D1" s="94"/>
      <c r="E1" s="94"/>
      <c r="F1" s="94"/>
      <c r="G1" s="94"/>
      <c r="H1" s="94"/>
      <c r="L1" s="99" t="s">
        <v>217</v>
      </c>
      <c r="M1" s="99"/>
      <c r="N1" s="99"/>
      <c r="O1" s="99"/>
      <c r="P1" s="99"/>
      <c r="Q1" s="99"/>
      <c r="S1" s="99" t="s">
        <v>2</v>
      </c>
      <c r="T1" s="99"/>
      <c r="U1" s="99"/>
      <c r="V1" s="99"/>
      <c r="W1" s="99"/>
      <c r="X1" s="99"/>
      <c r="Y1" s="99"/>
      <c r="AA1" s="99" t="s">
        <v>218</v>
      </c>
      <c r="AB1" s="99"/>
      <c r="AC1" s="99"/>
      <c r="AD1" s="99"/>
      <c r="AE1" s="99"/>
      <c r="AF1" s="99"/>
      <c r="AG1" s="99"/>
    </row>
    <row r="2" spans="2:33" s="4" customFormat="1" x14ac:dyDescent="0.3">
      <c r="C2" s="41" t="s">
        <v>5</v>
      </c>
      <c r="D2" s="41" t="s">
        <v>6</v>
      </c>
      <c r="E2" s="41" t="s">
        <v>7</v>
      </c>
      <c r="F2" s="41" t="s">
        <v>8</v>
      </c>
      <c r="G2" s="41" t="s">
        <v>9</v>
      </c>
      <c r="H2" s="41" t="s">
        <v>10</v>
      </c>
      <c r="L2" s="9" t="s">
        <v>5</v>
      </c>
      <c r="M2" s="10" t="s">
        <v>6</v>
      </c>
      <c r="N2" s="119" t="s">
        <v>7</v>
      </c>
      <c r="O2" s="114" t="s">
        <v>8</v>
      </c>
      <c r="P2" s="13" t="s">
        <v>9</v>
      </c>
      <c r="Q2" s="21" t="s">
        <v>10</v>
      </c>
      <c r="T2" s="4" t="s">
        <v>5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AB2" s="4" t="s">
        <v>5</v>
      </c>
      <c r="AC2" s="4" t="s">
        <v>6</v>
      </c>
      <c r="AD2" s="4" t="s">
        <v>7</v>
      </c>
      <c r="AE2" s="4" t="s">
        <v>8</v>
      </c>
      <c r="AF2" s="4" t="s">
        <v>9</v>
      </c>
      <c r="AG2" s="4" t="s">
        <v>10</v>
      </c>
    </row>
    <row r="3" spans="2:33" x14ac:dyDescent="0.3">
      <c r="B3" s="94" t="s">
        <v>125</v>
      </c>
      <c r="C3" s="2">
        <v>11.5</v>
      </c>
      <c r="D3" s="2">
        <v>12.3</v>
      </c>
      <c r="E3" s="2">
        <v>10.5</v>
      </c>
      <c r="F3" s="2">
        <v>12.2</v>
      </c>
      <c r="G3" s="2">
        <v>11.7</v>
      </c>
      <c r="H3" s="2">
        <v>13</v>
      </c>
      <c r="K3" s="2" t="s">
        <v>126</v>
      </c>
      <c r="L3" s="15">
        <v>12.066700000000001</v>
      </c>
      <c r="M3" s="16">
        <v>11.5</v>
      </c>
      <c r="N3" s="120">
        <v>11.2667</v>
      </c>
      <c r="O3" s="115">
        <v>11.5</v>
      </c>
      <c r="P3" s="19">
        <v>11.2667</v>
      </c>
      <c r="Q3" s="20">
        <v>11.833299999999999</v>
      </c>
      <c r="S3" s="2" t="s">
        <v>126</v>
      </c>
      <c r="T3" s="5">
        <v>0.47022000000000003</v>
      </c>
      <c r="U3" s="5">
        <v>1.1676200000000001</v>
      </c>
      <c r="V3" s="5">
        <v>0.86858999999999997</v>
      </c>
      <c r="W3" s="5">
        <v>0.51315999999999995</v>
      </c>
      <c r="X3" s="5">
        <v>1.14649</v>
      </c>
      <c r="Y3" s="5">
        <v>1.1666700000000001</v>
      </c>
      <c r="AA3" s="2" t="s">
        <v>126</v>
      </c>
      <c r="AB3" s="6" t="s">
        <v>219</v>
      </c>
      <c r="AC3" s="6" t="s">
        <v>220</v>
      </c>
      <c r="AD3" s="6" t="s">
        <v>221</v>
      </c>
      <c r="AE3" s="6" t="s">
        <v>222</v>
      </c>
      <c r="AF3" s="6" t="s">
        <v>223</v>
      </c>
      <c r="AG3" s="6" t="s">
        <v>224</v>
      </c>
    </row>
    <row r="4" spans="2:33" x14ac:dyDescent="0.3">
      <c r="B4" s="94"/>
      <c r="C4" s="2">
        <v>13</v>
      </c>
      <c r="D4" s="2">
        <v>13</v>
      </c>
      <c r="E4" s="2">
        <v>13</v>
      </c>
      <c r="F4" s="2">
        <v>11.8</v>
      </c>
      <c r="G4" s="2">
        <v>9.1</v>
      </c>
      <c r="H4" s="2">
        <v>13</v>
      </c>
      <c r="K4" s="2" t="s">
        <v>15</v>
      </c>
      <c r="L4" s="15">
        <v>9.5333000000000006</v>
      </c>
      <c r="M4" s="16">
        <v>9.5333000000000006</v>
      </c>
      <c r="N4" s="120">
        <v>9.6</v>
      </c>
      <c r="O4" s="115">
        <v>9.5</v>
      </c>
      <c r="P4" s="19">
        <v>9.5667000000000009</v>
      </c>
      <c r="Q4" s="20">
        <v>11.9</v>
      </c>
      <c r="S4" s="2" t="s">
        <v>15</v>
      </c>
      <c r="T4" s="5">
        <v>3.3329999999999999E-2</v>
      </c>
      <c r="U4" s="5">
        <v>0.14530000000000001</v>
      </c>
      <c r="V4" s="5">
        <v>5.774E-2</v>
      </c>
      <c r="W4" s="5">
        <v>0.15275</v>
      </c>
      <c r="X4" s="5">
        <v>0.24037</v>
      </c>
      <c r="Y4" s="5">
        <v>1.1000000000000001</v>
      </c>
      <c r="AA4" s="2" t="s">
        <v>15</v>
      </c>
      <c r="AB4" s="6" t="s">
        <v>225</v>
      </c>
      <c r="AC4" s="6" t="s">
        <v>226</v>
      </c>
      <c r="AD4" s="6" t="s">
        <v>227</v>
      </c>
      <c r="AE4" s="6" t="s">
        <v>228</v>
      </c>
      <c r="AF4" s="6" t="s">
        <v>229</v>
      </c>
      <c r="AG4" s="6" t="s">
        <v>230</v>
      </c>
    </row>
    <row r="5" spans="2:33" x14ac:dyDescent="0.3">
      <c r="B5" s="94"/>
      <c r="C5" s="2">
        <v>11.7</v>
      </c>
      <c r="D5" s="2">
        <v>9.1999999999999993</v>
      </c>
      <c r="E5" s="2">
        <v>10.3</v>
      </c>
      <c r="F5" s="2">
        <v>10.5</v>
      </c>
      <c r="G5" s="2">
        <v>13</v>
      </c>
      <c r="H5" s="2">
        <v>9.5</v>
      </c>
      <c r="K5" s="2" t="s">
        <v>25</v>
      </c>
      <c r="L5" s="15">
        <v>8.8000000000000007</v>
      </c>
      <c r="M5" s="16">
        <v>8.8000000000000007</v>
      </c>
      <c r="N5" s="120">
        <v>8.8666999999999998</v>
      </c>
      <c r="O5" s="115">
        <v>9.0333000000000006</v>
      </c>
      <c r="P5" s="19">
        <v>8.4666999999999994</v>
      </c>
      <c r="Q5" s="20">
        <v>11.4</v>
      </c>
      <c r="S5" s="2" t="s">
        <v>25</v>
      </c>
      <c r="T5" s="5">
        <v>5.774E-2</v>
      </c>
      <c r="U5" s="5">
        <v>5.774E-2</v>
      </c>
      <c r="V5" s="5">
        <v>6.6669999999999993E-2</v>
      </c>
      <c r="W5" s="5">
        <v>8.8190000000000004E-2</v>
      </c>
      <c r="X5" s="5">
        <v>8.8190000000000004E-2</v>
      </c>
      <c r="Y5" s="5">
        <v>0.83865000000000001</v>
      </c>
      <c r="AA5" s="2" t="s">
        <v>25</v>
      </c>
      <c r="AB5" s="6" t="s">
        <v>231</v>
      </c>
      <c r="AC5" s="6" t="s">
        <v>232</v>
      </c>
      <c r="AD5" s="6" t="s">
        <v>233</v>
      </c>
      <c r="AE5" s="6" t="s">
        <v>234</v>
      </c>
      <c r="AF5" s="6" t="s">
        <v>235</v>
      </c>
      <c r="AG5" s="6" t="s">
        <v>236</v>
      </c>
    </row>
    <row r="6" spans="2:33" x14ac:dyDescent="0.3">
      <c r="K6" s="2" t="s">
        <v>45</v>
      </c>
      <c r="L6" s="15">
        <v>8.6667000000000005</v>
      </c>
      <c r="M6" s="16">
        <v>8.8000000000000007</v>
      </c>
      <c r="N6" s="120">
        <v>8.7667000000000002</v>
      </c>
      <c r="O6" s="115">
        <v>9.1333000000000002</v>
      </c>
      <c r="P6" s="19">
        <v>7.6666999999999996</v>
      </c>
      <c r="Q6" s="20">
        <v>11.2667</v>
      </c>
      <c r="S6" s="2" t="s">
        <v>45</v>
      </c>
      <c r="T6" s="5">
        <v>8.8190000000000004E-2</v>
      </c>
      <c r="U6" s="5">
        <v>0.1</v>
      </c>
      <c r="V6" s="5">
        <v>8.8190000000000004E-2</v>
      </c>
      <c r="W6" s="5">
        <v>3.3329999999999999E-2</v>
      </c>
      <c r="X6" s="5">
        <v>0.12019000000000001</v>
      </c>
      <c r="Y6" s="5">
        <v>0.85699999999999998</v>
      </c>
      <c r="AA6" s="2" t="s">
        <v>45</v>
      </c>
      <c r="AB6" s="6" t="s">
        <v>237</v>
      </c>
      <c r="AC6" s="6" t="s">
        <v>238</v>
      </c>
      <c r="AD6" s="6" t="s">
        <v>239</v>
      </c>
      <c r="AE6" s="6" t="s">
        <v>240</v>
      </c>
      <c r="AF6" s="6" t="s">
        <v>241</v>
      </c>
      <c r="AG6" s="6" t="s">
        <v>242</v>
      </c>
    </row>
    <row r="7" spans="2:33" x14ac:dyDescent="0.3">
      <c r="B7" s="94" t="s">
        <v>43</v>
      </c>
      <c r="C7" s="2">
        <v>9.6</v>
      </c>
      <c r="D7" s="28">
        <v>9.3000000000000007</v>
      </c>
      <c r="E7" s="28">
        <v>9.5</v>
      </c>
      <c r="F7" s="28">
        <v>9.3000000000000007</v>
      </c>
      <c r="G7" s="28">
        <v>9.6999999999999993</v>
      </c>
      <c r="H7" s="28">
        <v>13</v>
      </c>
      <c r="K7" s="2" t="s">
        <v>63</v>
      </c>
      <c r="L7" s="15">
        <v>8.3666999999999998</v>
      </c>
      <c r="M7" s="16">
        <v>8.4</v>
      </c>
      <c r="N7" s="120">
        <v>8.4332999999999991</v>
      </c>
      <c r="O7" s="115">
        <v>9.5667000000000009</v>
      </c>
      <c r="P7" s="19">
        <v>7.2667000000000002</v>
      </c>
      <c r="Q7" s="20">
        <v>11.433299999999999</v>
      </c>
      <c r="S7" s="2" t="s">
        <v>63</v>
      </c>
      <c r="T7" s="5">
        <v>6.6669999999999993E-2</v>
      </c>
      <c r="U7" s="5">
        <v>0.15275</v>
      </c>
      <c r="V7" s="5">
        <v>8.8190000000000004E-2</v>
      </c>
      <c r="W7" s="5">
        <v>3.3329999999999999E-2</v>
      </c>
      <c r="X7" s="5">
        <v>8.8190000000000004E-2</v>
      </c>
      <c r="Y7" s="5">
        <v>0.77959999999999996</v>
      </c>
      <c r="AA7" s="2" t="s">
        <v>63</v>
      </c>
      <c r="AB7" s="6" t="s">
        <v>243</v>
      </c>
      <c r="AC7" s="6" t="s">
        <v>244</v>
      </c>
      <c r="AD7" s="6" t="s">
        <v>245</v>
      </c>
      <c r="AE7" s="6" t="s">
        <v>246</v>
      </c>
      <c r="AF7" s="6" t="s">
        <v>247</v>
      </c>
      <c r="AG7" s="6" t="s">
        <v>248</v>
      </c>
    </row>
    <row r="8" spans="2:33" x14ac:dyDescent="0.3">
      <c r="B8" s="94"/>
      <c r="C8" s="2">
        <v>9.5</v>
      </c>
      <c r="D8" s="28">
        <v>9.8000000000000007</v>
      </c>
      <c r="E8" s="28">
        <v>9.6999999999999993</v>
      </c>
      <c r="F8" s="28">
        <v>9.8000000000000007</v>
      </c>
      <c r="G8" s="28">
        <v>9.1</v>
      </c>
      <c r="H8" s="28">
        <v>13</v>
      </c>
      <c r="K8" s="2" t="s">
        <v>82</v>
      </c>
      <c r="L8" s="15">
        <v>8</v>
      </c>
      <c r="M8" s="16">
        <v>7.9</v>
      </c>
      <c r="N8" s="120">
        <v>8.0667000000000009</v>
      </c>
      <c r="O8" s="115">
        <v>10.1333</v>
      </c>
      <c r="P8" s="19">
        <v>6.8333000000000004</v>
      </c>
      <c r="Q8" s="20">
        <v>11.666700000000001</v>
      </c>
      <c r="S8" s="2" t="s">
        <v>82</v>
      </c>
      <c r="T8" s="5">
        <v>0.1</v>
      </c>
      <c r="U8" s="5">
        <v>5.774E-2</v>
      </c>
      <c r="V8" s="5">
        <v>0.13333</v>
      </c>
      <c r="W8" s="5">
        <v>0.23333000000000001</v>
      </c>
      <c r="X8" s="5">
        <v>0.23333000000000001</v>
      </c>
      <c r="Y8" s="5">
        <v>0.49776999999999999</v>
      </c>
      <c r="AA8" s="2" t="s">
        <v>82</v>
      </c>
      <c r="AB8" s="6" t="s">
        <v>249</v>
      </c>
      <c r="AC8" s="6" t="s">
        <v>250</v>
      </c>
      <c r="AD8" s="6" t="s">
        <v>251</v>
      </c>
      <c r="AE8" s="6" t="s">
        <v>252</v>
      </c>
      <c r="AF8" s="6" t="s">
        <v>253</v>
      </c>
      <c r="AG8" s="6" t="s">
        <v>254</v>
      </c>
    </row>
    <row r="9" spans="2:33" x14ac:dyDescent="0.3">
      <c r="B9" s="94"/>
      <c r="C9" s="2">
        <v>9.5</v>
      </c>
      <c r="D9" s="28">
        <v>9.5</v>
      </c>
      <c r="E9" s="28">
        <v>9.6</v>
      </c>
      <c r="F9" s="28">
        <v>9.4</v>
      </c>
      <c r="G9" s="28">
        <v>9.9</v>
      </c>
      <c r="H9" s="28">
        <v>9.6999999999999993</v>
      </c>
      <c r="K9" s="1" t="s">
        <v>98</v>
      </c>
      <c r="L9" s="15">
        <v>7.5</v>
      </c>
      <c r="M9" s="16">
        <v>7.5332999999999997</v>
      </c>
      <c r="N9" s="120">
        <v>7.5667</v>
      </c>
      <c r="O9" s="115">
        <v>10.833299999999999</v>
      </c>
      <c r="P9" s="19">
        <v>6.5332999999999997</v>
      </c>
      <c r="Q9" s="20">
        <v>11.8</v>
      </c>
      <c r="S9" s="1" t="s">
        <v>98</v>
      </c>
      <c r="T9" s="5">
        <v>0.15275</v>
      </c>
      <c r="U9" s="5">
        <v>6.6669999999999993E-2</v>
      </c>
      <c r="V9" s="5">
        <v>6.6669999999999993E-2</v>
      </c>
      <c r="W9" s="5">
        <v>0.2848</v>
      </c>
      <c r="X9" s="5">
        <v>6.6669999999999993E-2</v>
      </c>
      <c r="Y9" s="5">
        <v>0.81854000000000005</v>
      </c>
      <c r="AA9" s="2" t="s">
        <v>98</v>
      </c>
      <c r="AB9" s="6" t="s">
        <v>255</v>
      </c>
      <c r="AC9" s="6" t="s">
        <v>256</v>
      </c>
      <c r="AD9" s="6" t="s">
        <v>257</v>
      </c>
      <c r="AE9" s="6" t="s">
        <v>258</v>
      </c>
      <c r="AF9" s="6" t="s">
        <v>259</v>
      </c>
      <c r="AG9" s="6" t="s">
        <v>260</v>
      </c>
    </row>
    <row r="10" spans="2:33" x14ac:dyDescent="0.3">
      <c r="K10" s="1"/>
      <c r="L10" s="15"/>
      <c r="M10" s="16"/>
      <c r="N10" s="17"/>
      <c r="O10" s="18"/>
      <c r="P10" s="19"/>
      <c r="Q10" s="20"/>
      <c r="S10" s="1"/>
      <c r="T10" s="5"/>
      <c r="U10" s="5"/>
      <c r="V10" s="5"/>
      <c r="W10" s="5"/>
      <c r="X10" s="5"/>
      <c r="Y10" s="5"/>
      <c r="AB10" s="6"/>
      <c r="AC10" s="6"/>
      <c r="AD10" s="6"/>
      <c r="AE10" s="6"/>
      <c r="AF10" s="6"/>
      <c r="AG10" s="6"/>
    </row>
    <row r="11" spans="2:33" x14ac:dyDescent="0.3">
      <c r="B11" s="94" t="s">
        <v>103</v>
      </c>
      <c r="C11" s="42">
        <v>8.6999999999999993</v>
      </c>
      <c r="D11" s="42">
        <v>8.6999999999999993</v>
      </c>
      <c r="E11" s="42">
        <v>9</v>
      </c>
      <c r="F11" s="42">
        <v>9</v>
      </c>
      <c r="G11" s="42">
        <v>8.5</v>
      </c>
      <c r="H11" s="42">
        <v>9.9</v>
      </c>
      <c r="L11" s="101" t="s">
        <v>261</v>
      </c>
      <c r="M11" s="101"/>
      <c r="N11" s="101"/>
      <c r="O11" s="101"/>
      <c r="P11" s="101"/>
      <c r="Q11" s="101"/>
    </row>
    <row r="12" spans="2:33" s="4" customFormat="1" x14ac:dyDescent="0.3">
      <c r="B12" s="94"/>
      <c r="C12" s="42">
        <v>8.8000000000000007</v>
      </c>
      <c r="D12" s="42">
        <v>8.9</v>
      </c>
      <c r="E12" s="42">
        <v>8.8000000000000007</v>
      </c>
      <c r="F12" s="42">
        <v>8.9</v>
      </c>
      <c r="G12" s="42">
        <v>8.6</v>
      </c>
      <c r="H12" s="42">
        <v>12.8</v>
      </c>
      <c r="L12" s="9" t="s">
        <v>5</v>
      </c>
      <c r="M12" s="10" t="s">
        <v>6</v>
      </c>
      <c r="N12" s="119" t="s">
        <v>7</v>
      </c>
      <c r="O12" s="114" t="s">
        <v>8</v>
      </c>
      <c r="P12" s="13" t="s">
        <v>9</v>
      </c>
      <c r="Q12" s="21" t="s">
        <v>10</v>
      </c>
    </row>
    <row r="13" spans="2:33" x14ac:dyDescent="0.3">
      <c r="B13" s="94"/>
      <c r="C13" s="42">
        <v>8.9</v>
      </c>
      <c r="D13" s="42">
        <v>8.8000000000000007</v>
      </c>
      <c r="E13" s="42">
        <v>8.8000000000000007</v>
      </c>
      <c r="F13" s="42">
        <v>9.1999999999999993</v>
      </c>
      <c r="G13" s="42">
        <v>8.3000000000000007</v>
      </c>
      <c r="H13" s="42">
        <v>11.5</v>
      </c>
      <c r="K13" s="1" t="s">
        <v>262</v>
      </c>
      <c r="L13" s="15">
        <v>8.9904857142857146</v>
      </c>
      <c r="M13" s="16">
        <v>8.9238</v>
      </c>
      <c r="N13" s="120">
        <v>8.9381142857142866</v>
      </c>
      <c r="O13" s="115">
        <v>9.9571285714285711</v>
      </c>
      <c r="P13" s="19">
        <v>8.2285857142857139</v>
      </c>
      <c r="Q13" s="20">
        <v>11.614285714285714</v>
      </c>
    </row>
    <row r="14" spans="2:33" x14ac:dyDescent="0.3">
      <c r="C14" s="43"/>
      <c r="D14" s="43"/>
      <c r="E14" s="43"/>
      <c r="F14" s="43"/>
      <c r="G14" s="43"/>
      <c r="H14" s="43"/>
      <c r="K14" s="1"/>
    </row>
    <row r="15" spans="2:33" x14ac:dyDescent="0.3">
      <c r="B15" s="94" t="s">
        <v>107</v>
      </c>
      <c r="C15" s="42">
        <v>8.8000000000000007</v>
      </c>
      <c r="D15" s="42">
        <v>8.6999999999999993</v>
      </c>
      <c r="E15" s="42">
        <v>8.6</v>
      </c>
      <c r="F15" s="42">
        <v>9.1999999999999993</v>
      </c>
      <c r="G15" s="42">
        <v>7.6</v>
      </c>
      <c r="H15" s="42">
        <v>10</v>
      </c>
    </row>
    <row r="16" spans="2:33" x14ac:dyDescent="0.3">
      <c r="B16" s="94"/>
      <c r="C16" s="42">
        <v>8.5</v>
      </c>
      <c r="D16" s="42">
        <v>9</v>
      </c>
      <c r="E16" s="42">
        <v>8.8000000000000007</v>
      </c>
      <c r="F16" s="42">
        <v>9.1</v>
      </c>
      <c r="G16" s="42">
        <v>7.9</v>
      </c>
      <c r="H16" s="42">
        <v>12.9</v>
      </c>
    </row>
    <row r="17" spans="2:8" x14ac:dyDescent="0.3">
      <c r="B17" s="94"/>
      <c r="C17" s="42">
        <v>8.6999999999999993</v>
      </c>
      <c r="D17" s="42">
        <v>8.6999999999999993</v>
      </c>
      <c r="E17" s="42">
        <v>8.9</v>
      </c>
      <c r="F17" s="42">
        <v>9.1</v>
      </c>
      <c r="G17" s="42">
        <v>7.5</v>
      </c>
      <c r="H17" s="42">
        <v>10.9</v>
      </c>
    </row>
    <row r="18" spans="2:8" x14ac:dyDescent="0.3">
      <c r="C18" s="43"/>
      <c r="D18" s="43"/>
      <c r="E18" s="43"/>
      <c r="F18" s="43"/>
      <c r="G18" s="43"/>
      <c r="H18" s="43"/>
    </row>
    <row r="19" spans="2:8" x14ac:dyDescent="0.3">
      <c r="B19" s="94" t="s">
        <v>172</v>
      </c>
      <c r="C19" s="42">
        <v>8.3000000000000007</v>
      </c>
      <c r="D19" s="42">
        <v>8.1</v>
      </c>
      <c r="E19" s="42">
        <v>8.4</v>
      </c>
      <c r="F19" s="42">
        <v>9.6</v>
      </c>
      <c r="G19" s="42">
        <v>7.3</v>
      </c>
      <c r="H19" s="42">
        <v>11.4</v>
      </c>
    </row>
    <row r="20" spans="2:8" x14ac:dyDescent="0.3">
      <c r="B20" s="94"/>
      <c r="C20" s="42">
        <v>8.3000000000000007</v>
      </c>
      <c r="D20" s="42">
        <v>8.6</v>
      </c>
      <c r="E20" s="42">
        <v>8.3000000000000007</v>
      </c>
      <c r="F20" s="42">
        <v>9.5</v>
      </c>
      <c r="G20" s="42">
        <v>7.1</v>
      </c>
      <c r="H20" s="42">
        <v>10.1</v>
      </c>
    </row>
    <row r="21" spans="2:8" x14ac:dyDescent="0.3">
      <c r="B21" s="94"/>
      <c r="C21" s="42">
        <v>8.5</v>
      </c>
      <c r="D21" s="42">
        <v>8.5</v>
      </c>
      <c r="E21" s="42">
        <v>8.6</v>
      </c>
      <c r="F21" s="49">
        <v>9.6</v>
      </c>
      <c r="G21" s="42">
        <v>7.4</v>
      </c>
      <c r="H21" s="42">
        <v>12.8</v>
      </c>
    </row>
    <row r="23" spans="2:8" x14ac:dyDescent="0.3">
      <c r="B23" s="94" t="s">
        <v>116</v>
      </c>
      <c r="C23" s="28">
        <v>7.8</v>
      </c>
      <c r="D23" s="28">
        <v>7.9</v>
      </c>
      <c r="E23" s="28">
        <v>7.8</v>
      </c>
      <c r="F23" s="28">
        <v>9.9</v>
      </c>
      <c r="G23" s="28">
        <v>7.2</v>
      </c>
      <c r="H23" s="28">
        <v>10.9</v>
      </c>
    </row>
    <row r="24" spans="2:8" x14ac:dyDescent="0.3">
      <c r="B24" s="94"/>
      <c r="C24" s="28">
        <v>8.1</v>
      </c>
      <c r="D24" s="28">
        <v>7.8</v>
      </c>
      <c r="E24" s="28">
        <v>8.1999999999999993</v>
      </c>
      <c r="F24" s="28">
        <v>9.9</v>
      </c>
      <c r="G24" s="28">
        <v>6.4</v>
      </c>
      <c r="H24" s="28">
        <v>11.5</v>
      </c>
    </row>
    <row r="25" spans="2:8" x14ac:dyDescent="0.3">
      <c r="B25" s="94"/>
      <c r="C25" s="28">
        <v>8.1</v>
      </c>
      <c r="D25" s="28">
        <v>8</v>
      </c>
      <c r="E25" s="28">
        <v>8.1999999999999993</v>
      </c>
      <c r="F25" s="28">
        <v>10.6</v>
      </c>
      <c r="G25" s="50">
        <v>6.9</v>
      </c>
      <c r="H25" s="28">
        <v>12.6</v>
      </c>
    </row>
    <row r="26" spans="2:8" x14ac:dyDescent="0.3">
      <c r="C26" s="39"/>
      <c r="D26" s="39"/>
      <c r="E26" s="39"/>
      <c r="F26" s="39"/>
      <c r="G26" s="39"/>
      <c r="H26" s="39"/>
    </row>
    <row r="27" spans="2:8" x14ac:dyDescent="0.3">
      <c r="B27" s="94" t="s">
        <v>119</v>
      </c>
      <c r="C27" s="28">
        <v>7.7</v>
      </c>
      <c r="D27" s="28">
        <v>7.6</v>
      </c>
      <c r="E27" s="28">
        <v>7.5</v>
      </c>
      <c r="F27" s="28">
        <v>10.6</v>
      </c>
      <c r="G27" s="28">
        <v>6.4</v>
      </c>
      <c r="H27" s="28">
        <v>10.199999999999999</v>
      </c>
    </row>
    <row r="28" spans="2:8" x14ac:dyDescent="0.3">
      <c r="B28" s="94"/>
      <c r="C28" s="28">
        <v>7.6</v>
      </c>
      <c r="D28" s="28">
        <v>7.6</v>
      </c>
      <c r="E28" s="28">
        <v>7.5</v>
      </c>
      <c r="F28" s="28">
        <v>11.4</v>
      </c>
      <c r="G28" s="28">
        <v>6.6</v>
      </c>
      <c r="H28" s="28">
        <v>12.3</v>
      </c>
    </row>
    <row r="29" spans="2:8" x14ac:dyDescent="0.3">
      <c r="B29" s="94"/>
      <c r="C29" s="28">
        <v>7.2</v>
      </c>
      <c r="D29" s="28">
        <v>7.4</v>
      </c>
      <c r="E29" s="28">
        <v>7.7</v>
      </c>
      <c r="F29" s="28">
        <v>10.5</v>
      </c>
      <c r="G29" s="28">
        <v>6.6</v>
      </c>
      <c r="H29" s="50">
        <v>12.9</v>
      </c>
    </row>
  </sheetData>
  <mergeCells count="12">
    <mergeCell ref="B27:B29"/>
    <mergeCell ref="B1:H1"/>
    <mergeCell ref="L1:Q1"/>
    <mergeCell ref="S1:Y1"/>
    <mergeCell ref="AA1:AG1"/>
    <mergeCell ref="B3:B5"/>
    <mergeCell ref="B7:B9"/>
    <mergeCell ref="B11:B13"/>
    <mergeCell ref="L11:Q11"/>
    <mergeCell ref="B15:B17"/>
    <mergeCell ref="B19:B21"/>
    <mergeCell ref="B23:B2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E611-208F-480E-ACD5-EE6C4C31FD8A}">
  <dimension ref="A1:AF155"/>
  <sheetViews>
    <sheetView topLeftCell="P10" workbookViewId="0">
      <selection activeCell="AA30" sqref="AA30"/>
    </sheetView>
  </sheetViews>
  <sheetFormatPr defaultRowHeight="14.4" x14ac:dyDescent="0.3"/>
  <cols>
    <col min="1" max="1" width="8.88671875" style="2"/>
    <col min="2" max="2" width="19.77734375" style="2" bestFit="1" customWidth="1"/>
    <col min="3" max="3" width="20.33203125" style="2" bestFit="1" customWidth="1"/>
    <col min="4" max="4" width="20.88671875" style="2" bestFit="1" customWidth="1"/>
    <col min="5" max="5" width="16.77734375" style="2" bestFit="1" customWidth="1"/>
    <col min="6" max="6" width="20.21875" style="2" bestFit="1" customWidth="1"/>
    <col min="7" max="7" width="23.21875" style="40" bestFit="1" customWidth="1"/>
    <col min="8" max="9" width="8.88671875" style="2"/>
    <col min="10" max="10" width="45.33203125" style="2" bestFit="1" customWidth="1"/>
    <col min="11" max="11" width="20.44140625" style="44" bestFit="1" customWidth="1"/>
    <col min="12" max="12" width="21" style="45" bestFit="1" customWidth="1"/>
    <col min="13" max="13" width="21.6640625" style="46" bestFit="1" customWidth="1"/>
    <col min="14" max="14" width="17.88671875" style="47" bestFit="1" customWidth="1"/>
    <col min="15" max="15" width="21.5546875" style="30" bestFit="1" customWidth="1"/>
    <col min="16" max="16" width="24.5546875" style="48" bestFit="1" customWidth="1"/>
    <col min="17" max="17" width="8.88671875" style="2"/>
    <col min="18" max="18" width="4.33203125" style="2" bestFit="1" customWidth="1"/>
    <col min="19" max="19" width="20.44140625" style="2" bestFit="1" customWidth="1"/>
    <col min="20" max="20" width="21" style="2" bestFit="1" customWidth="1"/>
    <col min="21" max="21" width="21.6640625" style="2" bestFit="1" customWidth="1"/>
    <col min="22" max="22" width="17.88671875" style="2" bestFit="1" customWidth="1"/>
    <col min="23" max="23" width="21.5546875" style="2" bestFit="1" customWidth="1"/>
    <col min="24" max="24" width="24.5546875" style="2" bestFit="1" customWidth="1"/>
    <col min="25" max="25" width="8.88671875" style="2"/>
    <col min="26" max="26" width="4.33203125" style="2" bestFit="1" customWidth="1"/>
    <col min="27" max="27" width="20.44140625" style="2" bestFit="1" customWidth="1"/>
    <col min="28" max="28" width="21" style="2" bestFit="1" customWidth="1"/>
    <col min="29" max="29" width="21.6640625" style="2" bestFit="1" customWidth="1"/>
    <col min="30" max="30" width="17.88671875" style="2" bestFit="1" customWidth="1"/>
    <col min="31" max="31" width="21.5546875" style="2" bestFit="1" customWidth="1"/>
    <col min="32" max="32" width="24.5546875" style="2" bestFit="1" customWidth="1"/>
    <col min="33" max="16384" width="8.88671875" style="2"/>
  </cols>
  <sheetData>
    <row r="1" spans="1:32" s="4" customFormat="1" x14ac:dyDescent="0.3">
      <c r="B1" s="94" t="s">
        <v>263</v>
      </c>
      <c r="C1" s="94"/>
      <c r="D1" s="94"/>
      <c r="E1" s="94"/>
      <c r="F1" s="94"/>
      <c r="G1" s="94"/>
      <c r="J1" s="99" t="s">
        <v>264</v>
      </c>
      <c r="K1" s="99"/>
      <c r="L1" s="99"/>
      <c r="M1" s="99"/>
      <c r="N1" s="99"/>
      <c r="O1" s="99"/>
      <c r="P1" s="99"/>
      <c r="R1" s="99" t="s">
        <v>2</v>
      </c>
      <c r="S1" s="99"/>
      <c r="T1" s="99"/>
      <c r="U1" s="99"/>
      <c r="V1" s="99"/>
      <c r="W1" s="99"/>
      <c r="X1" s="99"/>
      <c r="Z1" s="99" t="s">
        <v>265</v>
      </c>
      <c r="AA1" s="99"/>
      <c r="AB1" s="99"/>
      <c r="AC1" s="99"/>
      <c r="AD1" s="99"/>
      <c r="AE1" s="99"/>
      <c r="AF1" s="99"/>
    </row>
    <row r="2" spans="1:32" s="4" customFormat="1" x14ac:dyDescent="0.3">
      <c r="A2" s="3"/>
      <c r="B2" s="41" t="s">
        <v>5</v>
      </c>
      <c r="C2" s="41" t="s">
        <v>6</v>
      </c>
      <c r="D2" s="41" t="s">
        <v>7</v>
      </c>
      <c r="E2" s="41" t="s">
        <v>8</v>
      </c>
      <c r="F2" s="41" t="s">
        <v>9</v>
      </c>
      <c r="G2" s="41" t="s">
        <v>10</v>
      </c>
      <c r="K2" s="9" t="s">
        <v>5</v>
      </c>
      <c r="L2" s="10" t="s">
        <v>6</v>
      </c>
      <c r="M2" s="119" t="s">
        <v>7</v>
      </c>
      <c r="N2" s="114" t="s">
        <v>8</v>
      </c>
      <c r="O2" s="13" t="s">
        <v>9</v>
      </c>
      <c r="P2" s="21" t="s">
        <v>10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X2" s="4" t="s">
        <v>10</v>
      </c>
      <c r="AA2" s="4" t="s">
        <v>5</v>
      </c>
      <c r="AB2" s="4" t="s">
        <v>6</v>
      </c>
      <c r="AC2" s="4" t="s">
        <v>7</v>
      </c>
      <c r="AD2" s="4" t="s">
        <v>8</v>
      </c>
      <c r="AE2" s="4" t="s">
        <v>9</v>
      </c>
      <c r="AF2" s="4" t="s">
        <v>10</v>
      </c>
    </row>
    <row r="3" spans="1:32" x14ac:dyDescent="0.3">
      <c r="A3" s="100" t="s">
        <v>126</v>
      </c>
      <c r="B3" s="2">
        <v>4.2</v>
      </c>
      <c r="C3" s="2">
        <v>2.6</v>
      </c>
      <c r="D3" s="2">
        <v>2.5</v>
      </c>
      <c r="E3" s="2">
        <v>2.8</v>
      </c>
      <c r="F3" s="2">
        <v>2.2999999999999998</v>
      </c>
      <c r="G3" s="40">
        <v>4.4000000000000004</v>
      </c>
      <c r="J3" s="1" t="s">
        <v>126</v>
      </c>
      <c r="K3" s="15">
        <v>2.8</v>
      </c>
      <c r="L3" s="16">
        <v>2.9</v>
      </c>
      <c r="M3" s="120">
        <v>2.9249999999999998</v>
      </c>
      <c r="N3" s="115">
        <v>2.8</v>
      </c>
      <c r="O3" s="19">
        <v>2.8250000000000002</v>
      </c>
      <c r="P3" s="20">
        <v>2.875</v>
      </c>
      <c r="R3" s="2" t="s">
        <v>126</v>
      </c>
      <c r="S3" s="5">
        <v>0.49497000000000002</v>
      </c>
      <c r="T3" s="5">
        <v>0.17321</v>
      </c>
      <c r="U3" s="5">
        <v>0.29826000000000003</v>
      </c>
      <c r="V3" s="5">
        <v>0.52122000000000002</v>
      </c>
      <c r="W3" s="5">
        <v>0.24958</v>
      </c>
      <c r="X3" s="5">
        <v>0.64727000000000001</v>
      </c>
      <c r="Z3" s="2" t="s">
        <v>126</v>
      </c>
      <c r="AA3" s="6" t="s">
        <v>266</v>
      </c>
      <c r="AB3" s="6" t="s">
        <v>267</v>
      </c>
      <c r="AC3" s="6" t="s">
        <v>268</v>
      </c>
      <c r="AD3" s="6" t="s">
        <v>269</v>
      </c>
      <c r="AE3" s="6" t="s">
        <v>270</v>
      </c>
      <c r="AF3" s="6" t="s">
        <v>271</v>
      </c>
    </row>
    <row r="4" spans="1:32" x14ac:dyDescent="0.3">
      <c r="A4" s="100"/>
      <c r="B4" s="2">
        <v>1.9</v>
      </c>
      <c r="C4" s="2">
        <v>2.8</v>
      </c>
      <c r="D4" s="2">
        <v>3.8</v>
      </c>
      <c r="E4" s="2">
        <v>2.5</v>
      </c>
      <c r="F4" s="2">
        <v>2.8</v>
      </c>
      <c r="G4" s="40">
        <v>1.8</v>
      </c>
      <c r="J4" s="1" t="s">
        <v>15</v>
      </c>
      <c r="K4" s="15">
        <v>2.625</v>
      </c>
      <c r="L4" s="16">
        <v>2.6</v>
      </c>
      <c r="M4" s="120">
        <v>2.65</v>
      </c>
      <c r="N4" s="115">
        <v>2.5</v>
      </c>
      <c r="O4" s="19">
        <v>2.5249999999999999</v>
      </c>
      <c r="P4" s="20">
        <v>3.05</v>
      </c>
      <c r="R4" s="2" t="s">
        <v>15</v>
      </c>
      <c r="S4" s="5">
        <v>0.33510000000000001</v>
      </c>
      <c r="T4" s="5">
        <v>8.165E-2</v>
      </c>
      <c r="U4" s="5">
        <v>0.11902</v>
      </c>
      <c r="V4" s="5">
        <v>0.41231000000000001</v>
      </c>
      <c r="W4" s="5">
        <v>0.10308</v>
      </c>
      <c r="X4" s="5">
        <v>0.38836999999999999</v>
      </c>
      <c r="Z4" s="2" t="s">
        <v>15</v>
      </c>
      <c r="AA4" s="6" t="s">
        <v>272</v>
      </c>
      <c r="AB4" s="6" t="s">
        <v>273</v>
      </c>
      <c r="AC4" s="6" t="s">
        <v>274</v>
      </c>
      <c r="AD4" s="6" t="s">
        <v>275</v>
      </c>
      <c r="AE4" s="6" t="s">
        <v>276</v>
      </c>
      <c r="AF4" s="6" t="s">
        <v>277</v>
      </c>
    </row>
    <row r="5" spans="1:32" x14ac:dyDescent="0.3">
      <c r="A5" s="100"/>
      <c r="B5" s="2">
        <v>2.7</v>
      </c>
      <c r="C5" s="2">
        <v>3.4</v>
      </c>
      <c r="D5" s="2">
        <v>2.6</v>
      </c>
      <c r="E5" s="2">
        <v>4.2</v>
      </c>
      <c r="F5" s="2">
        <v>3.5</v>
      </c>
      <c r="G5" s="40">
        <v>1.8</v>
      </c>
      <c r="J5" s="1" t="s">
        <v>25</v>
      </c>
      <c r="K5" s="15">
        <v>2.7</v>
      </c>
      <c r="L5" s="16">
        <v>2.5750000000000002</v>
      </c>
      <c r="M5" s="120">
        <v>2.7250000000000001</v>
      </c>
      <c r="N5" s="115">
        <v>3.0249999999999999</v>
      </c>
      <c r="O5" s="19">
        <v>2.15</v>
      </c>
      <c r="P5" s="20">
        <v>3.9750000000000001</v>
      </c>
      <c r="R5" s="2" t="s">
        <v>25</v>
      </c>
      <c r="S5" s="5">
        <v>0.40825</v>
      </c>
      <c r="T5" s="5">
        <v>0.24281</v>
      </c>
      <c r="U5" s="5">
        <v>0.28687000000000001</v>
      </c>
      <c r="V5" s="5">
        <v>0.20155999999999999</v>
      </c>
      <c r="W5" s="5">
        <v>0.10408000000000001</v>
      </c>
      <c r="X5" s="5">
        <v>0.27500000000000002</v>
      </c>
      <c r="Z5" s="2" t="s">
        <v>25</v>
      </c>
      <c r="AA5" s="6" t="s">
        <v>278</v>
      </c>
      <c r="AB5" s="6" t="s">
        <v>279</v>
      </c>
      <c r="AC5" s="6" t="s">
        <v>280</v>
      </c>
      <c r="AD5" s="6" t="s">
        <v>281</v>
      </c>
      <c r="AE5" s="6" t="s">
        <v>282</v>
      </c>
      <c r="AF5" s="6" t="s">
        <v>283</v>
      </c>
    </row>
    <row r="6" spans="1:32" x14ac:dyDescent="0.3">
      <c r="A6" s="100"/>
      <c r="B6" s="2">
        <v>2.4</v>
      </c>
      <c r="C6" s="2">
        <v>2.8</v>
      </c>
      <c r="D6" s="2">
        <v>2.8</v>
      </c>
      <c r="E6" s="2">
        <v>1.7</v>
      </c>
      <c r="F6" s="2">
        <v>2.7</v>
      </c>
      <c r="G6" s="40">
        <v>3.5</v>
      </c>
      <c r="J6" s="1" t="s">
        <v>45</v>
      </c>
      <c r="K6" s="15">
        <v>2.0249999999999999</v>
      </c>
      <c r="L6" s="16">
        <v>1.9750000000000001</v>
      </c>
      <c r="M6" s="120">
        <v>2.6</v>
      </c>
      <c r="N6" s="115">
        <v>2.15</v>
      </c>
      <c r="O6" s="19">
        <v>1.875</v>
      </c>
      <c r="P6" s="20">
        <v>2.8250000000000002</v>
      </c>
      <c r="R6" s="2" t="s">
        <v>45</v>
      </c>
      <c r="S6" s="5">
        <v>0.11087</v>
      </c>
      <c r="T6" s="5">
        <v>0.17499999999999999</v>
      </c>
      <c r="U6" s="5">
        <v>0.30821999999999999</v>
      </c>
      <c r="V6" s="5">
        <v>0.17559</v>
      </c>
      <c r="W6" s="5">
        <v>0.31458000000000003</v>
      </c>
      <c r="X6" s="5">
        <v>0.30923</v>
      </c>
      <c r="Z6" s="2" t="s">
        <v>45</v>
      </c>
      <c r="AA6" s="6" t="s">
        <v>284</v>
      </c>
      <c r="AB6" s="6" t="s">
        <v>285</v>
      </c>
      <c r="AC6" s="6" t="s">
        <v>286</v>
      </c>
      <c r="AD6" s="6" t="s">
        <v>287</v>
      </c>
      <c r="AE6" s="6" t="s">
        <v>288</v>
      </c>
      <c r="AF6" s="6" t="s">
        <v>289</v>
      </c>
    </row>
    <row r="7" spans="1:32" x14ac:dyDescent="0.3">
      <c r="B7" s="30"/>
      <c r="C7" s="30"/>
      <c r="D7" s="30"/>
      <c r="E7" s="30"/>
      <c r="F7" s="30"/>
      <c r="J7" s="1" t="s">
        <v>63</v>
      </c>
      <c r="K7" s="15">
        <v>2.1749999999999998</v>
      </c>
      <c r="L7" s="16">
        <v>2.4</v>
      </c>
      <c r="M7" s="120">
        <v>2.3250000000000002</v>
      </c>
      <c r="N7" s="115">
        <v>2.7</v>
      </c>
      <c r="O7" s="19">
        <v>1.7749999999999999</v>
      </c>
      <c r="P7" s="20">
        <v>2.7749999999999999</v>
      </c>
      <c r="R7" s="2" t="s">
        <v>63</v>
      </c>
      <c r="S7" s="5">
        <v>0.11087</v>
      </c>
      <c r="T7" s="5">
        <v>0.59301000000000004</v>
      </c>
      <c r="U7" s="5">
        <v>0.24621999999999999</v>
      </c>
      <c r="V7" s="5">
        <v>0.17321</v>
      </c>
      <c r="W7" s="5">
        <v>0.14360999999999999</v>
      </c>
      <c r="X7" s="5">
        <v>0.48541000000000001</v>
      </c>
      <c r="Z7" s="2" t="s">
        <v>63</v>
      </c>
      <c r="AA7" s="6" t="s">
        <v>290</v>
      </c>
      <c r="AB7" s="6" t="s">
        <v>291</v>
      </c>
      <c r="AC7" s="6" t="s">
        <v>292</v>
      </c>
      <c r="AD7" s="6" t="s">
        <v>293</v>
      </c>
      <c r="AE7" s="6" t="s">
        <v>294</v>
      </c>
      <c r="AF7" s="6" t="s">
        <v>295</v>
      </c>
    </row>
    <row r="8" spans="1:32" x14ac:dyDescent="0.3">
      <c r="A8" s="100" t="s">
        <v>15</v>
      </c>
      <c r="B8" s="2">
        <v>3.5</v>
      </c>
      <c r="C8" s="2">
        <v>2.6</v>
      </c>
      <c r="D8" s="2">
        <v>2.5</v>
      </c>
      <c r="E8" s="2">
        <v>3.4</v>
      </c>
      <c r="F8" s="2">
        <v>2.2999999999999998</v>
      </c>
      <c r="G8" s="40">
        <v>2.8</v>
      </c>
      <c r="J8" s="1" t="s">
        <v>98</v>
      </c>
      <c r="K8" s="15">
        <v>2.2999999999999998</v>
      </c>
      <c r="L8" s="16">
        <v>2.4750000000000001</v>
      </c>
      <c r="M8" s="120">
        <v>2.5249999999999999</v>
      </c>
      <c r="N8" s="115">
        <v>2.8250000000000002</v>
      </c>
      <c r="O8" s="19">
        <v>1.825</v>
      </c>
      <c r="P8" s="20">
        <v>2.7</v>
      </c>
      <c r="R8" s="2" t="s">
        <v>98</v>
      </c>
      <c r="S8" s="5">
        <v>9.1289999999999996E-2</v>
      </c>
      <c r="T8" s="5">
        <v>0.11087</v>
      </c>
      <c r="U8" s="5">
        <v>0.14360999999999999</v>
      </c>
      <c r="V8" s="5">
        <v>0.43661</v>
      </c>
      <c r="W8" s="5">
        <v>0.16520000000000001</v>
      </c>
      <c r="X8" s="5">
        <v>0.60138999999999998</v>
      </c>
      <c r="Z8" s="2" t="s">
        <v>98</v>
      </c>
      <c r="AA8" s="6" t="s">
        <v>296</v>
      </c>
      <c r="AB8" s="6" t="s">
        <v>297</v>
      </c>
      <c r="AC8" s="6" t="s">
        <v>298</v>
      </c>
      <c r="AD8" s="6" t="s">
        <v>299</v>
      </c>
      <c r="AE8" s="6" t="s">
        <v>300</v>
      </c>
      <c r="AF8" s="6" t="s">
        <v>301</v>
      </c>
    </row>
    <row r="9" spans="1:32" x14ac:dyDescent="0.3">
      <c r="A9" s="100"/>
      <c r="B9" s="2">
        <v>1.9</v>
      </c>
      <c r="C9" s="2">
        <v>2.8</v>
      </c>
      <c r="D9" s="2">
        <v>2.9</v>
      </c>
      <c r="E9" s="2">
        <v>1.8</v>
      </c>
      <c r="F9" s="2">
        <v>2.8</v>
      </c>
      <c r="G9" s="40">
        <v>2.5</v>
      </c>
      <c r="J9" s="1" t="s">
        <v>98</v>
      </c>
      <c r="K9" s="15">
        <v>2.4750000000000001</v>
      </c>
      <c r="L9" s="16">
        <v>2.7250000000000001</v>
      </c>
      <c r="M9" s="120">
        <v>2.4</v>
      </c>
      <c r="N9" s="115">
        <v>2.7</v>
      </c>
      <c r="O9" s="19">
        <v>1.7749999999999999</v>
      </c>
      <c r="P9" s="20">
        <v>3.4249999999999998</v>
      </c>
      <c r="R9" s="2" t="s">
        <v>98</v>
      </c>
      <c r="S9" s="5">
        <v>0.20155999999999999</v>
      </c>
      <c r="T9" s="5">
        <v>0.28687000000000001</v>
      </c>
      <c r="U9" s="5">
        <v>0.1472</v>
      </c>
      <c r="V9" s="5">
        <v>0.21213000000000001</v>
      </c>
      <c r="W9" s="5">
        <v>0.11087</v>
      </c>
      <c r="X9" s="5">
        <v>0.1797</v>
      </c>
      <c r="Z9" s="2" t="s">
        <v>98</v>
      </c>
      <c r="AA9" s="6" t="s">
        <v>302</v>
      </c>
      <c r="AB9" s="6" t="s">
        <v>280</v>
      </c>
      <c r="AC9" s="6" t="s">
        <v>303</v>
      </c>
      <c r="AD9" s="6" t="s">
        <v>304</v>
      </c>
      <c r="AE9" s="6" t="s">
        <v>305</v>
      </c>
      <c r="AF9" s="6" t="s">
        <v>306</v>
      </c>
    </row>
    <row r="10" spans="1:32" x14ac:dyDescent="0.3">
      <c r="A10" s="100"/>
      <c r="B10" s="2">
        <v>2.7</v>
      </c>
      <c r="C10" s="2">
        <v>2.6</v>
      </c>
      <c r="D10" s="2">
        <v>2.4</v>
      </c>
      <c r="E10" s="2">
        <v>1.8</v>
      </c>
      <c r="F10" s="2">
        <v>2.5</v>
      </c>
      <c r="G10" s="40">
        <v>4.2</v>
      </c>
      <c r="J10" s="1"/>
      <c r="K10" s="15"/>
      <c r="L10" s="16"/>
      <c r="M10" s="17"/>
      <c r="N10" s="18"/>
      <c r="O10" s="19"/>
      <c r="P10" s="20"/>
      <c r="S10" s="5"/>
      <c r="T10" s="5"/>
      <c r="U10" s="5"/>
      <c r="V10" s="5"/>
      <c r="W10" s="5"/>
      <c r="X10" s="5"/>
      <c r="AA10" s="6"/>
      <c r="AB10" s="6"/>
      <c r="AC10" s="6"/>
      <c r="AD10" s="6"/>
      <c r="AE10" s="6"/>
      <c r="AF10" s="6"/>
    </row>
    <row r="11" spans="1:32" x14ac:dyDescent="0.3">
      <c r="A11" s="100"/>
      <c r="B11" s="2">
        <v>2.4</v>
      </c>
      <c r="C11" s="2">
        <v>2.4</v>
      </c>
      <c r="D11" s="2">
        <v>2.8</v>
      </c>
      <c r="E11" s="1">
        <v>3</v>
      </c>
      <c r="F11" s="2">
        <v>2.5</v>
      </c>
      <c r="G11" s="40">
        <v>2.7</v>
      </c>
      <c r="J11" s="1"/>
      <c r="K11" s="15"/>
      <c r="L11" s="16"/>
      <c r="M11" s="17"/>
      <c r="N11" s="18"/>
      <c r="O11" s="19"/>
      <c r="P11" s="20"/>
      <c r="S11" s="5"/>
      <c r="T11" s="5"/>
      <c r="U11" s="5"/>
      <c r="V11" s="5"/>
      <c r="W11" s="5"/>
      <c r="X11" s="5"/>
      <c r="AA11" s="6"/>
      <c r="AB11" s="6"/>
      <c r="AC11" s="6"/>
      <c r="AD11" s="6"/>
      <c r="AE11" s="6"/>
      <c r="AF11" s="6"/>
    </row>
    <row r="12" spans="1:32" x14ac:dyDescent="0.3">
      <c r="K12" s="94" t="s">
        <v>307</v>
      </c>
      <c r="L12" s="100"/>
      <c r="M12" s="100"/>
      <c r="N12" s="100"/>
      <c r="O12" s="100"/>
      <c r="P12" s="100"/>
    </row>
    <row r="13" spans="1:32" s="4" customFormat="1" x14ac:dyDescent="0.3">
      <c r="A13" s="100" t="s">
        <v>25</v>
      </c>
      <c r="B13" s="2">
        <v>2.5</v>
      </c>
      <c r="C13" s="2">
        <v>2.4</v>
      </c>
      <c r="D13" s="2">
        <v>2.7</v>
      </c>
      <c r="E13" s="2">
        <v>2.7</v>
      </c>
      <c r="F13" s="2">
        <v>2.1</v>
      </c>
      <c r="G13" s="40">
        <v>3.2</v>
      </c>
      <c r="J13" s="4" t="s">
        <v>308</v>
      </c>
      <c r="K13" s="9" t="s">
        <v>5</v>
      </c>
      <c r="L13" s="10" t="s">
        <v>6</v>
      </c>
      <c r="M13" s="119" t="s">
        <v>7</v>
      </c>
      <c r="N13" s="114" t="s">
        <v>8</v>
      </c>
      <c r="O13" s="13" t="s">
        <v>9</v>
      </c>
      <c r="P13" s="21" t="s">
        <v>10</v>
      </c>
    </row>
    <row r="14" spans="1:32" x14ac:dyDescent="0.3">
      <c r="A14" s="100"/>
      <c r="B14" s="2">
        <v>2.1</v>
      </c>
      <c r="C14" s="2">
        <v>2.2999999999999998</v>
      </c>
      <c r="D14" s="2">
        <v>2.8</v>
      </c>
      <c r="E14" s="2">
        <v>3</v>
      </c>
      <c r="F14" s="2">
        <v>1.9</v>
      </c>
      <c r="G14" s="40">
        <v>4.5</v>
      </c>
      <c r="J14" s="4" t="s">
        <v>307</v>
      </c>
      <c r="K14" s="15">
        <v>2.4428571428571431</v>
      </c>
      <c r="L14" s="16">
        <v>2.5214285714285714</v>
      </c>
      <c r="M14" s="120">
        <v>2.5928571428571425</v>
      </c>
      <c r="N14" s="115">
        <v>2.6714285714285713</v>
      </c>
      <c r="O14" s="19">
        <v>2.1071428571428572</v>
      </c>
      <c r="P14" s="20">
        <v>3.0892857142857149</v>
      </c>
    </row>
    <row r="15" spans="1:32" x14ac:dyDescent="0.3">
      <c r="A15" s="100"/>
      <c r="B15" s="2">
        <v>2.2999999999999998</v>
      </c>
      <c r="C15" s="2">
        <v>2.2999999999999998</v>
      </c>
      <c r="D15" s="2">
        <v>2</v>
      </c>
      <c r="E15" s="2">
        <v>3.6</v>
      </c>
      <c r="F15" s="2">
        <v>2.2000000000000002</v>
      </c>
      <c r="G15" s="40">
        <v>4.0999999999999996</v>
      </c>
      <c r="J15" s="1"/>
    </row>
    <row r="16" spans="1:32" x14ac:dyDescent="0.3">
      <c r="A16" s="100"/>
      <c r="B16" s="2">
        <v>3.9</v>
      </c>
      <c r="C16" s="2">
        <v>3.3</v>
      </c>
      <c r="D16" s="2">
        <v>3.4</v>
      </c>
      <c r="E16" s="2">
        <v>2.8</v>
      </c>
      <c r="F16" s="2">
        <v>2.4</v>
      </c>
      <c r="G16" s="40">
        <v>4.0999999999999996</v>
      </c>
    </row>
    <row r="17" spans="1:7" x14ac:dyDescent="0.3">
      <c r="A17" s="30"/>
    </row>
    <row r="18" spans="1:7" x14ac:dyDescent="0.3">
      <c r="A18" s="30"/>
      <c r="B18" s="2">
        <v>1.8</v>
      </c>
      <c r="C18" s="2">
        <v>1.8</v>
      </c>
      <c r="D18" s="2">
        <v>2.7</v>
      </c>
      <c r="E18" s="2">
        <v>2.4</v>
      </c>
      <c r="F18" s="2">
        <v>2.8</v>
      </c>
      <c r="G18" s="40">
        <v>2.5</v>
      </c>
    </row>
    <row r="19" spans="1:7" x14ac:dyDescent="0.3">
      <c r="A19" s="103" t="s">
        <v>45</v>
      </c>
      <c r="B19" s="2">
        <v>1.9</v>
      </c>
      <c r="C19" s="2">
        <v>1.6</v>
      </c>
      <c r="D19" s="2">
        <v>3.3</v>
      </c>
      <c r="E19" s="2">
        <v>1.8</v>
      </c>
      <c r="F19" s="2">
        <v>1.7</v>
      </c>
      <c r="G19" s="40">
        <v>3.7</v>
      </c>
    </row>
    <row r="20" spans="1:7" x14ac:dyDescent="0.3">
      <c r="A20" s="103"/>
      <c r="B20" s="2">
        <v>2.1</v>
      </c>
      <c r="C20" s="2">
        <v>2.4</v>
      </c>
      <c r="D20" s="2">
        <v>2.6</v>
      </c>
      <c r="E20" s="2">
        <v>1.9</v>
      </c>
      <c r="F20" s="2">
        <v>1.4</v>
      </c>
      <c r="G20" s="40">
        <v>2.2999999999999998</v>
      </c>
    </row>
    <row r="21" spans="1:7" x14ac:dyDescent="0.3">
      <c r="A21" s="103"/>
      <c r="B21" s="2">
        <v>2.2999999999999998</v>
      </c>
      <c r="C21" s="2">
        <v>2.1</v>
      </c>
      <c r="D21" s="2">
        <v>1.8</v>
      </c>
      <c r="E21" s="2">
        <v>2.5</v>
      </c>
      <c r="F21" s="2">
        <v>1.6</v>
      </c>
      <c r="G21" s="40">
        <v>2.8</v>
      </c>
    </row>
    <row r="22" spans="1:7" x14ac:dyDescent="0.3">
      <c r="A22" s="103"/>
      <c r="B22" s="33"/>
      <c r="C22" s="33"/>
      <c r="D22" s="33"/>
    </row>
    <row r="23" spans="1:7" x14ac:dyDescent="0.3">
      <c r="A23" s="30"/>
      <c r="B23" s="33"/>
      <c r="C23" s="33"/>
      <c r="D23" s="33"/>
    </row>
    <row r="24" spans="1:7" ht="12" customHeight="1" x14ac:dyDescent="0.3">
      <c r="A24" s="102" t="s">
        <v>63</v>
      </c>
      <c r="B24" s="2">
        <v>2.2999999999999998</v>
      </c>
      <c r="C24" s="2">
        <v>2.4</v>
      </c>
      <c r="D24" s="2">
        <v>1.7</v>
      </c>
      <c r="E24" s="2">
        <v>2.8</v>
      </c>
      <c r="F24" s="2">
        <v>1.8</v>
      </c>
      <c r="G24" s="40">
        <v>3.9</v>
      </c>
    </row>
    <row r="25" spans="1:7" x14ac:dyDescent="0.3">
      <c r="A25" s="102"/>
      <c r="B25" s="2">
        <v>2.1</v>
      </c>
      <c r="C25" s="2">
        <v>3.9</v>
      </c>
      <c r="D25" s="2">
        <v>2.9</v>
      </c>
      <c r="E25" s="2">
        <v>2.8</v>
      </c>
      <c r="F25" s="2">
        <v>2.1</v>
      </c>
      <c r="G25" s="40">
        <v>3.2</v>
      </c>
    </row>
    <row r="26" spans="1:7" x14ac:dyDescent="0.3">
      <c r="A26" s="102"/>
      <c r="B26" s="2">
        <v>1.9</v>
      </c>
      <c r="C26" s="2">
        <v>2.2999999999999998</v>
      </c>
      <c r="D26" s="2">
        <v>2.4</v>
      </c>
      <c r="E26" s="2">
        <v>2.2000000000000002</v>
      </c>
      <c r="F26" s="2">
        <v>1.8</v>
      </c>
      <c r="G26" s="40">
        <v>2.2999999999999998</v>
      </c>
    </row>
    <row r="27" spans="1:7" x14ac:dyDescent="0.3">
      <c r="A27" s="102"/>
      <c r="B27" s="2">
        <v>2.4</v>
      </c>
      <c r="C27" s="2">
        <v>1</v>
      </c>
      <c r="D27" s="2">
        <v>2.2999999999999998</v>
      </c>
      <c r="E27" s="2">
        <v>3</v>
      </c>
      <c r="F27" s="2">
        <v>1.4</v>
      </c>
      <c r="G27" s="40">
        <v>1.7</v>
      </c>
    </row>
    <row r="28" spans="1:7" x14ac:dyDescent="0.3">
      <c r="A28" s="33"/>
    </row>
    <row r="29" spans="1:7" x14ac:dyDescent="0.3">
      <c r="A29" s="102" t="s">
        <v>82</v>
      </c>
      <c r="B29" s="2">
        <v>2.5</v>
      </c>
      <c r="C29" s="2">
        <v>2.2000000000000002</v>
      </c>
      <c r="D29" s="2">
        <v>2.9</v>
      </c>
      <c r="E29" s="2">
        <v>4</v>
      </c>
      <c r="F29" s="2">
        <v>2</v>
      </c>
      <c r="G29" s="40">
        <v>4.2</v>
      </c>
    </row>
    <row r="30" spans="1:7" x14ac:dyDescent="0.3">
      <c r="A30" s="102"/>
      <c r="B30" s="2">
        <v>2.1</v>
      </c>
      <c r="C30" s="2">
        <v>2.4</v>
      </c>
      <c r="D30" s="2">
        <v>2.5</v>
      </c>
      <c r="E30" s="2">
        <v>2.8</v>
      </c>
      <c r="F30" s="2">
        <v>2.2000000000000002</v>
      </c>
      <c r="G30" s="40">
        <v>2.9</v>
      </c>
    </row>
    <row r="31" spans="1:7" x14ac:dyDescent="0.3">
      <c r="A31" s="102"/>
      <c r="B31" s="2">
        <v>2.4</v>
      </c>
      <c r="C31" s="2">
        <v>2.7</v>
      </c>
      <c r="D31" s="2">
        <v>2.5</v>
      </c>
      <c r="E31" s="2">
        <v>2.6</v>
      </c>
      <c r="F31" s="2">
        <v>1.5</v>
      </c>
      <c r="G31" s="40">
        <v>1.3</v>
      </c>
    </row>
    <row r="32" spans="1:7" x14ac:dyDescent="0.3">
      <c r="A32" s="102"/>
      <c r="B32" s="2">
        <v>2.2000000000000002</v>
      </c>
      <c r="C32" s="2">
        <v>2.6</v>
      </c>
      <c r="D32" s="2">
        <v>2.2000000000000002</v>
      </c>
      <c r="E32" s="2">
        <v>1.9</v>
      </c>
      <c r="F32" s="2">
        <v>1.6</v>
      </c>
      <c r="G32" s="40">
        <v>2.4</v>
      </c>
    </row>
    <row r="33" spans="1:16" x14ac:dyDescent="0.3">
      <c r="A33" s="33"/>
    </row>
    <row r="34" spans="1:16" x14ac:dyDescent="0.3">
      <c r="A34" s="102" t="s">
        <v>309</v>
      </c>
      <c r="B34" s="28">
        <v>2.9</v>
      </c>
      <c r="C34" s="28">
        <v>3.4</v>
      </c>
      <c r="D34" s="28">
        <v>2.2000000000000002</v>
      </c>
      <c r="E34" s="28">
        <v>3.2</v>
      </c>
      <c r="F34" s="28">
        <v>1.9</v>
      </c>
      <c r="G34" s="51">
        <v>3.5</v>
      </c>
    </row>
    <row r="35" spans="1:16" x14ac:dyDescent="0.3">
      <c r="A35" s="102"/>
      <c r="B35" s="28">
        <v>2.2999999999999998</v>
      </c>
      <c r="C35" s="28">
        <v>2.7</v>
      </c>
      <c r="D35" s="28">
        <v>2.1</v>
      </c>
      <c r="E35" s="28">
        <v>2.9</v>
      </c>
      <c r="F35" s="28">
        <v>1.5</v>
      </c>
      <c r="G35" s="51">
        <v>3.9</v>
      </c>
    </row>
    <row r="36" spans="1:16" x14ac:dyDescent="0.3">
      <c r="A36" s="102"/>
      <c r="B36" s="28">
        <v>2.7</v>
      </c>
      <c r="C36" s="28">
        <v>2</v>
      </c>
      <c r="D36" s="28">
        <v>2.7</v>
      </c>
      <c r="E36" s="28">
        <v>2.4</v>
      </c>
      <c r="F36" s="28">
        <v>2</v>
      </c>
      <c r="G36" s="51">
        <v>3.2</v>
      </c>
    </row>
    <row r="37" spans="1:16" x14ac:dyDescent="0.3">
      <c r="A37" s="102"/>
      <c r="B37" s="28">
        <v>2</v>
      </c>
      <c r="C37" s="28">
        <v>2.8</v>
      </c>
      <c r="D37" s="28">
        <v>2.6</v>
      </c>
      <c r="E37" s="28">
        <v>2.2999999999999998</v>
      </c>
      <c r="F37" s="28">
        <v>1.7</v>
      </c>
      <c r="G37" s="51">
        <v>3.1</v>
      </c>
    </row>
    <row r="38" spans="1:16" x14ac:dyDescent="0.3">
      <c r="A38" s="33"/>
      <c r="B38" s="52"/>
      <c r="F38" s="44"/>
      <c r="H38" s="46"/>
      <c r="I38" s="47"/>
      <c r="J38" s="30"/>
      <c r="K38" s="48"/>
      <c r="L38" s="2"/>
      <c r="M38" s="2"/>
      <c r="N38" s="2"/>
      <c r="O38" s="2"/>
      <c r="P38" s="2"/>
    </row>
    <row r="39" spans="1:16" x14ac:dyDescent="0.3">
      <c r="A39" s="33"/>
    </row>
    <row r="40" spans="1:16" x14ac:dyDescent="0.3">
      <c r="A40" s="33"/>
    </row>
    <row r="41" spans="1:16" x14ac:dyDescent="0.3">
      <c r="A41" s="33"/>
    </row>
    <row r="42" spans="1:16" x14ac:dyDescent="0.3">
      <c r="A42" s="33"/>
      <c r="B42" s="33"/>
      <c r="C42" s="33"/>
      <c r="D42" s="33"/>
    </row>
    <row r="43" spans="1:16" x14ac:dyDescent="0.3">
      <c r="A43" s="52"/>
      <c r="B43" s="33"/>
      <c r="C43" s="33"/>
      <c r="D43" s="33"/>
    </row>
    <row r="44" spans="1:16" x14ac:dyDescent="0.3">
      <c r="A44" s="33"/>
    </row>
    <row r="45" spans="1:16" x14ac:dyDescent="0.3">
      <c r="A45" s="33"/>
    </row>
    <row r="46" spans="1:16" x14ac:dyDescent="0.3">
      <c r="A46" s="33"/>
    </row>
    <row r="47" spans="1:16" x14ac:dyDescent="0.3">
      <c r="A47" s="33"/>
    </row>
    <row r="48" spans="1:16" x14ac:dyDescent="0.3">
      <c r="A48" s="33"/>
    </row>
    <row r="49" spans="1:16" x14ac:dyDescent="0.3">
      <c r="A49" s="33"/>
      <c r="B49" s="33"/>
      <c r="C49" s="33"/>
      <c r="D49" s="33"/>
    </row>
    <row r="50" spans="1:16" x14ac:dyDescent="0.3">
      <c r="A50" s="33"/>
      <c r="D50" s="44"/>
      <c r="E50" s="45"/>
      <c r="F50" s="46"/>
    </row>
    <row r="51" spans="1:16" x14ac:dyDescent="0.3">
      <c r="A51" s="33"/>
      <c r="D51" s="44"/>
      <c r="E51" s="45"/>
      <c r="F51" s="46"/>
    </row>
    <row r="52" spans="1:16" x14ac:dyDescent="0.3">
      <c r="A52" s="33"/>
      <c r="D52" s="44"/>
      <c r="E52" s="45"/>
      <c r="F52" s="46"/>
    </row>
    <row r="53" spans="1:16" x14ac:dyDescent="0.3">
      <c r="A53" s="33"/>
      <c r="D53" s="44"/>
      <c r="E53" s="45"/>
      <c r="F53" s="46"/>
    </row>
    <row r="54" spans="1:16" x14ac:dyDescent="0.3">
      <c r="A54" s="33"/>
    </row>
    <row r="55" spans="1:16" x14ac:dyDescent="0.3">
      <c r="A55" s="33"/>
    </row>
    <row r="56" spans="1:16" x14ac:dyDescent="0.3">
      <c r="A56" s="33"/>
    </row>
    <row r="57" spans="1:16" x14ac:dyDescent="0.3">
      <c r="A57" s="33"/>
      <c r="H57" s="30"/>
      <c r="I57" s="48"/>
      <c r="K57" s="2"/>
      <c r="L57" s="2"/>
      <c r="M57" s="2"/>
      <c r="N57" s="2"/>
      <c r="O57" s="2"/>
      <c r="P57" s="2"/>
    </row>
    <row r="58" spans="1:16" x14ac:dyDescent="0.3">
      <c r="A58" s="33"/>
      <c r="H58" s="30"/>
      <c r="I58" s="48"/>
      <c r="K58" s="2"/>
      <c r="L58" s="2"/>
      <c r="M58" s="2"/>
      <c r="N58" s="2"/>
      <c r="O58" s="2"/>
      <c r="P58" s="2"/>
    </row>
    <row r="59" spans="1:16" x14ac:dyDescent="0.3">
      <c r="A59" s="33"/>
      <c r="H59" s="30"/>
      <c r="I59" s="48"/>
      <c r="K59" s="2"/>
      <c r="L59" s="2"/>
      <c r="M59" s="2"/>
      <c r="N59" s="2"/>
      <c r="O59" s="2"/>
      <c r="P59" s="2"/>
    </row>
    <row r="60" spans="1:16" x14ac:dyDescent="0.3">
      <c r="A60" s="33"/>
      <c r="H60" s="30"/>
      <c r="I60" s="48"/>
      <c r="K60" s="2"/>
      <c r="L60" s="2"/>
      <c r="M60" s="2"/>
      <c r="N60" s="2"/>
      <c r="O60" s="2"/>
      <c r="P60" s="2"/>
    </row>
    <row r="61" spans="1:16" x14ac:dyDescent="0.3">
      <c r="A61" s="33"/>
    </row>
    <row r="62" spans="1:16" x14ac:dyDescent="0.3">
      <c r="A62" s="33"/>
    </row>
    <row r="63" spans="1:16" x14ac:dyDescent="0.3">
      <c r="A63" s="33"/>
    </row>
    <row r="64" spans="1:16" x14ac:dyDescent="0.3">
      <c r="A64" s="52"/>
    </row>
    <row r="65" spans="1:1" x14ac:dyDescent="0.3">
      <c r="A65" s="33"/>
    </row>
    <row r="66" spans="1:1" x14ac:dyDescent="0.3">
      <c r="A66" s="33"/>
    </row>
    <row r="67" spans="1:1" x14ac:dyDescent="0.3">
      <c r="A67" s="33"/>
    </row>
    <row r="68" spans="1:1" x14ac:dyDescent="0.3">
      <c r="A68" s="33"/>
    </row>
    <row r="69" spans="1:1" x14ac:dyDescent="0.3">
      <c r="A69" s="33"/>
    </row>
    <row r="70" spans="1:1" x14ac:dyDescent="0.3">
      <c r="A70" s="33"/>
    </row>
    <row r="71" spans="1:1" x14ac:dyDescent="0.3">
      <c r="A71" s="33"/>
    </row>
    <row r="72" spans="1:1" x14ac:dyDescent="0.3">
      <c r="A72" s="33"/>
    </row>
    <row r="73" spans="1:1" x14ac:dyDescent="0.3">
      <c r="A73" s="33"/>
    </row>
    <row r="74" spans="1:1" x14ac:dyDescent="0.3">
      <c r="A74" s="33"/>
    </row>
    <row r="75" spans="1:1" x14ac:dyDescent="0.3">
      <c r="A75" s="33"/>
    </row>
    <row r="76" spans="1:1" x14ac:dyDescent="0.3">
      <c r="A76" s="33"/>
    </row>
    <row r="77" spans="1:1" x14ac:dyDescent="0.3">
      <c r="A77" s="33"/>
    </row>
    <row r="78" spans="1:1" x14ac:dyDescent="0.3">
      <c r="A78" s="33"/>
    </row>
    <row r="79" spans="1:1" x14ac:dyDescent="0.3">
      <c r="A79" s="33"/>
    </row>
    <row r="80" spans="1:1" x14ac:dyDescent="0.3">
      <c r="A80" s="33"/>
    </row>
    <row r="81" spans="1:1" x14ac:dyDescent="0.3">
      <c r="A81" s="33"/>
    </row>
    <row r="82" spans="1:1" x14ac:dyDescent="0.3">
      <c r="A82" s="33"/>
    </row>
    <row r="83" spans="1:1" x14ac:dyDescent="0.3">
      <c r="A83" s="33"/>
    </row>
    <row r="84" spans="1:1" x14ac:dyDescent="0.3">
      <c r="A84" s="33"/>
    </row>
    <row r="85" spans="1:1" x14ac:dyDescent="0.3">
      <c r="A85" s="33"/>
    </row>
    <row r="86" spans="1:1" x14ac:dyDescent="0.3">
      <c r="A86" s="52"/>
    </row>
    <row r="87" spans="1:1" x14ac:dyDescent="0.3">
      <c r="A87" s="33"/>
    </row>
    <row r="88" spans="1:1" x14ac:dyDescent="0.3">
      <c r="A88" s="33"/>
    </row>
    <row r="89" spans="1:1" x14ac:dyDescent="0.3">
      <c r="A89" s="33"/>
    </row>
    <row r="90" spans="1:1" x14ac:dyDescent="0.3">
      <c r="A90" s="33"/>
    </row>
    <row r="91" spans="1:1" x14ac:dyDescent="0.3">
      <c r="A91" s="33"/>
    </row>
    <row r="92" spans="1:1" x14ac:dyDescent="0.3">
      <c r="A92" s="33"/>
    </row>
    <row r="93" spans="1:1" x14ac:dyDescent="0.3">
      <c r="A93" s="33"/>
    </row>
    <row r="94" spans="1:1" x14ac:dyDescent="0.3">
      <c r="A94" s="33"/>
    </row>
    <row r="95" spans="1:1" x14ac:dyDescent="0.3">
      <c r="A95" s="33"/>
    </row>
    <row r="96" spans="1:1" x14ac:dyDescent="0.3">
      <c r="A96" s="33"/>
    </row>
    <row r="97" spans="1:1" x14ac:dyDescent="0.3">
      <c r="A97" s="33"/>
    </row>
    <row r="98" spans="1:1" x14ac:dyDescent="0.3">
      <c r="A98" s="33"/>
    </row>
    <row r="99" spans="1:1" x14ac:dyDescent="0.3">
      <c r="A99" s="33"/>
    </row>
    <row r="100" spans="1:1" x14ac:dyDescent="0.3">
      <c r="A100" s="33"/>
    </row>
    <row r="101" spans="1:1" x14ac:dyDescent="0.3">
      <c r="A101" s="33"/>
    </row>
    <row r="102" spans="1:1" x14ac:dyDescent="0.3">
      <c r="A102" s="33"/>
    </row>
    <row r="103" spans="1:1" x14ac:dyDescent="0.3">
      <c r="A103" s="33"/>
    </row>
    <row r="104" spans="1:1" x14ac:dyDescent="0.3">
      <c r="A104" s="33"/>
    </row>
    <row r="105" spans="1:1" x14ac:dyDescent="0.3">
      <c r="A105" s="33"/>
    </row>
    <row r="106" spans="1:1" x14ac:dyDescent="0.3">
      <c r="A106" s="33"/>
    </row>
    <row r="107" spans="1:1" x14ac:dyDescent="0.3">
      <c r="A107" s="52"/>
    </row>
    <row r="108" spans="1:1" x14ac:dyDescent="0.3">
      <c r="A108" s="33"/>
    </row>
    <row r="109" spans="1:1" x14ac:dyDescent="0.3">
      <c r="A109" s="33"/>
    </row>
    <row r="110" spans="1:1" x14ac:dyDescent="0.3">
      <c r="A110" s="33"/>
    </row>
    <row r="111" spans="1:1" x14ac:dyDescent="0.3">
      <c r="A111" s="33"/>
    </row>
    <row r="112" spans="1:1" x14ac:dyDescent="0.3">
      <c r="A112" s="33"/>
    </row>
    <row r="113" spans="1:1" x14ac:dyDescent="0.3">
      <c r="A113" s="33"/>
    </row>
    <row r="114" spans="1:1" x14ac:dyDescent="0.3">
      <c r="A114" s="33"/>
    </row>
    <row r="115" spans="1:1" x14ac:dyDescent="0.3">
      <c r="A115" s="33"/>
    </row>
    <row r="116" spans="1:1" x14ac:dyDescent="0.3">
      <c r="A116" s="33"/>
    </row>
    <row r="117" spans="1:1" x14ac:dyDescent="0.3">
      <c r="A117" s="33"/>
    </row>
    <row r="118" spans="1:1" x14ac:dyDescent="0.3">
      <c r="A118" s="33"/>
    </row>
    <row r="119" spans="1:1" x14ac:dyDescent="0.3">
      <c r="A119" s="33"/>
    </row>
    <row r="120" spans="1:1" x14ac:dyDescent="0.3">
      <c r="A120" s="33"/>
    </row>
    <row r="121" spans="1:1" x14ac:dyDescent="0.3">
      <c r="A121" s="33"/>
    </row>
    <row r="122" spans="1:1" x14ac:dyDescent="0.3">
      <c r="A122" s="33"/>
    </row>
    <row r="123" spans="1:1" x14ac:dyDescent="0.3">
      <c r="A123" s="33"/>
    </row>
    <row r="124" spans="1:1" x14ac:dyDescent="0.3">
      <c r="A124" s="33"/>
    </row>
    <row r="125" spans="1:1" x14ac:dyDescent="0.3">
      <c r="A125" s="33"/>
    </row>
    <row r="126" spans="1:1" x14ac:dyDescent="0.3">
      <c r="A126" s="33"/>
    </row>
    <row r="127" spans="1:1" x14ac:dyDescent="0.3">
      <c r="A127" s="33"/>
    </row>
    <row r="128" spans="1:1" x14ac:dyDescent="0.3">
      <c r="A128" s="52"/>
    </row>
    <row r="129" spans="1:16" x14ac:dyDescent="0.3">
      <c r="A129" s="33"/>
    </row>
    <row r="130" spans="1:16" x14ac:dyDescent="0.3">
      <c r="A130" s="33"/>
    </row>
    <row r="131" spans="1:16" x14ac:dyDescent="0.3">
      <c r="A131" s="33"/>
    </row>
    <row r="132" spans="1:16" x14ac:dyDescent="0.3">
      <c r="A132" s="33"/>
    </row>
    <row r="133" spans="1:16" x14ac:dyDescent="0.3">
      <c r="A133" s="33"/>
    </row>
    <row r="134" spans="1:16" x14ac:dyDescent="0.3">
      <c r="A134" s="33"/>
    </row>
    <row r="135" spans="1:16" x14ac:dyDescent="0.3">
      <c r="A135" s="33"/>
    </row>
    <row r="137" spans="1:16" x14ac:dyDescent="0.3">
      <c r="A137" s="33"/>
    </row>
    <row r="138" spans="1:16" x14ac:dyDescent="0.3">
      <c r="A138" s="33"/>
      <c r="J138" s="44"/>
      <c r="K138" s="45"/>
      <c r="L138" s="46"/>
      <c r="M138" s="47"/>
      <c r="N138" s="30"/>
      <c r="O138" s="48"/>
      <c r="P138" s="2"/>
    </row>
    <row r="139" spans="1:16" x14ac:dyDescent="0.3">
      <c r="A139" s="33"/>
    </row>
    <row r="140" spans="1:16" x14ac:dyDescent="0.3">
      <c r="A140" s="33"/>
    </row>
    <row r="141" spans="1:16" x14ac:dyDescent="0.3">
      <c r="A141" s="33"/>
    </row>
    <row r="142" spans="1:16" x14ac:dyDescent="0.3">
      <c r="A142" s="33"/>
    </row>
    <row r="143" spans="1:16" x14ac:dyDescent="0.3">
      <c r="A143" s="33"/>
    </row>
    <row r="144" spans="1:16" x14ac:dyDescent="0.3">
      <c r="A144" s="33"/>
    </row>
    <row r="145" spans="1:1" x14ac:dyDescent="0.3">
      <c r="A145" s="33"/>
    </row>
    <row r="146" spans="1:1" x14ac:dyDescent="0.3">
      <c r="A146" s="33"/>
    </row>
    <row r="147" spans="1:1" x14ac:dyDescent="0.3">
      <c r="A147" s="33"/>
    </row>
    <row r="148" spans="1:1" x14ac:dyDescent="0.3">
      <c r="A148" s="33"/>
    </row>
    <row r="149" spans="1:1" x14ac:dyDescent="0.3">
      <c r="A149" s="33"/>
    </row>
    <row r="150" spans="1:1" x14ac:dyDescent="0.3">
      <c r="A150" s="52"/>
    </row>
    <row r="151" spans="1:1" x14ac:dyDescent="0.3">
      <c r="A151" s="33"/>
    </row>
    <row r="152" spans="1:1" x14ac:dyDescent="0.3">
      <c r="A152" s="33"/>
    </row>
    <row r="153" spans="1:1" x14ac:dyDescent="0.3">
      <c r="A153" s="33"/>
    </row>
    <row r="154" spans="1:1" x14ac:dyDescent="0.3">
      <c r="A154" s="33"/>
    </row>
    <row r="155" spans="1:1" x14ac:dyDescent="0.3">
      <c r="A155" s="33"/>
    </row>
  </sheetData>
  <mergeCells count="12">
    <mergeCell ref="A34:A37"/>
    <mergeCell ref="B1:G1"/>
    <mergeCell ref="J1:P1"/>
    <mergeCell ref="R1:X1"/>
    <mergeCell ref="Z1:AF1"/>
    <mergeCell ref="A3:A6"/>
    <mergeCell ref="A8:A11"/>
    <mergeCell ref="K12:P12"/>
    <mergeCell ref="A13:A16"/>
    <mergeCell ref="A19:A22"/>
    <mergeCell ref="A24:A27"/>
    <mergeCell ref="A29:A3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FC2CE-CD3F-4EEB-8731-217400177CF9}">
  <dimension ref="A1:AF155"/>
  <sheetViews>
    <sheetView topLeftCell="P10" workbookViewId="0">
      <selection activeCell="Y26" sqref="Y26"/>
    </sheetView>
  </sheetViews>
  <sheetFormatPr defaultRowHeight="14.4" x14ac:dyDescent="0.3"/>
  <cols>
    <col min="1" max="1" width="6.109375" style="40" bestFit="1" customWidth="1"/>
    <col min="2" max="2" width="18.77734375" style="2" bestFit="1" customWidth="1"/>
    <col min="3" max="3" width="19.33203125" style="2" bestFit="1" customWidth="1"/>
    <col min="4" max="4" width="19.88671875" style="2" bestFit="1" customWidth="1"/>
    <col min="5" max="5" width="15.88671875" style="2" bestFit="1" customWidth="1"/>
    <col min="6" max="6" width="19.33203125" style="2" bestFit="1" customWidth="1"/>
    <col min="7" max="7" width="22.21875" style="2" bestFit="1" customWidth="1"/>
    <col min="8" max="9" width="8.88671875" style="2"/>
    <col min="10" max="10" width="4.33203125" style="2" bestFit="1" customWidth="1"/>
    <col min="11" max="11" width="20.44140625" style="44" bestFit="1" customWidth="1"/>
    <col min="12" max="12" width="21" style="45" bestFit="1" customWidth="1"/>
    <col min="13" max="13" width="21.6640625" style="46" bestFit="1" customWidth="1"/>
    <col min="14" max="14" width="17.88671875" style="47" bestFit="1" customWidth="1"/>
    <col min="15" max="15" width="21.5546875" style="30" bestFit="1" customWidth="1"/>
    <col min="16" max="16" width="24.5546875" style="48" bestFit="1" customWidth="1"/>
    <col min="17" max="17" width="8.88671875" style="2"/>
    <col min="18" max="18" width="4.33203125" style="2" bestFit="1" customWidth="1"/>
    <col min="19" max="19" width="20.44140625" style="2" bestFit="1" customWidth="1"/>
    <col min="20" max="20" width="21" style="2" bestFit="1" customWidth="1"/>
    <col min="21" max="21" width="21.6640625" style="2" bestFit="1" customWidth="1"/>
    <col min="22" max="22" width="17.88671875" style="2" bestFit="1" customWidth="1"/>
    <col min="23" max="23" width="21.5546875" style="2" bestFit="1" customWidth="1"/>
    <col min="24" max="24" width="24.5546875" style="2" bestFit="1" customWidth="1"/>
    <col min="25" max="25" width="8.88671875" style="2"/>
    <col min="26" max="26" width="4.33203125" style="2" bestFit="1" customWidth="1"/>
    <col min="27" max="27" width="20.44140625" style="2" bestFit="1" customWidth="1"/>
    <col min="28" max="28" width="21" style="2" bestFit="1" customWidth="1"/>
    <col min="29" max="29" width="21.6640625" style="2" bestFit="1" customWidth="1"/>
    <col min="30" max="30" width="17.88671875" style="2" bestFit="1" customWidth="1"/>
    <col min="31" max="31" width="21.5546875" style="2" bestFit="1" customWidth="1"/>
    <col min="32" max="32" width="24.5546875" style="2" bestFit="1" customWidth="1"/>
    <col min="33" max="16384" width="8.88671875" style="2"/>
  </cols>
  <sheetData>
    <row r="1" spans="1:32" x14ac:dyDescent="0.3">
      <c r="A1" s="94" t="s">
        <v>310</v>
      </c>
      <c r="B1" s="94"/>
      <c r="C1" s="94"/>
      <c r="D1" s="94"/>
      <c r="E1" s="94"/>
      <c r="F1" s="94"/>
      <c r="G1" s="94"/>
      <c r="J1" s="99" t="s">
        <v>311</v>
      </c>
      <c r="K1" s="99"/>
      <c r="L1" s="99"/>
      <c r="M1" s="99"/>
      <c r="N1" s="99"/>
      <c r="O1" s="99"/>
      <c r="P1" s="99"/>
      <c r="Q1" s="4"/>
      <c r="R1" s="99" t="s">
        <v>2</v>
      </c>
      <c r="S1" s="99"/>
      <c r="T1" s="99"/>
      <c r="U1" s="99"/>
      <c r="V1" s="99"/>
      <c r="W1" s="99"/>
      <c r="X1" s="99"/>
      <c r="Y1" s="4"/>
      <c r="Z1" s="99" t="s">
        <v>312</v>
      </c>
      <c r="AA1" s="99"/>
      <c r="AB1" s="99"/>
      <c r="AC1" s="99"/>
      <c r="AD1" s="99"/>
      <c r="AE1" s="99"/>
      <c r="AF1" s="99"/>
    </row>
    <row r="2" spans="1:32" s="4" customFormat="1" x14ac:dyDescent="0.3">
      <c r="A2" s="53"/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K2" s="9" t="s">
        <v>5</v>
      </c>
      <c r="L2" s="10" t="s">
        <v>6</v>
      </c>
      <c r="M2" s="119" t="s">
        <v>7</v>
      </c>
      <c r="N2" s="114" t="s">
        <v>8</v>
      </c>
      <c r="O2" s="13" t="s">
        <v>9</v>
      </c>
      <c r="P2" s="21" t="s">
        <v>10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X2" s="4" t="s">
        <v>10</v>
      </c>
      <c r="AA2" s="4" t="s">
        <v>5</v>
      </c>
      <c r="AB2" s="4" t="s">
        <v>6</v>
      </c>
      <c r="AC2" s="4" t="s">
        <v>7</v>
      </c>
      <c r="AD2" s="4" t="s">
        <v>8</v>
      </c>
      <c r="AE2" s="4" t="s">
        <v>9</v>
      </c>
      <c r="AF2" s="4" t="s">
        <v>10</v>
      </c>
    </row>
    <row r="3" spans="1:32" x14ac:dyDescent="0.3">
      <c r="A3" s="104" t="s">
        <v>126</v>
      </c>
      <c r="B3" s="2">
        <v>2.8</v>
      </c>
      <c r="C3" s="2">
        <v>2.8</v>
      </c>
      <c r="D3" s="2">
        <v>2.6</v>
      </c>
      <c r="E3" s="2">
        <v>2.5</v>
      </c>
      <c r="F3" s="2">
        <v>2.5</v>
      </c>
      <c r="G3" s="2">
        <v>2.5</v>
      </c>
      <c r="J3" s="1" t="s">
        <v>126</v>
      </c>
      <c r="K3" s="15">
        <v>25.25</v>
      </c>
      <c r="L3" s="16">
        <v>24.75</v>
      </c>
      <c r="M3" s="120">
        <v>25.5</v>
      </c>
      <c r="N3" s="115">
        <v>24.5</v>
      </c>
      <c r="O3" s="19">
        <v>24.75</v>
      </c>
      <c r="P3" s="20">
        <v>25</v>
      </c>
      <c r="R3" s="2" t="s">
        <v>126</v>
      </c>
      <c r="S3" s="5">
        <v>1.5478499999999999</v>
      </c>
      <c r="T3" s="5">
        <v>1.3768899999999999</v>
      </c>
      <c r="U3" s="5">
        <v>1.19024</v>
      </c>
      <c r="V3" s="5">
        <v>1.0408299999999999</v>
      </c>
      <c r="W3" s="5">
        <v>0.62914999999999999</v>
      </c>
      <c r="X3" s="5">
        <v>2.4832800000000002</v>
      </c>
      <c r="Z3" s="2" t="s">
        <v>126</v>
      </c>
      <c r="AA3" s="6" t="s">
        <v>313</v>
      </c>
      <c r="AB3" s="6" t="s">
        <v>314</v>
      </c>
      <c r="AC3" s="6" t="s">
        <v>315</v>
      </c>
      <c r="AD3" s="6" t="s">
        <v>316</v>
      </c>
      <c r="AE3" s="6" t="s">
        <v>317</v>
      </c>
      <c r="AF3" s="6" t="s">
        <v>318</v>
      </c>
    </row>
    <row r="4" spans="1:32" x14ac:dyDescent="0.3">
      <c r="A4" s="104"/>
      <c r="B4" s="2">
        <v>2.7</v>
      </c>
      <c r="C4" s="2">
        <v>2.2000000000000002</v>
      </c>
      <c r="D4" s="2">
        <v>2.2000000000000002</v>
      </c>
      <c r="E4" s="2">
        <v>2.2000000000000002</v>
      </c>
      <c r="F4" s="2">
        <v>2.5</v>
      </c>
      <c r="G4" s="2">
        <v>2.2000000000000002</v>
      </c>
      <c r="J4" s="1" t="s">
        <v>15</v>
      </c>
      <c r="K4" s="15">
        <v>36</v>
      </c>
      <c r="L4" s="16">
        <v>35.5</v>
      </c>
      <c r="M4" s="120">
        <v>36</v>
      </c>
      <c r="N4" s="115">
        <v>36.5</v>
      </c>
      <c r="O4" s="19">
        <v>36.75</v>
      </c>
      <c r="P4" s="20">
        <v>26.5</v>
      </c>
      <c r="R4" s="2" t="s">
        <v>15</v>
      </c>
      <c r="S4" s="5">
        <v>1.87083</v>
      </c>
      <c r="T4" s="5">
        <v>2.3979200000000001</v>
      </c>
      <c r="U4" s="5">
        <v>1.7795099999999999</v>
      </c>
      <c r="V4" s="5">
        <v>4.0103999999999997</v>
      </c>
      <c r="W4" s="5">
        <v>1.65202</v>
      </c>
      <c r="X4" s="5">
        <v>3.2787199999999999</v>
      </c>
      <c r="Z4" s="2" t="s">
        <v>15</v>
      </c>
      <c r="AA4" s="6" t="s">
        <v>319</v>
      </c>
      <c r="AB4" s="6" t="s">
        <v>320</v>
      </c>
      <c r="AC4" s="6" t="s">
        <v>321</v>
      </c>
      <c r="AD4" s="6" t="s">
        <v>322</v>
      </c>
      <c r="AE4" s="6" t="s">
        <v>323</v>
      </c>
      <c r="AF4" s="6" t="s">
        <v>324</v>
      </c>
    </row>
    <row r="5" spans="1:32" x14ac:dyDescent="0.3">
      <c r="A5" s="104"/>
      <c r="B5" s="2">
        <v>2.5</v>
      </c>
      <c r="C5" s="2">
        <v>2.2999999999999998</v>
      </c>
      <c r="D5" s="2">
        <v>2.7</v>
      </c>
      <c r="E5" s="2">
        <v>2.7</v>
      </c>
      <c r="F5" s="2">
        <v>2.6</v>
      </c>
      <c r="G5" s="2">
        <v>3.2</v>
      </c>
      <c r="J5" s="1" t="s">
        <v>25</v>
      </c>
      <c r="K5" s="15">
        <v>37.5</v>
      </c>
      <c r="L5" s="16">
        <v>38</v>
      </c>
      <c r="M5" s="120">
        <v>37.75</v>
      </c>
      <c r="N5" s="115">
        <v>37.75</v>
      </c>
      <c r="O5" s="19">
        <v>39.75</v>
      </c>
      <c r="P5" s="20">
        <v>24</v>
      </c>
      <c r="R5" s="2" t="s">
        <v>25</v>
      </c>
      <c r="S5" s="5">
        <v>0.86602999999999997</v>
      </c>
      <c r="T5" s="5">
        <v>1.7795099999999999</v>
      </c>
      <c r="U5" s="5">
        <v>1.75</v>
      </c>
      <c r="V5" s="5">
        <v>1.03078</v>
      </c>
      <c r="W5" s="5">
        <v>1.8874599999999999</v>
      </c>
      <c r="X5" s="5">
        <v>1.08012</v>
      </c>
      <c r="Z5" s="2" t="s">
        <v>25</v>
      </c>
      <c r="AA5" s="6" t="s">
        <v>325</v>
      </c>
      <c r="AB5" s="6" t="s">
        <v>326</v>
      </c>
      <c r="AC5" s="6" t="s">
        <v>327</v>
      </c>
      <c r="AD5" s="6" t="s">
        <v>328</v>
      </c>
      <c r="AE5" s="6" t="s">
        <v>329</v>
      </c>
      <c r="AF5" s="6" t="s">
        <v>330</v>
      </c>
    </row>
    <row r="6" spans="1:32" x14ac:dyDescent="0.3">
      <c r="A6" s="104"/>
      <c r="B6" s="2">
        <v>2.1</v>
      </c>
      <c r="C6" s="2">
        <v>2.6</v>
      </c>
      <c r="D6" s="2">
        <v>2.7</v>
      </c>
      <c r="E6" s="2">
        <v>2.4</v>
      </c>
      <c r="F6" s="2">
        <v>2.2999999999999998</v>
      </c>
      <c r="G6" s="2">
        <v>2.1</v>
      </c>
      <c r="J6" s="1" t="s">
        <v>45</v>
      </c>
      <c r="K6" s="15">
        <v>45</v>
      </c>
      <c r="L6" s="16">
        <v>46</v>
      </c>
      <c r="M6" s="120">
        <v>38.75</v>
      </c>
      <c r="N6" s="115">
        <v>29.25</v>
      </c>
      <c r="O6" s="19">
        <v>47.5</v>
      </c>
      <c r="P6" s="20">
        <v>24.5</v>
      </c>
      <c r="R6" s="2" t="s">
        <v>45</v>
      </c>
      <c r="S6" s="5">
        <v>1.4719599999999999</v>
      </c>
      <c r="T6" s="5">
        <v>3.2913999999999999</v>
      </c>
      <c r="U6" s="5">
        <v>5.4524499999999998</v>
      </c>
      <c r="V6" s="5">
        <v>3.09233</v>
      </c>
      <c r="W6" s="5">
        <v>5.6347100000000001</v>
      </c>
      <c r="X6" s="5">
        <v>3.7749199999999998</v>
      </c>
      <c r="Z6" s="2" t="s">
        <v>45</v>
      </c>
      <c r="AA6" s="6" t="s">
        <v>331</v>
      </c>
      <c r="AB6" s="6" t="s">
        <v>332</v>
      </c>
      <c r="AC6" s="6" t="s">
        <v>333</v>
      </c>
      <c r="AD6" s="6" t="s">
        <v>334</v>
      </c>
      <c r="AE6" s="6" t="s">
        <v>335</v>
      </c>
      <c r="AF6" s="6" t="s">
        <v>336</v>
      </c>
    </row>
    <row r="7" spans="1:32" x14ac:dyDescent="0.3">
      <c r="J7" s="1" t="s">
        <v>63</v>
      </c>
      <c r="K7" s="15">
        <v>37.75</v>
      </c>
      <c r="L7" s="16">
        <v>37</v>
      </c>
      <c r="M7" s="120">
        <v>29.75</v>
      </c>
      <c r="N7" s="115">
        <v>24.5</v>
      </c>
      <c r="O7" s="19">
        <v>50.75</v>
      </c>
      <c r="P7" s="20">
        <v>21</v>
      </c>
      <c r="R7" s="2" t="s">
        <v>63</v>
      </c>
      <c r="S7" s="5">
        <v>1.43614</v>
      </c>
      <c r="T7" s="5">
        <v>0.70711000000000002</v>
      </c>
      <c r="U7" s="5">
        <v>2.1746599999999998</v>
      </c>
      <c r="V7" s="5">
        <v>3.7749199999999998</v>
      </c>
      <c r="W7" s="5">
        <v>1.65202</v>
      </c>
      <c r="X7" s="5">
        <v>0.8165</v>
      </c>
      <c r="Z7" s="2" t="s">
        <v>63</v>
      </c>
      <c r="AA7" s="6" t="s">
        <v>337</v>
      </c>
      <c r="AB7" s="6" t="s">
        <v>338</v>
      </c>
      <c r="AC7" s="6" t="s">
        <v>339</v>
      </c>
      <c r="AD7" s="6" t="s">
        <v>340</v>
      </c>
      <c r="AE7" s="6" t="s">
        <v>341</v>
      </c>
      <c r="AF7" s="6" t="s">
        <v>342</v>
      </c>
    </row>
    <row r="8" spans="1:32" x14ac:dyDescent="0.3">
      <c r="A8" s="104" t="s">
        <v>15</v>
      </c>
      <c r="B8" s="2">
        <v>3.6</v>
      </c>
      <c r="C8" s="2">
        <v>3.8</v>
      </c>
      <c r="D8" s="2">
        <v>3.6</v>
      </c>
      <c r="E8" s="2">
        <v>2.5</v>
      </c>
      <c r="F8" s="2">
        <v>4.0999999999999996</v>
      </c>
      <c r="G8" s="2">
        <v>2.8</v>
      </c>
      <c r="J8" s="1" t="s">
        <v>82</v>
      </c>
      <c r="K8" s="15">
        <v>34.75</v>
      </c>
      <c r="L8" s="16">
        <v>31.5</v>
      </c>
      <c r="M8" s="120">
        <v>33.25</v>
      </c>
      <c r="N8" s="115">
        <v>25.25</v>
      </c>
      <c r="O8" s="19">
        <v>46.25</v>
      </c>
      <c r="P8" s="20">
        <v>22</v>
      </c>
      <c r="R8" s="1" t="s">
        <v>82</v>
      </c>
      <c r="S8" s="5">
        <v>0.47871000000000002</v>
      </c>
      <c r="T8" s="5">
        <v>0.28867999999999999</v>
      </c>
      <c r="U8" s="5">
        <v>4.4976799999999999</v>
      </c>
      <c r="V8" s="5">
        <v>1.7969900000000001</v>
      </c>
      <c r="W8" s="5">
        <v>1.1086800000000001</v>
      </c>
      <c r="X8" s="5">
        <v>2.67706</v>
      </c>
      <c r="Z8" s="1" t="s">
        <v>82</v>
      </c>
      <c r="AA8" s="6" t="s">
        <v>343</v>
      </c>
      <c r="AB8" s="6" t="s">
        <v>344</v>
      </c>
      <c r="AC8" s="6" t="s">
        <v>345</v>
      </c>
      <c r="AD8" s="6" t="s">
        <v>346</v>
      </c>
      <c r="AE8" s="6" t="s">
        <v>347</v>
      </c>
      <c r="AF8" s="6" t="s">
        <v>348</v>
      </c>
    </row>
    <row r="9" spans="1:32" x14ac:dyDescent="0.3">
      <c r="A9" s="104"/>
      <c r="B9" s="2">
        <v>3.7</v>
      </c>
      <c r="C9" s="2">
        <v>3.2</v>
      </c>
      <c r="D9" s="2">
        <v>3.1</v>
      </c>
      <c r="E9" s="2">
        <v>4.2</v>
      </c>
      <c r="F9" s="2">
        <v>3.7</v>
      </c>
      <c r="G9" s="2">
        <v>2</v>
      </c>
      <c r="J9" s="1" t="s">
        <v>98</v>
      </c>
      <c r="K9" s="15">
        <v>32.5</v>
      </c>
      <c r="L9" s="16">
        <v>28.75</v>
      </c>
      <c r="M9" s="120">
        <v>29.75</v>
      </c>
      <c r="N9" s="115">
        <v>26.25</v>
      </c>
      <c r="O9" s="19">
        <v>45</v>
      </c>
      <c r="P9" s="20">
        <v>26.25</v>
      </c>
      <c r="R9" s="2" t="s">
        <v>98</v>
      </c>
      <c r="S9" s="5">
        <v>1.5545599999999999</v>
      </c>
      <c r="T9" s="5">
        <v>3.4003700000000001</v>
      </c>
      <c r="U9" s="5">
        <v>2.1360000000000001</v>
      </c>
      <c r="V9" s="5">
        <v>0.85390999999999995</v>
      </c>
      <c r="W9" s="5">
        <v>1.4719599999999999</v>
      </c>
      <c r="X9" s="5">
        <v>0.62914999999999999</v>
      </c>
      <c r="Z9" s="2" t="s">
        <v>98</v>
      </c>
      <c r="AA9" s="6" t="s">
        <v>349</v>
      </c>
      <c r="AB9" s="6" t="s">
        <v>350</v>
      </c>
      <c r="AC9" s="6" t="s">
        <v>351</v>
      </c>
      <c r="AD9" s="6" t="s">
        <v>352</v>
      </c>
      <c r="AE9" s="6" t="s">
        <v>353</v>
      </c>
      <c r="AF9" s="6" t="s">
        <v>354</v>
      </c>
    </row>
    <row r="10" spans="1:32" x14ac:dyDescent="0.3">
      <c r="A10" s="104"/>
      <c r="B10" s="2">
        <v>4</v>
      </c>
      <c r="C10" s="2">
        <v>4.0999999999999996</v>
      </c>
      <c r="D10" s="2">
        <v>3.8</v>
      </c>
      <c r="E10" s="2">
        <v>3.7</v>
      </c>
      <c r="F10" s="2">
        <v>3.6</v>
      </c>
      <c r="G10" s="2">
        <v>3.5</v>
      </c>
      <c r="K10" s="15"/>
      <c r="L10" s="16"/>
      <c r="M10" s="17"/>
      <c r="N10" s="18"/>
      <c r="O10" s="19"/>
      <c r="P10" s="20"/>
    </row>
    <row r="11" spans="1:32" x14ac:dyDescent="0.3">
      <c r="A11" s="104"/>
      <c r="B11" s="2">
        <v>3.1</v>
      </c>
      <c r="C11" s="2">
        <v>3.1</v>
      </c>
      <c r="D11" s="2">
        <v>3.9</v>
      </c>
      <c r="E11" s="2">
        <v>4.2</v>
      </c>
      <c r="F11" s="2">
        <v>3.3</v>
      </c>
      <c r="G11" s="2">
        <v>2.2999999999999998</v>
      </c>
    </row>
    <row r="12" spans="1:32" x14ac:dyDescent="0.3">
      <c r="K12" s="44" t="s">
        <v>5</v>
      </c>
      <c r="L12" s="45" t="s">
        <v>6</v>
      </c>
      <c r="M12" s="122" t="s">
        <v>7</v>
      </c>
      <c r="N12" s="121" t="s">
        <v>8</v>
      </c>
      <c r="O12" s="30" t="s">
        <v>9</v>
      </c>
      <c r="P12" s="48" t="s">
        <v>10</v>
      </c>
    </row>
    <row r="13" spans="1:32" x14ac:dyDescent="0.3">
      <c r="A13" s="104" t="s">
        <v>25</v>
      </c>
      <c r="B13" s="2">
        <v>3.9</v>
      </c>
      <c r="C13" s="2">
        <v>3.6</v>
      </c>
      <c r="D13" s="2">
        <v>4.2</v>
      </c>
      <c r="E13" s="2">
        <v>4</v>
      </c>
      <c r="F13" s="2">
        <v>3.5</v>
      </c>
      <c r="G13" s="2">
        <v>2.5</v>
      </c>
      <c r="J13" s="1" t="s">
        <v>355</v>
      </c>
      <c r="K13" s="44">
        <v>35.535714285714285</v>
      </c>
      <c r="L13" s="45">
        <v>34.5</v>
      </c>
      <c r="M13" s="123">
        <v>32.964285714285715</v>
      </c>
      <c r="N13" s="121">
        <v>29.142857142857142</v>
      </c>
      <c r="O13" s="30">
        <v>41.535714285714285</v>
      </c>
      <c r="P13" s="48">
        <v>24.178571428571427</v>
      </c>
    </row>
    <row r="14" spans="1:32" x14ac:dyDescent="0.3">
      <c r="A14" s="104"/>
      <c r="B14" s="2">
        <v>3.8</v>
      </c>
      <c r="C14" s="2">
        <v>4.3</v>
      </c>
      <c r="D14" s="2">
        <v>3.4</v>
      </c>
      <c r="E14" s="2">
        <v>3.6</v>
      </c>
      <c r="F14" s="2">
        <v>4.0999999999999996</v>
      </c>
      <c r="G14" s="2">
        <v>2.4</v>
      </c>
      <c r="M14" s="54"/>
    </row>
    <row r="15" spans="1:32" x14ac:dyDescent="0.3">
      <c r="A15" s="104"/>
      <c r="B15" s="2">
        <v>3.5</v>
      </c>
      <c r="C15" s="2">
        <v>3.5</v>
      </c>
      <c r="D15" s="2">
        <v>3.6</v>
      </c>
      <c r="E15" s="2">
        <v>3.6</v>
      </c>
      <c r="F15" s="2">
        <v>4.4000000000000004</v>
      </c>
      <c r="G15" s="2">
        <v>2.1</v>
      </c>
      <c r="M15" s="54"/>
    </row>
    <row r="16" spans="1:32" x14ac:dyDescent="0.3">
      <c r="A16" s="104"/>
      <c r="B16" s="2">
        <v>3.8</v>
      </c>
      <c r="C16" s="2">
        <v>3.8</v>
      </c>
      <c r="D16" s="2">
        <v>3.9</v>
      </c>
      <c r="E16" s="2">
        <v>3.9</v>
      </c>
      <c r="F16" s="2">
        <v>3.9</v>
      </c>
      <c r="G16" s="2">
        <v>2.6</v>
      </c>
      <c r="M16" s="54"/>
    </row>
    <row r="17" spans="1:13" x14ac:dyDescent="0.3">
      <c r="M17" s="54"/>
    </row>
    <row r="18" spans="1:13" x14ac:dyDescent="0.3">
      <c r="M18" s="54"/>
    </row>
    <row r="19" spans="1:13" x14ac:dyDescent="0.3">
      <c r="A19" s="104" t="s">
        <v>45</v>
      </c>
      <c r="B19" s="2">
        <v>4.2</v>
      </c>
      <c r="C19" s="2">
        <v>4.2</v>
      </c>
      <c r="D19" s="2">
        <v>3.5</v>
      </c>
      <c r="E19" s="2">
        <v>2</v>
      </c>
      <c r="F19" s="2">
        <v>4.7</v>
      </c>
      <c r="G19" s="2">
        <v>3</v>
      </c>
    </row>
    <row r="20" spans="1:13" x14ac:dyDescent="0.3">
      <c r="A20" s="104"/>
      <c r="B20" s="2">
        <v>4.3</v>
      </c>
      <c r="C20" s="2">
        <v>3.9</v>
      </c>
      <c r="D20" s="2">
        <v>5.5</v>
      </c>
      <c r="E20" s="2">
        <v>3.2</v>
      </c>
      <c r="F20" s="2">
        <v>3.2</v>
      </c>
      <c r="G20" s="2">
        <v>3</v>
      </c>
    </row>
    <row r="21" spans="1:13" x14ac:dyDescent="0.3">
      <c r="A21" s="104"/>
      <c r="B21" s="2">
        <v>4.8</v>
      </c>
      <c r="C21" s="2">
        <v>5.3</v>
      </c>
      <c r="D21" s="2">
        <v>3.3</v>
      </c>
      <c r="E21" s="2">
        <v>3.3</v>
      </c>
      <c r="F21" s="2">
        <v>5.3</v>
      </c>
      <c r="G21" s="2">
        <v>1.4</v>
      </c>
    </row>
    <row r="22" spans="1:13" x14ac:dyDescent="0.3">
      <c r="A22" s="104"/>
      <c r="B22" s="2">
        <v>4.7</v>
      </c>
      <c r="C22" s="2">
        <v>5</v>
      </c>
      <c r="D22" s="2">
        <v>3.2</v>
      </c>
      <c r="E22" s="2">
        <v>3.2</v>
      </c>
      <c r="F22" s="2">
        <v>5.8</v>
      </c>
      <c r="G22" s="2">
        <v>2.4</v>
      </c>
    </row>
    <row r="24" spans="1:13" x14ac:dyDescent="0.3">
      <c r="A24" s="105" t="s">
        <v>63</v>
      </c>
      <c r="B24" s="28">
        <v>3.8</v>
      </c>
      <c r="C24" s="28">
        <v>3.9</v>
      </c>
      <c r="D24" s="28">
        <v>2.8</v>
      </c>
      <c r="E24" s="28">
        <v>3</v>
      </c>
      <c r="F24" s="28">
        <v>5.4</v>
      </c>
      <c r="G24" s="28">
        <v>2.9</v>
      </c>
    </row>
    <row r="25" spans="1:13" x14ac:dyDescent="0.3">
      <c r="A25" s="105"/>
      <c r="B25" s="28">
        <v>3.8</v>
      </c>
      <c r="C25" s="28">
        <v>3.7</v>
      </c>
      <c r="D25" s="28">
        <v>3.6</v>
      </c>
      <c r="E25" s="28">
        <v>3</v>
      </c>
      <c r="F25" s="28">
        <v>4.7</v>
      </c>
      <c r="G25" s="28">
        <v>2.7</v>
      </c>
    </row>
    <row r="26" spans="1:13" x14ac:dyDescent="0.3">
      <c r="A26" s="105"/>
      <c r="B26" s="28">
        <v>3.4</v>
      </c>
      <c r="C26" s="28">
        <v>3.6</v>
      </c>
      <c r="D26" s="28">
        <v>2.9</v>
      </c>
      <c r="E26" s="28">
        <v>1.4</v>
      </c>
      <c r="F26" s="28">
        <v>4.9000000000000004</v>
      </c>
      <c r="G26" s="28">
        <v>4.3</v>
      </c>
    </row>
    <row r="27" spans="1:13" x14ac:dyDescent="0.3">
      <c r="A27" s="105"/>
      <c r="B27" s="28">
        <v>4.0999999999999996</v>
      </c>
      <c r="C27" s="28">
        <v>3.6</v>
      </c>
      <c r="D27" s="28">
        <v>2.6</v>
      </c>
      <c r="E27" s="28">
        <v>2.4</v>
      </c>
      <c r="F27" s="28">
        <v>5.3</v>
      </c>
      <c r="G27" s="28">
        <v>2.5</v>
      </c>
    </row>
    <row r="28" spans="1:13" x14ac:dyDescent="0.3">
      <c r="A28" s="55"/>
      <c r="B28" s="39"/>
      <c r="C28" s="39"/>
      <c r="D28" s="39"/>
      <c r="E28" s="39"/>
      <c r="F28" s="39"/>
      <c r="G28" s="39"/>
    </row>
    <row r="29" spans="1:13" x14ac:dyDescent="0.3">
      <c r="A29" s="105" t="s">
        <v>82</v>
      </c>
      <c r="B29" s="28">
        <v>3.4</v>
      </c>
      <c r="C29" s="28">
        <v>3.1</v>
      </c>
      <c r="D29" s="28">
        <v>4.5999999999999996</v>
      </c>
      <c r="E29" s="28">
        <v>2.8</v>
      </c>
      <c r="F29" s="28">
        <v>4.9000000000000004</v>
      </c>
      <c r="G29" s="28">
        <v>2.8</v>
      </c>
    </row>
    <row r="30" spans="1:13" x14ac:dyDescent="0.3">
      <c r="A30" s="105"/>
      <c r="B30" s="28">
        <v>3.4</v>
      </c>
      <c r="C30" s="28">
        <v>3.2</v>
      </c>
      <c r="D30" s="28">
        <v>3</v>
      </c>
      <c r="E30" s="28">
        <v>2</v>
      </c>
      <c r="F30" s="28">
        <v>4.7</v>
      </c>
      <c r="G30" s="28">
        <v>2.2999999999999998</v>
      </c>
    </row>
    <row r="31" spans="1:13" x14ac:dyDescent="0.3">
      <c r="A31" s="105"/>
      <c r="B31" s="28">
        <v>3.6</v>
      </c>
      <c r="C31" s="28">
        <v>3.2</v>
      </c>
      <c r="D31" s="28">
        <v>2.5</v>
      </c>
      <c r="E31" s="28">
        <v>2.7</v>
      </c>
      <c r="F31" s="28">
        <v>4.5</v>
      </c>
      <c r="G31" s="28">
        <v>1.5</v>
      </c>
    </row>
    <row r="32" spans="1:13" x14ac:dyDescent="0.3">
      <c r="A32" s="105"/>
      <c r="B32" s="28">
        <v>3.5</v>
      </c>
      <c r="C32" s="28">
        <v>3.1</v>
      </c>
      <c r="D32" s="28">
        <v>3.2</v>
      </c>
      <c r="E32" s="28">
        <v>2.6</v>
      </c>
      <c r="F32" s="28">
        <v>4.4000000000000004</v>
      </c>
      <c r="G32" s="28">
        <v>2.2000000000000002</v>
      </c>
    </row>
    <row r="33" spans="1:7" x14ac:dyDescent="0.3">
      <c r="A33" s="55"/>
    </row>
    <row r="34" spans="1:7" x14ac:dyDescent="0.3">
      <c r="A34" s="105" t="s">
        <v>309</v>
      </c>
      <c r="B34" s="28">
        <v>3.4</v>
      </c>
      <c r="C34" s="28">
        <v>2.2000000000000002</v>
      </c>
      <c r="D34" s="28">
        <v>2.8</v>
      </c>
      <c r="E34" s="28">
        <v>2.8</v>
      </c>
      <c r="F34" s="28">
        <v>4.8</v>
      </c>
      <c r="G34" s="28">
        <v>2.6</v>
      </c>
    </row>
    <row r="35" spans="1:7" x14ac:dyDescent="0.3">
      <c r="A35" s="105"/>
      <c r="B35" s="28">
        <v>3.5</v>
      </c>
      <c r="C35" s="28">
        <v>2.9</v>
      </c>
      <c r="D35" s="28">
        <v>2.5</v>
      </c>
      <c r="E35" s="28">
        <v>2.4</v>
      </c>
      <c r="F35" s="28">
        <v>4.5999999999999996</v>
      </c>
      <c r="G35" s="28">
        <v>2.8</v>
      </c>
    </row>
    <row r="36" spans="1:7" x14ac:dyDescent="0.3">
      <c r="A36" s="105"/>
      <c r="B36" s="28">
        <v>3.3</v>
      </c>
      <c r="C36" s="28">
        <v>2.6</v>
      </c>
      <c r="D36" s="28">
        <v>3.5</v>
      </c>
      <c r="E36" s="28">
        <v>2.7</v>
      </c>
      <c r="F36" s="28">
        <v>4.0999999999999996</v>
      </c>
      <c r="G36" s="28">
        <v>2.6</v>
      </c>
    </row>
    <row r="37" spans="1:7" x14ac:dyDescent="0.3">
      <c r="A37" s="105"/>
      <c r="B37" s="28">
        <v>2.8</v>
      </c>
      <c r="C37" s="28">
        <v>3.8</v>
      </c>
      <c r="D37" s="28">
        <v>3.1</v>
      </c>
      <c r="E37" s="28">
        <v>2.6</v>
      </c>
      <c r="F37" s="28">
        <v>4.5</v>
      </c>
      <c r="G37" s="28">
        <v>2.5</v>
      </c>
    </row>
    <row r="38" spans="1:7" x14ac:dyDescent="0.3">
      <c r="A38" s="55"/>
    </row>
    <row r="39" spans="1:7" x14ac:dyDescent="0.3">
      <c r="A39" s="55"/>
    </row>
    <row r="40" spans="1:7" x14ac:dyDescent="0.3">
      <c r="A40" s="55"/>
    </row>
    <row r="41" spans="1:7" x14ac:dyDescent="0.3">
      <c r="A41" s="55"/>
    </row>
    <row r="42" spans="1:7" x14ac:dyDescent="0.3">
      <c r="A42" s="55"/>
    </row>
    <row r="43" spans="1:7" x14ac:dyDescent="0.3">
      <c r="A43" s="55"/>
    </row>
    <row r="44" spans="1:7" x14ac:dyDescent="0.3">
      <c r="A44" s="55"/>
    </row>
    <row r="45" spans="1:7" x14ac:dyDescent="0.3">
      <c r="A45" s="55"/>
    </row>
    <row r="46" spans="1:7" x14ac:dyDescent="0.3">
      <c r="A46" s="55"/>
    </row>
    <row r="47" spans="1:7" x14ac:dyDescent="0.3">
      <c r="A47" s="55"/>
    </row>
    <row r="48" spans="1:7" x14ac:dyDescent="0.3">
      <c r="A48" s="55"/>
    </row>
    <row r="49" spans="1:1" x14ac:dyDescent="0.3">
      <c r="A49" s="55"/>
    </row>
    <row r="50" spans="1:1" x14ac:dyDescent="0.3">
      <c r="A50" s="55"/>
    </row>
    <row r="51" spans="1:1" x14ac:dyDescent="0.3">
      <c r="A51" s="55"/>
    </row>
    <row r="52" spans="1:1" x14ac:dyDescent="0.3">
      <c r="A52" s="55"/>
    </row>
    <row r="53" spans="1:1" x14ac:dyDescent="0.3">
      <c r="A53" s="55"/>
    </row>
    <row r="54" spans="1:1" x14ac:dyDescent="0.3">
      <c r="A54" s="55"/>
    </row>
    <row r="55" spans="1:1" x14ac:dyDescent="0.3">
      <c r="A55" s="55"/>
    </row>
    <row r="56" spans="1:1" x14ac:dyDescent="0.3">
      <c r="A56" s="55"/>
    </row>
    <row r="57" spans="1:1" x14ac:dyDescent="0.3">
      <c r="A57" s="55"/>
    </row>
    <row r="58" spans="1:1" x14ac:dyDescent="0.3">
      <c r="A58" s="55"/>
    </row>
    <row r="59" spans="1:1" x14ac:dyDescent="0.3">
      <c r="A59" s="55"/>
    </row>
    <row r="60" spans="1:1" x14ac:dyDescent="0.3">
      <c r="A60" s="55"/>
    </row>
    <row r="61" spans="1:1" x14ac:dyDescent="0.3">
      <c r="A61" s="55"/>
    </row>
    <row r="62" spans="1:1" x14ac:dyDescent="0.3">
      <c r="A62" s="55"/>
    </row>
    <row r="63" spans="1:1" x14ac:dyDescent="0.3">
      <c r="A63" s="55"/>
    </row>
    <row r="64" spans="1:1" x14ac:dyDescent="0.3">
      <c r="A64" s="55"/>
    </row>
    <row r="65" spans="1:1" x14ac:dyDescent="0.3">
      <c r="A65" s="55"/>
    </row>
    <row r="66" spans="1:1" x14ac:dyDescent="0.3">
      <c r="A66" s="55"/>
    </row>
    <row r="67" spans="1:1" x14ac:dyDescent="0.3">
      <c r="A67" s="55"/>
    </row>
    <row r="68" spans="1:1" x14ac:dyDescent="0.3">
      <c r="A68" s="55"/>
    </row>
    <row r="69" spans="1:1" x14ac:dyDescent="0.3">
      <c r="A69" s="55"/>
    </row>
    <row r="70" spans="1:1" x14ac:dyDescent="0.3">
      <c r="A70" s="55"/>
    </row>
    <row r="71" spans="1:1" x14ac:dyDescent="0.3">
      <c r="A71" s="55"/>
    </row>
    <row r="72" spans="1:1" x14ac:dyDescent="0.3">
      <c r="A72" s="55"/>
    </row>
    <row r="73" spans="1:1" x14ac:dyDescent="0.3">
      <c r="A73" s="55"/>
    </row>
    <row r="74" spans="1:1" x14ac:dyDescent="0.3">
      <c r="A74" s="55"/>
    </row>
    <row r="75" spans="1:1" x14ac:dyDescent="0.3">
      <c r="A75" s="55"/>
    </row>
    <row r="76" spans="1:1" x14ac:dyDescent="0.3">
      <c r="A76" s="55"/>
    </row>
    <row r="77" spans="1:1" x14ac:dyDescent="0.3">
      <c r="A77" s="55"/>
    </row>
    <row r="78" spans="1:1" x14ac:dyDescent="0.3">
      <c r="A78" s="55"/>
    </row>
    <row r="79" spans="1:1" x14ac:dyDescent="0.3">
      <c r="A79" s="55"/>
    </row>
    <row r="80" spans="1:1" x14ac:dyDescent="0.3">
      <c r="A80" s="55"/>
    </row>
    <row r="81" spans="1:1" x14ac:dyDescent="0.3">
      <c r="A81" s="55"/>
    </row>
    <row r="82" spans="1:1" x14ac:dyDescent="0.3">
      <c r="A82" s="55"/>
    </row>
    <row r="83" spans="1:1" x14ac:dyDescent="0.3">
      <c r="A83" s="55"/>
    </row>
    <row r="84" spans="1:1" x14ac:dyDescent="0.3">
      <c r="A84" s="55"/>
    </row>
    <row r="85" spans="1:1" x14ac:dyDescent="0.3">
      <c r="A85" s="55"/>
    </row>
    <row r="86" spans="1:1" x14ac:dyDescent="0.3">
      <c r="A86" s="55"/>
    </row>
    <row r="87" spans="1:1" x14ac:dyDescent="0.3">
      <c r="A87" s="55"/>
    </row>
    <row r="88" spans="1:1" x14ac:dyDescent="0.3">
      <c r="A88" s="55"/>
    </row>
    <row r="89" spans="1:1" x14ac:dyDescent="0.3">
      <c r="A89" s="55"/>
    </row>
    <row r="90" spans="1:1" x14ac:dyDescent="0.3">
      <c r="A90" s="55"/>
    </row>
    <row r="91" spans="1:1" x14ac:dyDescent="0.3">
      <c r="A91" s="55"/>
    </row>
    <row r="92" spans="1:1" x14ac:dyDescent="0.3">
      <c r="A92" s="55"/>
    </row>
    <row r="93" spans="1:1" x14ac:dyDescent="0.3">
      <c r="A93" s="55"/>
    </row>
    <row r="94" spans="1:1" x14ac:dyDescent="0.3">
      <c r="A94" s="55"/>
    </row>
    <row r="95" spans="1:1" x14ac:dyDescent="0.3">
      <c r="A95" s="55"/>
    </row>
    <row r="96" spans="1:1" x14ac:dyDescent="0.3">
      <c r="A96" s="55"/>
    </row>
    <row r="97" spans="1:1" x14ac:dyDescent="0.3">
      <c r="A97" s="55"/>
    </row>
    <row r="98" spans="1:1" x14ac:dyDescent="0.3">
      <c r="A98" s="55"/>
    </row>
    <row r="99" spans="1:1" x14ac:dyDescent="0.3">
      <c r="A99" s="55"/>
    </row>
    <row r="100" spans="1:1" x14ac:dyDescent="0.3">
      <c r="A100" s="55"/>
    </row>
    <row r="101" spans="1:1" x14ac:dyDescent="0.3">
      <c r="A101" s="55"/>
    </row>
    <row r="102" spans="1:1" x14ac:dyDescent="0.3">
      <c r="A102" s="55"/>
    </row>
    <row r="103" spans="1:1" x14ac:dyDescent="0.3">
      <c r="A103" s="55"/>
    </row>
    <row r="104" spans="1:1" x14ac:dyDescent="0.3">
      <c r="A104" s="55"/>
    </row>
    <row r="105" spans="1:1" x14ac:dyDescent="0.3">
      <c r="A105" s="55"/>
    </row>
    <row r="106" spans="1:1" x14ac:dyDescent="0.3">
      <c r="A106" s="55"/>
    </row>
    <row r="107" spans="1:1" x14ac:dyDescent="0.3">
      <c r="A107" s="55"/>
    </row>
    <row r="108" spans="1:1" x14ac:dyDescent="0.3">
      <c r="A108" s="55"/>
    </row>
    <row r="109" spans="1:1" x14ac:dyDescent="0.3">
      <c r="A109" s="55"/>
    </row>
    <row r="110" spans="1:1" x14ac:dyDescent="0.3">
      <c r="A110" s="55"/>
    </row>
    <row r="111" spans="1:1" x14ac:dyDescent="0.3">
      <c r="A111" s="55"/>
    </row>
    <row r="112" spans="1:1" x14ac:dyDescent="0.3">
      <c r="A112" s="55"/>
    </row>
    <row r="113" spans="1:1" x14ac:dyDescent="0.3">
      <c r="A113" s="55"/>
    </row>
    <row r="114" spans="1:1" x14ac:dyDescent="0.3">
      <c r="A114" s="55"/>
    </row>
    <row r="115" spans="1:1" x14ac:dyDescent="0.3">
      <c r="A115" s="55"/>
    </row>
    <row r="116" spans="1:1" x14ac:dyDescent="0.3">
      <c r="A116" s="55"/>
    </row>
    <row r="117" spans="1:1" x14ac:dyDescent="0.3">
      <c r="A117" s="55"/>
    </row>
    <row r="118" spans="1:1" x14ac:dyDescent="0.3">
      <c r="A118" s="55"/>
    </row>
    <row r="119" spans="1:1" x14ac:dyDescent="0.3">
      <c r="A119" s="55"/>
    </row>
    <row r="120" spans="1:1" x14ac:dyDescent="0.3">
      <c r="A120" s="55"/>
    </row>
    <row r="121" spans="1:1" x14ac:dyDescent="0.3">
      <c r="A121" s="55"/>
    </row>
    <row r="122" spans="1:1" x14ac:dyDescent="0.3">
      <c r="A122" s="55"/>
    </row>
    <row r="123" spans="1:1" x14ac:dyDescent="0.3">
      <c r="A123" s="55"/>
    </row>
    <row r="124" spans="1:1" x14ac:dyDescent="0.3">
      <c r="A124" s="55"/>
    </row>
    <row r="125" spans="1:1" x14ac:dyDescent="0.3">
      <c r="A125" s="55"/>
    </row>
    <row r="126" spans="1:1" x14ac:dyDescent="0.3">
      <c r="A126" s="55"/>
    </row>
    <row r="127" spans="1:1" x14ac:dyDescent="0.3">
      <c r="A127" s="55"/>
    </row>
    <row r="128" spans="1:1" x14ac:dyDescent="0.3">
      <c r="A128" s="55"/>
    </row>
    <row r="129" spans="1:1" x14ac:dyDescent="0.3">
      <c r="A129" s="55"/>
    </row>
    <row r="130" spans="1:1" x14ac:dyDescent="0.3">
      <c r="A130" s="55"/>
    </row>
    <row r="131" spans="1:1" x14ac:dyDescent="0.3">
      <c r="A131" s="55"/>
    </row>
    <row r="132" spans="1:1" x14ac:dyDescent="0.3">
      <c r="A132" s="55"/>
    </row>
    <row r="133" spans="1:1" x14ac:dyDescent="0.3">
      <c r="A133" s="55"/>
    </row>
    <row r="134" spans="1:1" x14ac:dyDescent="0.3">
      <c r="A134" s="55"/>
    </row>
    <row r="135" spans="1:1" x14ac:dyDescent="0.3">
      <c r="A135" s="55"/>
    </row>
    <row r="137" spans="1:1" x14ac:dyDescent="0.3">
      <c r="A137" s="55"/>
    </row>
    <row r="138" spans="1:1" x14ac:dyDescent="0.3">
      <c r="A138" s="55"/>
    </row>
    <row r="139" spans="1:1" x14ac:dyDescent="0.3">
      <c r="A139" s="55"/>
    </row>
    <row r="140" spans="1:1" x14ac:dyDescent="0.3">
      <c r="A140" s="55"/>
    </row>
    <row r="141" spans="1:1" x14ac:dyDescent="0.3">
      <c r="A141" s="55"/>
    </row>
    <row r="142" spans="1:1" x14ac:dyDescent="0.3">
      <c r="A142" s="55"/>
    </row>
    <row r="143" spans="1:1" x14ac:dyDescent="0.3">
      <c r="A143" s="55"/>
    </row>
    <row r="144" spans="1:1" x14ac:dyDescent="0.3">
      <c r="A144" s="55"/>
    </row>
    <row r="145" spans="1:1" x14ac:dyDescent="0.3">
      <c r="A145" s="55"/>
    </row>
    <row r="146" spans="1:1" x14ac:dyDescent="0.3">
      <c r="A146" s="55"/>
    </row>
    <row r="147" spans="1:1" x14ac:dyDescent="0.3">
      <c r="A147" s="55"/>
    </row>
    <row r="148" spans="1:1" x14ac:dyDescent="0.3">
      <c r="A148" s="55"/>
    </row>
    <row r="149" spans="1:1" x14ac:dyDescent="0.3">
      <c r="A149" s="55"/>
    </row>
    <row r="150" spans="1:1" x14ac:dyDescent="0.3">
      <c r="A150" s="55"/>
    </row>
    <row r="151" spans="1:1" x14ac:dyDescent="0.3">
      <c r="A151" s="55"/>
    </row>
    <row r="152" spans="1:1" x14ac:dyDescent="0.3">
      <c r="A152" s="55"/>
    </row>
    <row r="153" spans="1:1" x14ac:dyDescent="0.3">
      <c r="A153" s="55"/>
    </row>
    <row r="154" spans="1:1" x14ac:dyDescent="0.3">
      <c r="A154" s="55"/>
    </row>
    <row r="155" spans="1:1" x14ac:dyDescent="0.3">
      <c r="A155" s="55"/>
    </row>
  </sheetData>
  <mergeCells count="11">
    <mergeCell ref="A13:A16"/>
    <mergeCell ref="A19:A22"/>
    <mergeCell ref="A24:A27"/>
    <mergeCell ref="A29:A32"/>
    <mergeCell ref="A34:A37"/>
    <mergeCell ref="A8:A11"/>
    <mergeCell ref="A1:G1"/>
    <mergeCell ref="J1:P1"/>
    <mergeCell ref="R1:X1"/>
    <mergeCell ref="Z1:AF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 1 GC-MS chromatogram</vt:lpstr>
      <vt:lpstr>Table 2 Bioactive compounds</vt:lpstr>
      <vt:lpstr>Table 3 Result of Acute toxicit</vt:lpstr>
      <vt:lpstr>Figure 2 Damaged oocyst walls </vt:lpstr>
      <vt:lpstr>Figure 3 Mean body weight </vt:lpstr>
      <vt:lpstr>Figure 4 Mean PCV </vt:lpstr>
      <vt:lpstr>Figure 5 Mean haemoglöbin conc</vt:lpstr>
      <vt:lpstr>Figure 6 Mean total red blood </vt:lpstr>
      <vt:lpstr>Figure 7 Mean total white cell </vt:lpstr>
      <vt:lpstr>Table 4 Oocyst sporulation </vt:lpstr>
      <vt:lpstr>Table 5 Mean oocyst output </vt:lpstr>
      <vt:lpstr>Table 6 RELATIVE WGT OF ORGANS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Chidubem Tobias</dc:creator>
  <cp:lastModifiedBy>Chidubem Tobias</cp:lastModifiedBy>
  <dcterms:created xsi:type="dcterms:W3CDTF">2024-12-26T21:58:51Z</dcterms:created>
  <dcterms:modified xsi:type="dcterms:W3CDTF">2024-12-28T09:11:29Z</dcterms:modified>
</cp:coreProperties>
</file>