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GitHub\Entity-Classification-AnyBURL\"/>
    </mc:Choice>
  </mc:AlternateContent>
  <xr:revisionPtr revIDLastSave="0" documentId="13_ncr:1_{73A7F542-C6DA-41DD-A66A-132E58922DBF}" xr6:coauthVersionLast="47" xr6:coauthVersionMax="47" xr10:uidLastSave="{00000000-0000-0000-0000-000000000000}"/>
  <bookViews>
    <workbookView xWindow="28680" yWindow="-120" windowWidth="29040" windowHeight="15840" xr2:uid="{057A9F88-893E-4945-82DF-75C0F650D870}"/>
  </bookViews>
  <sheets>
    <sheet name="Accuracy Results" sheetId="1" r:id="rId1"/>
    <sheet name="Level-1" sheetId="5" r:id="rId2"/>
    <sheet name="Level-2-Organizations" sheetId="6" r:id="rId3"/>
    <sheet name="Level-2-Persons" sheetId="7" r:id="rId4"/>
    <sheet name="Level-3-Artist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</calcChain>
</file>

<file path=xl/sharedStrings.xml><?xml version="1.0" encoding="utf-8"?>
<sst xmlns="http://schemas.openxmlformats.org/spreadsheetml/2006/main" count="63" uniqueCount="38">
  <si>
    <t>Hepatitis</t>
  </si>
  <si>
    <t>Terrorists</t>
  </si>
  <si>
    <t>Mutagenesis</t>
  </si>
  <si>
    <t>WebKB</t>
  </si>
  <si>
    <t>Accuracy AnyBURL</t>
  </si>
  <si>
    <t>Split1 Accuracy</t>
  </si>
  <si>
    <t>Split2 Accuracy</t>
  </si>
  <si>
    <t>Split3 Accuracy</t>
  </si>
  <si>
    <t>Split4 Accuracy</t>
  </si>
  <si>
    <t>Split5 Accuracy</t>
  </si>
  <si>
    <t>Accuracy Tilde</t>
  </si>
  <si>
    <t>Accuracy DistMult</t>
  </si>
  <si>
    <t>Accuracy TransE</t>
  </si>
  <si>
    <t>Accuracy ComplEx</t>
  </si>
  <si>
    <t>-</t>
  </si>
  <si>
    <t>Person</t>
  </si>
  <si>
    <t>Organization</t>
  </si>
  <si>
    <t>Product</t>
  </si>
  <si>
    <t>Precision</t>
  </si>
  <si>
    <t>Recall</t>
  </si>
  <si>
    <t>F1 Score</t>
  </si>
  <si>
    <t>Weighted-F1 ComplEx</t>
  </si>
  <si>
    <t>Weighted-F1 DistMult</t>
  </si>
  <si>
    <t>Weighted-F1 ConvE</t>
  </si>
  <si>
    <t>Weighted-F1 RESCAL</t>
  </si>
  <si>
    <t>Weighted-F1 AnyBURL</t>
  </si>
  <si>
    <t>Musicial</t>
  </si>
  <si>
    <t>Party</t>
  </si>
  <si>
    <t>Enterprises</t>
  </si>
  <si>
    <t>Non-Governmental</t>
  </si>
  <si>
    <t>Institution</t>
  </si>
  <si>
    <t>Artist</t>
  </si>
  <si>
    <t>Officeholder</t>
  </si>
  <si>
    <t>Writer</t>
  </si>
  <si>
    <t>Scientist</t>
  </si>
  <si>
    <t>Politician</t>
  </si>
  <si>
    <t>Painter</t>
  </si>
  <si>
    <t>Photographer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</si>
</sst>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B0EF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4" fillId="0" borderId="2" xfId="0" applyFont="1" applyBorder="1" applyAlignment="1">
      <alignment wrapText="1"/>
    </xf>
    <xf numFmtId="0" fontId="4" fillId="8" borderId="2" xfId="0" applyFont="1" applyFill="1" applyBorder="1" applyAlignment="1">
      <alignment wrapText="1"/>
    </xf>
    <xf numFmtId="0" fontId="4" fillId="9" borderId="2" xfId="0" applyFont="1" applyFill="1" applyBorder="1" applyAlignment="1">
      <alignment wrapText="1"/>
    </xf>
    <xf numFmtId="0" fontId="2" fillId="4" borderId="0" xfId="0" applyFont="1" applyFill="1"/>
    <xf numFmtId="0" fontId="0" fillId="4" borderId="0" xfId="0" applyFill="1"/>
    <xf numFmtId="0" fontId="0" fillId="6" borderId="0" xfId="0" applyFont="1" applyFill="1"/>
    <xf numFmtId="0" fontId="0" fillId="6" borderId="0" xfId="0" applyFill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0" fillId="9" borderId="0" xfId="0" applyFill="1"/>
    <xf numFmtId="0" fontId="0" fillId="8" borderId="0" xfId="0" applyFill="1"/>
    <xf numFmtId="0" fontId="1" fillId="5" borderId="0" xfId="0" applyFont="1" applyFill="1" applyAlignment="1">
      <alignment horizontal="center" vertical="top"/>
    </xf>
    <xf numFmtId="0" fontId="2" fillId="5" borderId="0" xfId="0" applyFont="1" applyFill="1"/>
    <xf numFmtId="0" fontId="0" fillId="5" borderId="2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top"/>
    </xf>
    <xf numFmtId="0" fontId="1" fillId="11" borderId="0" xfId="0" applyFont="1" applyFill="1" applyAlignment="1">
      <alignment horizontal="center" vertical="center"/>
    </xf>
    <xf numFmtId="0" fontId="0" fillId="11" borderId="0" xfId="0" applyFill="1"/>
    <xf numFmtId="0" fontId="0" fillId="11" borderId="2" xfId="0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4" fillId="9" borderId="6" xfId="0" applyFont="1" applyFill="1" applyBorder="1" applyAlignment="1">
      <alignment horizontal="center" wrapText="1"/>
    </xf>
    <xf numFmtId="0" fontId="4" fillId="9" borderId="0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1">
    <cellStyle name="Standard" xfId="0" builtinId="0"/>
  </cellStyles>
  <dxfs count="7"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</dxfs>
  <tableStyles count="0" defaultTableStyle="TableStyleMedium2" defaultPivotStyle="PivotStyleLight16"/>
  <colors>
    <mruColors>
      <color rgb="FFF2B0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C685-3FC5-4C24-95C3-5E5803201C1E}">
  <sheetPr>
    <tabColor theme="2" tint="-0.249977111117893"/>
  </sheetPr>
  <dimension ref="A1:F15"/>
  <sheetViews>
    <sheetView tabSelected="1" zoomScale="114" zoomScaleNormal="145" workbookViewId="0">
      <selection activeCell="C1" sqref="C1:F1"/>
    </sheetView>
  </sheetViews>
  <sheetFormatPr baseColWidth="10" defaultRowHeight="14.4" x14ac:dyDescent="0.3"/>
  <cols>
    <col min="1" max="1" width="18.109375" bestFit="1" customWidth="1"/>
    <col min="2" max="2" width="0.88671875" customWidth="1"/>
    <col min="3" max="6" width="20.77734375" customWidth="1"/>
    <col min="7" max="7" width="10.109375" bestFit="1" customWidth="1"/>
  </cols>
  <sheetData>
    <row r="1" spans="1:6" ht="18" x14ac:dyDescent="0.3">
      <c r="C1" s="28" t="s">
        <v>0</v>
      </c>
      <c r="D1" s="54" t="s">
        <v>1</v>
      </c>
      <c r="E1" s="55" t="s">
        <v>2</v>
      </c>
      <c r="F1" s="56" t="s">
        <v>3</v>
      </c>
    </row>
    <row r="2" spans="1:6" x14ac:dyDescent="0.3">
      <c r="C2" s="1"/>
      <c r="D2" s="3"/>
      <c r="E2" s="9"/>
      <c r="F2" s="11"/>
    </row>
    <row r="3" spans="1:6" x14ac:dyDescent="0.3">
      <c r="C3" s="1"/>
      <c r="D3" s="2"/>
      <c r="E3" s="10"/>
      <c r="F3" s="12"/>
    </row>
    <row r="4" spans="1:6" ht="15.6" x14ac:dyDescent="0.3">
      <c r="A4" s="6" t="s">
        <v>5</v>
      </c>
      <c r="B4" s="8"/>
      <c r="C4" s="13">
        <v>0.99</v>
      </c>
      <c r="D4" s="14">
        <v>0.54901960800000005</v>
      </c>
      <c r="E4" s="15">
        <v>0.630434783</v>
      </c>
      <c r="F4" s="16">
        <v>0.66883116899999995</v>
      </c>
    </row>
    <row r="5" spans="1:6" ht="15.6" x14ac:dyDescent="0.3">
      <c r="A5" s="6" t="s">
        <v>6</v>
      </c>
      <c r="B5" s="8"/>
      <c r="C5" s="13">
        <v>1</v>
      </c>
      <c r="D5" s="14">
        <v>0.59330143499999999</v>
      </c>
      <c r="E5" s="15">
        <v>0.58695652200000004</v>
      </c>
      <c r="F5" s="16">
        <v>0.7</v>
      </c>
    </row>
    <row r="6" spans="1:6" ht="15.6" x14ac:dyDescent="0.3">
      <c r="A6" s="6" t="s">
        <v>7</v>
      </c>
      <c r="B6" s="8"/>
      <c r="C6" s="13">
        <v>1</v>
      </c>
      <c r="D6" s="14">
        <v>0.63546798000000004</v>
      </c>
      <c r="E6" s="15">
        <v>0.56521739100000001</v>
      </c>
      <c r="F6" s="16">
        <v>0.63066954600000003</v>
      </c>
    </row>
    <row r="7" spans="1:6" ht="15.6" x14ac:dyDescent="0.3">
      <c r="A7" s="6" t="s">
        <v>8</v>
      </c>
      <c r="B7" s="8"/>
      <c r="C7" s="13">
        <v>1</v>
      </c>
      <c r="D7" s="14">
        <v>0.59278350499999999</v>
      </c>
      <c r="E7" s="15">
        <v>0.69565217400000001</v>
      </c>
      <c r="F7" s="16">
        <v>0.62369337999999996</v>
      </c>
    </row>
    <row r="8" spans="1:6" ht="15.6" x14ac:dyDescent="0.3">
      <c r="A8" s="6" t="s">
        <v>9</v>
      </c>
      <c r="B8" s="8"/>
      <c r="C8" s="13">
        <v>1</v>
      </c>
      <c r="D8" s="14">
        <v>0.60591132999999997</v>
      </c>
      <c r="E8" s="15">
        <v>0.52173913000000005</v>
      </c>
      <c r="F8" s="16" t="s">
        <v>14</v>
      </c>
    </row>
    <row r="9" spans="1:6" ht="3.6" customHeight="1" x14ac:dyDescent="0.3">
      <c r="A9" s="7"/>
      <c r="B9" s="8"/>
      <c r="C9" s="17"/>
      <c r="D9" s="17"/>
      <c r="E9" s="17"/>
      <c r="F9" s="17"/>
    </row>
    <row r="10" spans="1:6" ht="15" customHeight="1" x14ac:dyDescent="0.3">
      <c r="A10" s="6" t="s">
        <v>4</v>
      </c>
      <c r="B10" s="8"/>
      <c r="C10" s="19">
        <v>0.998</v>
      </c>
      <c r="D10" s="14">
        <f>(SUM(D4:D8) / 5)</f>
        <v>0.59529677159999994</v>
      </c>
      <c r="E10" s="15">
        <f>(SUM(E4:E8) / 5)</f>
        <v>0.6</v>
      </c>
      <c r="F10" s="16">
        <f>(SUM(F4:F7) / 4)</f>
        <v>0.65579852374999992</v>
      </c>
    </row>
    <row r="11" spans="1:6" ht="3.6" customHeight="1" x14ac:dyDescent="0.3">
      <c r="A11" s="8"/>
      <c r="B11" s="8"/>
      <c r="C11" s="18"/>
      <c r="D11" s="18"/>
      <c r="E11" s="18"/>
      <c r="F11" s="18"/>
    </row>
    <row r="12" spans="1:6" ht="15.6" x14ac:dyDescent="0.3">
      <c r="A12" s="6" t="s">
        <v>10</v>
      </c>
      <c r="B12" s="8"/>
      <c r="C12" s="13">
        <v>0.81</v>
      </c>
      <c r="D12" s="14">
        <v>0.83</v>
      </c>
      <c r="E12" s="15">
        <v>0.75</v>
      </c>
      <c r="F12" s="19">
        <v>0.74</v>
      </c>
    </row>
    <row r="13" spans="1:6" ht="15.6" x14ac:dyDescent="0.3">
      <c r="A13" s="6" t="s">
        <v>11</v>
      </c>
      <c r="B13" s="8"/>
      <c r="C13" s="13">
        <v>0.9</v>
      </c>
      <c r="D13" s="19">
        <v>0.76</v>
      </c>
      <c r="E13" s="19">
        <v>0.77</v>
      </c>
      <c r="F13" s="16">
        <v>0.56000000000000005</v>
      </c>
    </row>
    <row r="14" spans="1:6" ht="15.6" x14ac:dyDescent="0.3">
      <c r="A14" s="6" t="s">
        <v>12</v>
      </c>
      <c r="B14" s="8"/>
      <c r="C14" s="13">
        <v>0.88</v>
      </c>
      <c r="D14" s="14">
        <v>0.76</v>
      </c>
      <c r="E14" s="15">
        <v>0.69</v>
      </c>
      <c r="F14" s="16">
        <v>0.51</v>
      </c>
    </row>
    <row r="15" spans="1:6" ht="15.6" x14ac:dyDescent="0.3">
      <c r="A15" s="6" t="s">
        <v>13</v>
      </c>
      <c r="B15" s="8"/>
      <c r="C15" s="13">
        <v>0.9</v>
      </c>
      <c r="D15" s="14">
        <v>0.74</v>
      </c>
      <c r="E15" s="19">
        <v>0.77</v>
      </c>
      <c r="F15" s="16">
        <v>0.64</v>
      </c>
    </row>
  </sheetData>
  <conditionalFormatting sqref="E1:E3">
    <cfRule type="expression" dxfId="6" priority="2">
      <formula>G1 &gt; F1</formula>
    </cfRule>
  </conditionalFormatting>
  <conditionalFormatting sqref="F1:F3">
    <cfRule type="expression" dxfId="5" priority="1">
      <formula>H1 &gt; G1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BACA-37D4-4AF0-82BF-92A27CD4D2DE}">
  <sheetPr>
    <tabColor theme="9" tint="0.59999389629810485"/>
  </sheetPr>
  <dimension ref="A1:E135"/>
  <sheetViews>
    <sheetView zoomScale="115" zoomScaleNormal="115" workbookViewId="0">
      <selection activeCell="C17" sqref="C17"/>
    </sheetView>
  </sheetViews>
  <sheetFormatPr baseColWidth="10" defaultRowHeight="14.4" x14ac:dyDescent="0.3"/>
  <cols>
    <col min="1" max="1" width="22.33203125" bestFit="1" customWidth="1"/>
    <col min="2" max="2" width="0.44140625" customWidth="1"/>
    <col min="3" max="5" width="17.21875" customWidth="1"/>
    <col min="6" max="6" width="13.109375" bestFit="1" customWidth="1"/>
  </cols>
  <sheetData>
    <row r="1" spans="1:5" ht="18" x14ac:dyDescent="0.3">
      <c r="C1" s="20" t="s">
        <v>15</v>
      </c>
      <c r="D1" s="21" t="s">
        <v>16</v>
      </c>
      <c r="E1" s="22" t="s">
        <v>17</v>
      </c>
    </row>
    <row r="2" spans="1:5" x14ac:dyDescent="0.3">
      <c r="C2" s="1"/>
      <c r="D2" s="3"/>
      <c r="E2" s="9"/>
    </row>
    <row r="3" spans="1:5" x14ac:dyDescent="0.3">
      <c r="C3" s="1"/>
      <c r="D3" s="2"/>
      <c r="E3" s="10"/>
    </row>
    <row r="4" spans="1:5" ht="15.6" x14ac:dyDescent="0.3">
      <c r="A4" s="6" t="s">
        <v>18</v>
      </c>
      <c r="B4" s="8"/>
      <c r="C4" s="13">
        <v>0.95289999999999997</v>
      </c>
      <c r="D4" s="14">
        <v>0.99070000000000003</v>
      </c>
      <c r="E4" s="15">
        <v>0.99680000000000002</v>
      </c>
    </row>
    <row r="5" spans="1:5" ht="15.6" x14ac:dyDescent="0.3">
      <c r="A5" s="6" t="s">
        <v>19</v>
      </c>
      <c r="B5" s="8"/>
      <c r="C5" s="13">
        <v>0.99890000000000001</v>
      </c>
      <c r="D5" s="14">
        <v>0.91200000000000003</v>
      </c>
      <c r="E5" s="15">
        <v>0.97829999999999995</v>
      </c>
    </row>
    <row r="6" spans="1:5" ht="15.6" x14ac:dyDescent="0.3">
      <c r="A6" s="6" t="s">
        <v>20</v>
      </c>
      <c r="B6" s="8"/>
      <c r="C6" s="13">
        <v>0.97540000000000004</v>
      </c>
      <c r="D6" s="14">
        <v>0.94969999999999999</v>
      </c>
      <c r="E6" s="15">
        <v>0.98750000000000004</v>
      </c>
    </row>
    <row r="7" spans="1:5" ht="1.8" customHeight="1" x14ac:dyDescent="0.3">
      <c r="A7" s="7"/>
      <c r="B7" s="8"/>
      <c r="C7" s="17"/>
      <c r="D7" s="17"/>
      <c r="E7" s="17"/>
    </row>
    <row r="8" spans="1:5" ht="15.6" x14ac:dyDescent="0.3">
      <c r="A8" s="6" t="s">
        <v>25</v>
      </c>
      <c r="B8" s="8"/>
      <c r="C8" s="33">
        <v>0.97099999999999997</v>
      </c>
      <c r="D8" s="34"/>
      <c r="E8" s="35"/>
    </row>
    <row r="9" spans="1:5" ht="1.8" customHeight="1" x14ac:dyDescent="0.3">
      <c r="A9" s="8"/>
      <c r="B9" s="8"/>
      <c r="C9" s="18"/>
      <c r="D9" s="18"/>
      <c r="E9" s="18"/>
    </row>
    <row r="10" spans="1:5" ht="15.6" x14ac:dyDescent="0.3">
      <c r="A10" s="6" t="s">
        <v>21</v>
      </c>
      <c r="B10" s="8"/>
      <c r="C10" s="36">
        <v>0.98599999999999999</v>
      </c>
      <c r="D10" s="37"/>
      <c r="E10" s="38"/>
    </row>
    <row r="11" spans="1:5" ht="15.6" x14ac:dyDescent="0.3">
      <c r="A11" s="6" t="s">
        <v>22</v>
      </c>
      <c r="B11" s="8"/>
      <c r="C11" s="36">
        <v>0.98599999999999999</v>
      </c>
      <c r="D11" s="37"/>
      <c r="E11" s="38"/>
    </row>
    <row r="12" spans="1:5" ht="15.6" x14ac:dyDescent="0.3">
      <c r="A12" s="6" t="s">
        <v>23</v>
      </c>
      <c r="B12" s="8"/>
      <c r="C12" s="39">
        <v>0.98799999999999999</v>
      </c>
      <c r="D12" s="40"/>
      <c r="E12" s="41"/>
    </row>
    <row r="13" spans="1:5" ht="15.6" x14ac:dyDescent="0.3">
      <c r="A13" s="6" t="s">
        <v>24</v>
      </c>
      <c r="B13" s="8"/>
      <c r="C13" s="39">
        <v>0.98799999999999999</v>
      </c>
      <c r="D13" s="40"/>
      <c r="E13" s="41"/>
    </row>
    <row r="21" ht="29.4" customHeight="1" x14ac:dyDescent="0.3"/>
    <row r="33" ht="28.2" customHeight="1" x14ac:dyDescent="0.3"/>
    <row r="40" ht="29.4" customHeight="1" x14ac:dyDescent="0.3"/>
    <row r="42" ht="28.2" customHeight="1" x14ac:dyDescent="0.3"/>
    <row r="51" ht="29.4" customHeight="1" x14ac:dyDescent="0.3"/>
    <row r="55" ht="29.4" customHeight="1" x14ac:dyDescent="0.3"/>
    <row r="65" ht="29.4" customHeight="1" x14ac:dyDescent="0.3"/>
    <row r="68" ht="28.2" customHeight="1" x14ac:dyDescent="0.3"/>
    <row r="73" ht="28.8" customHeight="1" x14ac:dyDescent="0.3"/>
    <row r="80" ht="28.8" customHeight="1" x14ac:dyDescent="0.3"/>
    <row r="84" ht="29.4" customHeight="1" x14ac:dyDescent="0.3"/>
    <row r="90" ht="31.2" customHeight="1" x14ac:dyDescent="0.3"/>
    <row r="97" ht="28.2" customHeight="1" x14ac:dyDescent="0.3"/>
    <row r="99" ht="29.4" customHeight="1" x14ac:dyDescent="0.3"/>
    <row r="101" ht="28.8" customHeight="1" x14ac:dyDescent="0.3"/>
    <row r="104" ht="28.8" customHeight="1" x14ac:dyDescent="0.3"/>
    <row r="108" ht="29.4" customHeight="1" x14ac:dyDescent="0.3"/>
    <row r="122" ht="28.8" customHeight="1" x14ac:dyDescent="0.3"/>
    <row r="131" ht="29.4" customHeight="1" x14ac:dyDescent="0.3"/>
    <row r="132" ht="28.8" customHeight="1" x14ac:dyDescent="0.3"/>
    <row r="134" ht="28.8" customHeight="1" x14ac:dyDescent="0.3"/>
    <row r="135" ht="28.8" customHeight="1" x14ac:dyDescent="0.3"/>
  </sheetData>
  <mergeCells count="5">
    <mergeCell ref="C8:E8"/>
    <mergeCell ref="C10:E10"/>
    <mergeCell ref="C11:E11"/>
    <mergeCell ref="C12:E12"/>
    <mergeCell ref="C13:E13"/>
  </mergeCells>
  <conditionalFormatting sqref="E1:E3">
    <cfRule type="expression" dxfId="4" priority="1">
      <formula>G1 &gt; F1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0721-83F7-4EAF-B37B-9A670E4CF26D}">
  <sheetPr>
    <tabColor theme="7" tint="0.59999389629810485"/>
  </sheetPr>
  <dimension ref="A1:F13"/>
  <sheetViews>
    <sheetView zoomScale="130" zoomScaleNormal="130" workbookViewId="0">
      <selection activeCell="C11" sqref="C11:F11"/>
    </sheetView>
  </sheetViews>
  <sheetFormatPr baseColWidth="10" defaultRowHeight="14.4" x14ac:dyDescent="0.3"/>
  <cols>
    <col min="1" max="1" width="22.33203125" bestFit="1" customWidth="1"/>
    <col min="2" max="2" width="0.44140625" customWidth="1"/>
    <col min="3" max="5" width="17.21875" customWidth="1"/>
    <col min="6" max="6" width="21.6640625" bestFit="1" customWidth="1"/>
  </cols>
  <sheetData>
    <row r="1" spans="1:6" ht="18" x14ac:dyDescent="0.3">
      <c r="C1" s="20" t="s">
        <v>26</v>
      </c>
      <c r="D1" s="21" t="s">
        <v>27</v>
      </c>
      <c r="E1" s="22" t="s">
        <v>28</v>
      </c>
      <c r="F1" s="25" t="s">
        <v>29</v>
      </c>
    </row>
    <row r="2" spans="1:6" ht="18" x14ac:dyDescent="0.3">
      <c r="C2" s="28" t="s">
        <v>16</v>
      </c>
      <c r="D2" s="3"/>
      <c r="E2" s="9"/>
      <c r="F2" s="25" t="s">
        <v>30</v>
      </c>
    </row>
    <row r="3" spans="1:6" x14ac:dyDescent="0.3">
      <c r="C3" s="1"/>
      <c r="D3" s="2"/>
      <c r="E3" s="10"/>
      <c r="F3" s="4"/>
    </row>
    <row r="4" spans="1:6" ht="15.6" x14ac:dyDescent="0.3">
      <c r="A4" s="6" t="s">
        <v>18</v>
      </c>
      <c r="B4" s="8"/>
      <c r="C4" s="13">
        <v>1</v>
      </c>
      <c r="D4" s="14">
        <v>1</v>
      </c>
      <c r="E4" s="15">
        <v>0.91669999999999996</v>
      </c>
      <c r="F4" s="27">
        <v>0.73329999999999995</v>
      </c>
    </row>
    <row r="5" spans="1:6" ht="15.6" x14ac:dyDescent="0.3">
      <c r="A5" s="6" t="s">
        <v>19</v>
      </c>
      <c r="B5" s="8"/>
      <c r="C5" s="13">
        <v>1</v>
      </c>
      <c r="D5" s="14">
        <v>0.88890000000000002</v>
      </c>
      <c r="E5" s="15">
        <v>0.89190000000000003</v>
      </c>
      <c r="F5" s="27">
        <v>0.84619999999999995</v>
      </c>
    </row>
    <row r="6" spans="1:6" ht="15.6" x14ac:dyDescent="0.3">
      <c r="A6" s="6" t="s">
        <v>20</v>
      </c>
      <c r="B6" s="8"/>
      <c r="C6" s="13">
        <v>1</v>
      </c>
      <c r="D6" s="14">
        <v>0.94120000000000004</v>
      </c>
      <c r="E6" s="15">
        <v>0.90410000000000001</v>
      </c>
      <c r="F6" s="27">
        <v>0.78569999999999995</v>
      </c>
    </row>
    <row r="7" spans="1:6" ht="1.8" customHeight="1" x14ac:dyDescent="0.3">
      <c r="A7" s="7"/>
      <c r="B7" s="8"/>
      <c r="C7" s="17"/>
      <c r="D7" s="17"/>
      <c r="E7" s="17"/>
      <c r="F7" s="24"/>
    </row>
    <row r="8" spans="1:6" ht="15.6" x14ac:dyDescent="0.3">
      <c r="A8" s="6" t="s">
        <v>25</v>
      </c>
      <c r="B8" s="8"/>
      <c r="C8" s="42">
        <v>0.92020000000000002</v>
      </c>
      <c r="D8" s="43"/>
      <c r="E8" s="43"/>
      <c r="F8" s="43"/>
    </row>
    <row r="9" spans="1:6" ht="1.8" customHeight="1" x14ac:dyDescent="0.3">
      <c r="A9" s="8"/>
      <c r="B9" s="8"/>
      <c r="C9" s="18"/>
      <c r="D9" s="18"/>
      <c r="E9" s="18"/>
      <c r="F9" s="23"/>
    </row>
    <row r="10" spans="1:6" ht="15.6" x14ac:dyDescent="0.3">
      <c r="A10" s="6" t="s">
        <v>21</v>
      </c>
      <c r="B10" s="8"/>
      <c r="C10" s="44">
        <v>0.92600000000000005</v>
      </c>
      <c r="D10" s="45"/>
      <c r="E10" s="45"/>
      <c r="F10" s="45"/>
    </row>
    <row r="11" spans="1:6" ht="15.6" x14ac:dyDescent="0.3">
      <c r="A11" s="6" t="s">
        <v>22</v>
      </c>
      <c r="B11" s="8"/>
      <c r="C11" s="46">
        <v>0.95499999999999996</v>
      </c>
      <c r="D11" s="47"/>
      <c r="E11" s="47"/>
      <c r="F11" s="47"/>
    </row>
    <row r="12" spans="1:6" ht="15.6" x14ac:dyDescent="0.3">
      <c r="A12" s="6" t="s">
        <v>23</v>
      </c>
      <c r="B12" s="8"/>
      <c r="C12" s="44">
        <v>0.93200000000000005</v>
      </c>
      <c r="D12" s="45"/>
      <c r="E12" s="45"/>
      <c r="F12" s="45"/>
    </row>
    <row r="13" spans="1:6" ht="15.6" x14ac:dyDescent="0.3">
      <c r="A13" s="6" t="s">
        <v>24</v>
      </c>
      <c r="B13" s="8"/>
      <c r="C13" s="44">
        <v>0.91900000000000004</v>
      </c>
      <c r="D13" s="45"/>
      <c r="E13" s="45"/>
      <c r="F13" s="45"/>
    </row>
  </sheetData>
  <mergeCells count="5">
    <mergeCell ref="C8:F8"/>
    <mergeCell ref="C10:F10"/>
    <mergeCell ref="C11:F11"/>
    <mergeCell ref="C13:F13"/>
    <mergeCell ref="C12:F12"/>
  </mergeCells>
  <conditionalFormatting sqref="E1:E3">
    <cfRule type="expression" dxfId="3" priority="2">
      <formula>G1 &gt; F1</formula>
    </cfRule>
  </conditionalFormatting>
  <conditionalFormatting sqref="F1:F3">
    <cfRule type="expression" dxfId="2" priority="1">
      <formula>H1 &gt; G1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0C33-34AC-4AB7-B182-EABCFCFDF94A}">
  <sheetPr>
    <tabColor theme="5" tint="0.39997558519241921"/>
  </sheetPr>
  <dimension ref="A1:G106"/>
  <sheetViews>
    <sheetView zoomScale="167" zoomScaleNormal="130" workbookViewId="0">
      <selection activeCell="C8" sqref="C8:G8"/>
    </sheetView>
  </sheetViews>
  <sheetFormatPr baseColWidth="10" defaultRowHeight="14.4" x14ac:dyDescent="0.3"/>
  <cols>
    <col min="1" max="1" width="22.33203125" style="5" bestFit="1" customWidth="1"/>
    <col min="2" max="2" width="0.44140625" customWidth="1"/>
    <col min="3" max="7" width="17.21875" customWidth="1"/>
  </cols>
  <sheetData>
    <row r="1" spans="1:7" ht="18" x14ac:dyDescent="0.3">
      <c r="A1"/>
      <c r="C1" s="20" t="s">
        <v>31</v>
      </c>
      <c r="D1" s="21" t="s">
        <v>32</v>
      </c>
      <c r="E1" s="22" t="s">
        <v>33</v>
      </c>
      <c r="F1" s="25" t="s">
        <v>34</v>
      </c>
      <c r="G1" s="29" t="s">
        <v>35</v>
      </c>
    </row>
    <row r="2" spans="1:7" ht="18" x14ac:dyDescent="0.3">
      <c r="A2"/>
      <c r="C2" s="28"/>
      <c r="D2" s="3"/>
      <c r="E2" s="9"/>
      <c r="F2" s="26"/>
      <c r="G2" s="30"/>
    </row>
    <row r="3" spans="1:7" x14ac:dyDescent="0.3">
      <c r="A3"/>
      <c r="C3" s="1"/>
      <c r="D3" s="2"/>
      <c r="E3" s="10"/>
      <c r="F3" s="4"/>
      <c r="G3" s="31"/>
    </row>
    <row r="4" spans="1:7" ht="15.6" x14ac:dyDescent="0.3">
      <c r="A4" s="6" t="s">
        <v>18</v>
      </c>
      <c r="B4" s="8"/>
      <c r="C4" s="13">
        <v>0.92400000000000004</v>
      </c>
      <c r="D4" s="14">
        <v>0.94740000000000002</v>
      </c>
      <c r="E4" s="15">
        <v>0.83650000000000002</v>
      </c>
      <c r="F4" s="27">
        <v>0.88890000000000002</v>
      </c>
      <c r="G4" s="32">
        <v>0.91180000000000005</v>
      </c>
    </row>
    <row r="5" spans="1:7" ht="15.6" x14ac:dyDescent="0.3">
      <c r="A5" s="6" t="s">
        <v>19</v>
      </c>
      <c r="B5" s="8"/>
      <c r="C5" s="13">
        <v>0.83599999999999997</v>
      </c>
      <c r="D5" s="14">
        <v>0.75</v>
      </c>
      <c r="E5" s="15">
        <v>0.97189999999999999</v>
      </c>
      <c r="F5" s="27">
        <v>0.5333</v>
      </c>
      <c r="G5" s="32">
        <v>0.55359999999999998</v>
      </c>
    </row>
    <row r="6" spans="1:7" ht="15.6" x14ac:dyDescent="0.3">
      <c r="A6" s="6" t="s">
        <v>20</v>
      </c>
      <c r="B6" s="8"/>
      <c r="C6" s="13">
        <v>0.87780000000000002</v>
      </c>
      <c r="D6" s="14">
        <v>0.83720000000000006</v>
      </c>
      <c r="E6" s="15">
        <v>0.89329999999999998</v>
      </c>
      <c r="F6" s="27">
        <v>0.66669999999999996</v>
      </c>
      <c r="G6" s="32">
        <v>0.68889999999999996</v>
      </c>
    </row>
    <row r="7" spans="1:7" ht="1.8" customHeight="1" x14ac:dyDescent="0.3">
      <c r="A7" s="48"/>
      <c r="B7" s="49"/>
      <c r="C7" s="49"/>
      <c r="D7" s="49"/>
      <c r="E7" s="49"/>
      <c r="F7" s="49"/>
      <c r="G7" s="49"/>
    </row>
    <row r="8" spans="1:7" ht="15.6" x14ac:dyDescent="0.3">
      <c r="A8" s="6" t="s">
        <v>25</v>
      </c>
      <c r="B8" s="8"/>
      <c r="C8" s="52">
        <v>0.86870000000000003</v>
      </c>
      <c r="D8" s="53"/>
      <c r="E8" s="53"/>
      <c r="F8" s="53"/>
      <c r="G8" s="53"/>
    </row>
    <row r="9" spans="1:7" ht="1.8" customHeight="1" x14ac:dyDescent="0.3">
      <c r="A9" s="50"/>
      <c r="B9" s="51"/>
      <c r="C9" s="51"/>
      <c r="D9" s="51"/>
      <c r="E9" s="51"/>
      <c r="F9" s="51"/>
      <c r="G9" s="51"/>
    </row>
    <row r="10" spans="1:7" ht="15.6" x14ac:dyDescent="0.3">
      <c r="A10" s="6" t="s">
        <v>21</v>
      </c>
      <c r="B10" s="8"/>
      <c r="C10" s="44">
        <v>0.80300000000000005</v>
      </c>
      <c r="D10" s="45"/>
      <c r="E10" s="45"/>
      <c r="F10" s="45"/>
      <c r="G10" s="45"/>
    </row>
    <row r="11" spans="1:7" ht="15.6" x14ac:dyDescent="0.3">
      <c r="A11" s="6" t="s">
        <v>22</v>
      </c>
      <c r="B11" s="8"/>
      <c r="C11" s="44">
        <v>0.79900000000000004</v>
      </c>
      <c r="D11" s="45"/>
      <c r="E11" s="45"/>
      <c r="F11" s="45"/>
      <c r="G11" s="45"/>
    </row>
    <row r="12" spans="1:7" ht="15.6" x14ac:dyDescent="0.3">
      <c r="A12" s="6" t="s">
        <v>23</v>
      </c>
      <c r="B12" s="8"/>
      <c r="C12" s="44">
        <v>0.80400000000000005</v>
      </c>
      <c r="D12" s="45"/>
      <c r="E12" s="45"/>
      <c r="F12" s="45"/>
      <c r="G12" s="45"/>
    </row>
    <row r="13" spans="1:7" ht="15.6" x14ac:dyDescent="0.3">
      <c r="A13" s="6" t="s">
        <v>24</v>
      </c>
      <c r="B13" s="8"/>
      <c r="C13" s="44">
        <v>0.86799999999999999</v>
      </c>
      <c r="D13" s="45"/>
      <c r="E13" s="45"/>
      <c r="F13" s="45"/>
      <c r="G13" s="45"/>
    </row>
    <row r="14" spans="1:7" ht="28.8" customHeight="1" x14ac:dyDescent="0.3">
      <c r="A14"/>
    </row>
    <row r="15" spans="1:7" x14ac:dyDescent="0.3">
      <c r="A15"/>
    </row>
    <row r="16" spans="1:7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ht="28.8" customHeight="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ht="28.8" customHeight="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ht="28.2" customHeight="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ht="28.8" customHeight="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</sheetData>
  <mergeCells count="7">
    <mergeCell ref="C12:G12"/>
    <mergeCell ref="C13:G13"/>
    <mergeCell ref="A7:G7"/>
    <mergeCell ref="A9:G9"/>
    <mergeCell ref="C8:G8"/>
    <mergeCell ref="C10:G10"/>
    <mergeCell ref="C11:G11"/>
  </mergeCells>
  <conditionalFormatting sqref="E1:E3">
    <cfRule type="expression" dxfId="1" priority="2">
      <formula>G1 &gt; F1</formula>
    </cfRule>
  </conditionalFormatting>
  <conditionalFormatting sqref="F1:F3">
    <cfRule type="expression" dxfId="0" priority="1">
      <formula>H1 &gt; G1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1F8C-DEAC-4257-A03B-A3692D2E2FAF}">
  <sheetPr>
    <tabColor theme="8" tint="0.39997558519241921"/>
  </sheetPr>
  <dimension ref="A1:D13"/>
  <sheetViews>
    <sheetView zoomScale="146" workbookViewId="0">
      <selection activeCell="E10" sqref="E10"/>
    </sheetView>
  </sheetViews>
  <sheetFormatPr baseColWidth="10" defaultRowHeight="14.4" x14ac:dyDescent="0.3"/>
  <cols>
    <col min="1" max="1" width="22.33203125" bestFit="1" customWidth="1"/>
    <col min="2" max="2" width="0.44140625" customWidth="1"/>
    <col min="3" max="4" width="17.21875" customWidth="1"/>
    <col min="5" max="5" width="12.6640625" bestFit="1" customWidth="1"/>
  </cols>
  <sheetData>
    <row r="1" spans="1:4" ht="18" x14ac:dyDescent="0.3">
      <c r="C1" s="20" t="s">
        <v>36</v>
      </c>
      <c r="D1" s="21" t="s">
        <v>37</v>
      </c>
    </row>
    <row r="2" spans="1:4" x14ac:dyDescent="0.3">
      <c r="C2" s="1"/>
      <c r="D2" s="3"/>
    </row>
    <row r="3" spans="1:4" x14ac:dyDescent="0.3">
      <c r="C3" s="1"/>
      <c r="D3" s="2"/>
    </row>
    <row r="4" spans="1:4" ht="15.6" x14ac:dyDescent="0.3">
      <c r="A4" s="6" t="s">
        <v>18</v>
      </c>
      <c r="B4" s="8"/>
      <c r="C4" s="13">
        <v>1</v>
      </c>
      <c r="D4" s="14">
        <v>0.65629999999999999</v>
      </c>
    </row>
    <row r="5" spans="1:4" ht="15.6" x14ac:dyDescent="0.3">
      <c r="A5" s="6" t="s">
        <v>19</v>
      </c>
      <c r="B5" s="8"/>
      <c r="C5" s="13">
        <v>0.35289999999999999</v>
      </c>
      <c r="D5" s="14">
        <v>1</v>
      </c>
    </row>
    <row r="6" spans="1:4" ht="15.6" x14ac:dyDescent="0.3">
      <c r="A6" s="6" t="s">
        <v>20</v>
      </c>
      <c r="B6" s="8"/>
      <c r="C6" s="13">
        <v>0.52170000000000005</v>
      </c>
      <c r="D6" s="14">
        <v>0.79249999999999998</v>
      </c>
    </row>
    <row r="7" spans="1:4" ht="1.2" customHeight="1" x14ac:dyDescent="0.3">
      <c r="A7" s="7"/>
      <c r="B7" s="8"/>
      <c r="C7" s="17"/>
      <c r="D7" s="17"/>
    </row>
    <row r="8" spans="1:4" ht="15.6" x14ac:dyDescent="0.3">
      <c r="A8" s="6" t="s">
        <v>25</v>
      </c>
      <c r="B8" s="8"/>
      <c r="C8" s="33">
        <v>0.67130000000000001</v>
      </c>
      <c r="D8" s="34"/>
    </row>
    <row r="9" spans="1:4" ht="1.8" customHeight="1" x14ac:dyDescent="0.3">
      <c r="A9" s="8"/>
      <c r="B9" s="8"/>
      <c r="C9" s="18"/>
      <c r="D9" s="18"/>
    </row>
    <row r="10" spans="1:4" ht="15.6" x14ac:dyDescent="0.3">
      <c r="A10" s="6" t="s">
        <v>21</v>
      </c>
      <c r="B10" s="8"/>
      <c r="C10" s="36">
        <v>0.77600000000000002</v>
      </c>
      <c r="D10" s="37"/>
    </row>
    <row r="11" spans="1:4" ht="15.6" x14ac:dyDescent="0.3">
      <c r="A11" s="6" t="s">
        <v>22</v>
      </c>
      <c r="B11" s="8"/>
      <c r="C11" s="39">
        <v>0.79200000000000004</v>
      </c>
      <c r="D11" s="40"/>
    </row>
    <row r="12" spans="1:4" ht="15.6" x14ac:dyDescent="0.3">
      <c r="A12" s="6" t="s">
        <v>23</v>
      </c>
      <c r="B12" s="8"/>
      <c r="C12" s="36">
        <v>0.70699999999999996</v>
      </c>
      <c r="D12" s="37"/>
    </row>
    <row r="13" spans="1:4" ht="15.6" x14ac:dyDescent="0.3">
      <c r="A13" s="6" t="s">
        <v>24</v>
      </c>
      <c r="B13" s="8"/>
      <c r="C13" s="36">
        <v>0.78800000000000003</v>
      </c>
      <c r="D13" s="37"/>
    </row>
  </sheetData>
  <mergeCells count="5">
    <mergeCell ref="C8:D8"/>
    <mergeCell ref="C10:D10"/>
    <mergeCell ref="C11:D11"/>
    <mergeCell ref="C12:D12"/>
    <mergeCell ref="C13:D1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Accuracy Results</vt:lpstr>
      <vt:lpstr>Level-1</vt:lpstr>
      <vt:lpstr>Level-2-Organizations</vt:lpstr>
      <vt:lpstr>Level-2-Persons</vt:lpstr>
      <vt:lpstr>Level-3-Artists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</dc:creator>
  <cp:lastModifiedBy>jonat</cp:lastModifiedBy>
  <cp:lastPrinted>2022-06-26T10:00:55Z</cp:lastPrinted>
  <dcterms:created xsi:type="dcterms:W3CDTF">2022-06-25T08:44:45Z</dcterms:created>
  <dcterms:modified xsi:type="dcterms:W3CDTF">2022-06-27T03:04:35Z</dcterms:modified>
</cp:coreProperties>
</file>